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"/>
    </mc:Choice>
  </mc:AlternateContent>
  <xr:revisionPtr revIDLastSave="0" documentId="13_ncr:1_{E65E2284-5F92-459E-84B8-2166379CE8E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20" r:id="rId17"/>
    <sheet name="Qg, Winter, S2" sheetId="21" r:id="rId18"/>
    <sheet name="Qg, Winter, S3" sheetId="22" r:id="rId19"/>
    <sheet name="GenStatus, Winter" sheetId="23" r:id="rId20"/>
    <sheet name="DownFlex, Winter" sheetId="24" r:id="rId21"/>
    <sheet name="UpFlex, Winter" sheetId="25" r:id="rId22"/>
    <sheet name="CostFlex, Winter" sheetId="26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6" l="1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B51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B52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B53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B54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B55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B56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B57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B58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B59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B60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B61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B62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B63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B85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B86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B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B88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B89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B90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B91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T91" i="26"/>
  <c r="U91" i="26"/>
  <c r="V91" i="26"/>
  <c r="W91" i="26"/>
  <c r="X91" i="26"/>
  <c r="Y91" i="26"/>
  <c r="B92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B93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B94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B95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B96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B97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B98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B99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B100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B101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B102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B103" i="26"/>
  <c r="C103" i="26"/>
  <c r="D103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B104" i="26"/>
  <c r="C104" i="26"/>
  <c r="D104" i="26"/>
  <c r="E104" i="26"/>
  <c r="F104" i="26"/>
  <c r="G104" i="26"/>
  <c r="H104" i="26"/>
  <c r="I104" i="26"/>
  <c r="J104" i="26"/>
  <c r="K104" i="26"/>
  <c r="L104" i="26"/>
  <c r="M104" i="26"/>
  <c r="N104" i="26"/>
  <c r="O104" i="26"/>
  <c r="P104" i="26"/>
  <c r="Q104" i="26"/>
  <c r="R104" i="26"/>
  <c r="S104" i="26"/>
  <c r="T104" i="26"/>
  <c r="U104" i="26"/>
  <c r="V104" i="26"/>
  <c r="W104" i="26"/>
  <c r="X104" i="26"/>
  <c r="Y104" i="26"/>
  <c r="B105" i="26"/>
  <c r="C105" i="26"/>
  <c r="D105" i="26"/>
  <c r="E105" i="26"/>
  <c r="F105" i="26"/>
  <c r="G105" i="26"/>
  <c r="H105" i="26"/>
  <c r="I105" i="26"/>
  <c r="J105" i="26"/>
  <c r="K105" i="26"/>
  <c r="L105" i="26"/>
  <c r="M105" i="26"/>
  <c r="N105" i="26"/>
  <c r="O105" i="26"/>
  <c r="P105" i="26"/>
  <c r="Q105" i="26"/>
  <c r="R105" i="26"/>
  <c r="S105" i="26"/>
  <c r="T105" i="26"/>
  <c r="U105" i="26"/>
  <c r="V105" i="26"/>
  <c r="W105" i="26"/>
  <c r="X105" i="26"/>
  <c r="Y105" i="26"/>
  <c r="B106" i="26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B107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B108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T108" i="26"/>
  <c r="U108" i="26"/>
  <c r="V108" i="26"/>
  <c r="W108" i="26"/>
  <c r="X108" i="26"/>
  <c r="Y108" i="26"/>
  <c r="B109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B110" i="26"/>
  <c r="C110" i="26"/>
  <c r="D110" i="26"/>
  <c r="E110" i="26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T110" i="26"/>
  <c r="U110" i="26"/>
  <c r="V110" i="26"/>
  <c r="W110" i="26"/>
  <c r="X110" i="26"/>
  <c r="Y110" i="26"/>
  <c r="B111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T111" i="26"/>
  <c r="U111" i="26"/>
  <c r="V111" i="26"/>
  <c r="W111" i="26"/>
  <c r="X111" i="26"/>
  <c r="Y111" i="26"/>
  <c r="B112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T112" i="26"/>
  <c r="U112" i="26"/>
  <c r="V112" i="26"/>
  <c r="W112" i="26"/>
  <c r="X112" i="26"/>
  <c r="Y112" i="26"/>
  <c r="B113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T113" i="26"/>
  <c r="U113" i="26"/>
  <c r="V113" i="26"/>
  <c r="W113" i="26"/>
  <c r="X113" i="26"/>
  <c r="Y113" i="26"/>
  <c r="B114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T114" i="26"/>
  <c r="U114" i="26"/>
  <c r="V114" i="26"/>
  <c r="W114" i="26"/>
  <c r="X114" i="26"/>
  <c r="Y114" i="26"/>
  <c r="B115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B116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O116" i="26"/>
  <c r="P116" i="26"/>
  <c r="Q116" i="26"/>
  <c r="R116" i="26"/>
  <c r="S116" i="26"/>
  <c r="T116" i="26"/>
  <c r="U116" i="26"/>
  <c r="V116" i="26"/>
  <c r="W116" i="26"/>
  <c r="X116" i="26"/>
  <c r="Y116" i="26"/>
  <c r="B117" i="26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T117" i="26"/>
  <c r="U117" i="26"/>
  <c r="V117" i="26"/>
  <c r="W117" i="26"/>
  <c r="X117" i="26"/>
  <c r="Y117" i="26"/>
  <c r="B118" i="26"/>
  <c r="C118" i="26"/>
  <c r="D118" i="26"/>
  <c r="E118" i="26"/>
  <c r="F118" i="26"/>
  <c r="G118" i="26"/>
  <c r="H118" i="26"/>
  <c r="I118" i="26"/>
  <c r="J118" i="26"/>
  <c r="K118" i="26"/>
  <c r="L118" i="26"/>
  <c r="M118" i="26"/>
  <c r="N118" i="26"/>
  <c r="O118" i="26"/>
  <c r="P118" i="26"/>
  <c r="Q118" i="26"/>
  <c r="R118" i="26"/>
  <c r="S118" i="26"/>
  <c r="T118" i="26"/>
  <c r="U118" i="26"/>
  <c r="V118" i="26"/>
  <c r="W118" i="26"/>
  <c r="X118" i="26"/>
  <c r="Y118" i="26"/>
  <c r="B119" i="26"/>
  <c r="C119" i="26"/>
  <c r="D119" i="26"/>
  <c r="E119" i="26"/>
  <c r="F119" i="26"/>
  <c r="G119" i="26"/>
  <c r="H119" i="26"/>
  <c r="I119" i="26"/>
  <c r="J119" i="26"/>
  <c r="K119" i="26"/>
  <c r="L119" i="26"/>
  <c r="M119" i="26"/>
  <c r="N119" i="26"/>
  <c r="O119" i="26"/>
  <c r="P119" i="26"/>
  <c r="Q119" i="26"/>
  <c r="R119" i="26"/>
  <c r="S119" i="26"/>
  <c r="T119" i="26"/>
  <c r="U119" i="26"/>
  <c r="V119" i="26"/>
  <c r="W119" i="26"/>
  <c r="X119" i="26"/>
  <c r="Y119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K96" i="9"/>
  <c r="B112" i="9"/>
  <c r="G119" i="9"/>
  <c r="L8" i="8"/>
  <c r="E15" i="8"/>
  <c r="E21" i="8"/>
  <c r="E27" i="8"/>
  <c r="E33" i="8"/>
  <c r="E39" i="8"/>
  <c r="E45" i="8"/>
  <c r="E51" i="8"/>
  <c r="E57" i="8"/>
  <c r="E63" i="8"/>
  <c r="K67" i="8"/>
  <c r="K70" i="8"/>
  <c r="K72" i="8"/>
  <c r="P73" i="8"/>
  <c r="K74" i="8"/>
  <c r="Y74" i="8"/>
  <c r="O75" i="8"/>
  <c r="E76" i="8"/>
  <c r="T76" i="8"/>
  <c r="K77" i="8"/>
  <c r="Y77" i="8"/>
  <c r="O78" i="8"/>
  <c r="E79" i="8"/>
  <c r="T79" i="8"/>
  <c r="K80" i="8"/>
  <c r="Y80" i="8"/>
  <c r="O81" i="8"/>
  <c r="E82" i="8"/>
  <c r="T82" i="8"/>
  <c r="K83" i="8"/>
  <c r="Y83" i="8"/>
  <c r="O84" i="8"/>
  <c r="E85" i="8"/>
  <c r="T85" i="8"/>
  <c r="K86" i="8"/>
  <c r="Y86" i="8"/>
  <c r="O87" i="8"/>
  <c r="E88" i="8"/>
  <c r="T88" i="8"/>
  <c r="K89" i="8"/>
  <c r="Y89" i="8"/>
  <c r="O90" i="8"/>
  <c r="E91" i="8"/>
  <c r="T91" i="8"/>
  <c r="K92" i="8"/>
  <c r="Y92" i="8"/>
  <c r="O93" i="8"/>
  <c r="E94" i="8"/>
  <c r="T94" i="8"/>
  <c r="K95" i="8"/>
  <c r="Y95" i="8"/>
  <c r="O96" i="8"/>
  <c r="E97" i="8"/>
  <c r="T97" i="8"/>
  <c r="K98" i="8"/>
  <c r="Y98" i="8"/>
  <c r="O99" i="8"/>
  <c r="E100" i="8"/>
  <c r="T100" i="8"/>
  <c r="K101" i="8"/>
  <c r="Y101" i="8"/>
  <c r="O102" i="8"/>
  <c r="E103" i="8"/>
  <c r="T103" i="8"/>
  <c r="K104" i="8"/>
  <c r="Y104" i="8"/>
  <c r="O105" i="8"/>
  <c r="E106" i="8"/>
  <c r="R106" i="8"/>
  <c r="F107" i="8"/>
  <c r="R107" i="8"/>
  <c r="F108" i="8"/>
  <c r="R108" i="8"/>
  <c r="F109" i="8"/>
  <c r="R109" i="8"/>
  <c r="F110" i="8"/>
  <c r="R110" i="8"/>
  <c r="F111" i="8"/>
  <c r="R111" i="8"/>
  <c r="F112" i="8"/>
  <c r="R112" i="8"/>
  <c r="F113" i="8"/>
  <c r="R113" i="8"/>
  <c r="F114" i="8"/>
  <c r="R114" i="8"/>
  <c r="F115" i="8"/>
  <c r="R115" i="8"/>
  <c r="F116" i="8"/>
  <c r="R116" i="8"/>
  <c r="F117" i="8"/>
  <c r="R117" i="8"/>
  <c r="F118" i="8"/>
  <c r="R118" i="8"/>
  <c r="F119" i="8"/>
  <c r="R119" i="8"/>
  <c r="G2" i="8"/>
  <c r="S2" i="8"/>
  <c r="B11" i="4"/>
  <c r="B10" i="4"/>
  <c r="B9" i="4"/>
  <c r="B8" i="4"/>
  <c r="B7" i="4"/>
  <c r="B6" i="4"/>
  <c r="B5" i="4"/>
  <c r="B4" i="4"/>
  <c r="B3" i="4"/>
  <c r="B2" i="4"/>
  <c r="B10" i="1"/>
  <c r="B3" i="6" s="1"/>
  <c r="B3" i="7" s="1"/>
  <c r="C3" i="7" s="1"/>
  <c r="D3" i="7" s="1"/>
  <c r="B9" i="1"/>
  <c r="B3" i="5" s="1"/>
  <c r="B8" i="1"/>
  <c r="Q78" i="9" s="1"/>
  <c r="E1" i="1"/>
  <c r="D1" i="1"/>
  <c r="S2" i="25" l="1"/>
  <c r="S2" i="24"/>
  <c r="F114" i="25"/>
  <c r="F114" i="24"/>
  <c r="R107" i="25"/>
  <c r="R107" i="24"/>
  <c r="K101" i="25"/>
  <c r="K101" i="24"/>
  <c r="T94" i="25"/>
  <c r="T94" i="24"/>
  <c r="Y86" i="25"/>
  <c r="Y86" i="24"/>
  <c r="K80" i="25"/>
  <c r="K80" i="24"/>
  <c r="P73" i="25"/>
  <c r="P73" i="24"/>
  <c r="L8" i="25"/>
  <c r="L8" i="24"/>
  <c r="R2" i="8"/>
  <c r="F2" i="8"/>
  <c r="Q119" i="8"/>
  <c r="E119" i="8"/>
  <c r="Q118" i="8"/>
  <c r="E118" i="8"/>
  <c r="Q117" i="8"/>
  <c r="E117" i="8"/>
  <c r="Q116" i="8"/>
  <c r="E116" i="8"/>
  <c r="Q115" i="8"/>
  <c r="E115" i="8"/>
  <c r="Q114" i="8"/>
  <c r="E114" i="8"/>
  <c r="Q113" i="8"/>
  <c r="E113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D106" i="8"/>
  <c r="N105" i="8"/>
  <c r="X104" i="8"/>
  <c r="I104" i="8"/>
  <c r="S103" i="8"/>
  <c r="D103" i="8"/>
  <c r="N102" i="8"/>
  <c r="X101" i="8"/>
  <c r="I101" i="8"/>
  <c r="S100" i="8"/>
  <c r="D100" i="8"/>
  <c r="N99" i="8"/>
  <c r="X98" i="8"/>
  <c r="I98" i="8"/>
  <c r="S97" i="8"/>
  <c r="D97" i="8"/>
  <c r="N96" i="8"/>
  <c r="X95" i="8"/>
  <c r="I95" i="8"/>
  <c r="S94" i="8"/>
  <c r="D94" i="8"/>
  <c r="N93" i="8"/>
  <c r="X92" i="8"/>
  <c r="I92" i="8"/>
  <c r="S91" i="8"/>
  <c r="D91" i="8"/>
  <c r="N90" i="8"/>
  <c r="X89" i="8"/>
  <c r="I89" i="8"/>
  <c r="S88" i="8"/>
  <c r="D88" i="8"/>
  <c r="N87" i="8"/>
  <c r="X86" i="8"/>
  <c r="I86" i="8"/>
  <c r="S85" i="8"/>
  <c r="D85" i="8"/>
  <c r="N84" i="8"/>
  <c r="X83" i="8"/>
  <c r="I83" i="8"/>
  <c r="S82" i="8"/>
  <c r="D82" i="8"/>
  <c r="N81" i="8"/>
  <c r="X80" i="8"/>
  <c r="I80" i="8"/>
  <c r="S79" i="8"/>
  <c r="D79" i="8"/>
  <c r="N78" i="8"/>
  <c r="X77" i="8"/>
  <c r="I77" i="8"/>
  <c r="S76" i="8"/>
  <c r="D76" i="8"/>
  <c r="N75" i="8"/>
  <c r="X74" i="8"/>
  <c r="I74" i="8"/>
  <c r="O73" i="8"/>
  <c r="E72" i="8"/>
  <c r="E70" i="8"/>
  <c r="E67" i="8"/>
  <c r="Q62" i="8"/>
  <c r="Q56" i="8"/>
  <c r="Q50" i="8"/>
  <c r="Q44" i="8"/>
  <c r="Q38" i="8"/>
  <c r="Q32" i="8"/>
  <c r="Q26" i="8"/>
  <c r="Q20" i="8"/>
  <c r="Q14" i="8"/>
  <c r="U7" i="8"/>
  <c r="P118" i="9"/>
  <c r="L111" i="9"/>
  <c r="Q90" i="9"/>
  <c r="F117" i="25"/>
  <c r="F117" i="24"/>
  <c r="R111" i="25"/>
  <c r="R111" i="24"/>
  <c r="Y104" i="25"/>
  <c r="Y104" i="24"/>
  <c r="E97" i="25"/>
  <c r="E97" i="24"/>
  <c r="Y89" i="25"/>
  <c r="Y89" i="24"/>
  <c r="O81" i="25"/>
  <c r="O81" i="24"/>
  <c r="K72" i="25"/>
  <c r="K72" i="24"/>
  <c r="E39" i="25"/>
  <c r="E39" i="24"/>
  <c r="Q2" i="8"/>
  <c r="E2" i="8"/>
  <c r="P119" i="8"/>
  <c r="D119" i="8"/>
  <c r="P118" i="8"/>
  <c r="D118" i="8"/>
  <c r="P117" i="8"/>
  <c r="D117" i="8"/>
  <c r="P116" i="8"/>
  <c r="D116" i="8"/>
  <c r="P115" i="8"/>
  <c r="D115" i="8"/>
  <c r="P114" i="8"/>
  <c r="D114" i="8"/>
  <c r="P113" i="8"/>
  <c r="D113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C106" i="8"/>
  <c r="M105" i="8"/>
  <c r="W104" i="8"/>
  <c r="H104" i="8"/>
  <c r="Q103" i="8"/>
  <c r="C103" i="8"/>
  <c r="M102" i="8"/>
  <c r="W101" i="8"/>
  <c r="H101" i="8"/>
  <c r="Q100" i="8"/>
  <c r="C100" i="8"/>
  <c r="M99" i="8"/>
  <c r="W98" i="8"/>
  <c r="H98" i="8"/>
  <c r="Q97" i="8"/>
  <c r="C97" i="8"/>
  <c r="M96" i="8"/>
  <c r="W95" i="8"/>
  <c r="H95" i="8"/>
  <c r="Q94" i="8"/>
  <c r="C94" i="8"/>
  <c r="M93" i="8"/>
  <c r="W92" i="8"/>
  <c r="H92" i="8"/>
  <c r="Q91" i="8"/>
  <c r="C91" i="8"/>
  <c r="M90" i="8"/>
  <c r="W89" i="8"/>
  <c r="H89" i="8"/>
  <c r="Q88" i="8"/>
  <c r="C88" i="8"/>
  <c r="M87" i="8"/>
  <c r="W86" i="8"/>
  <c r="H86" i="8"/>
  <c r="Q85" i="8"/>
  <c r="C85" i="8"/>
  <c r="M84" i="8"/>
  <c r="W83" i="8"/>
  <c r="H83" i="8"/>
  <c r="Q82" i="8"/>
  <c r="C82" i="8"/>
  <c r="M81" i="8"/>
  <c r="W80" i="8"/>
  <c r="H80" i="8"/>
  <c r="Q79" i="8"/>
  <c r="C79" i="8"/>
  <c r="M78" i="8"/>
  <c r="W77" i="8"/>
  <c r="H77" i="8"/>
  <c r="Q76" i="8"/>
  <c r="C76" i="8"/>
  <c r="M75" i="8"/>
  <c r="W74" i="8"/>
  <c r="H74" i="8"/>
  <c r="N73" i="8"/>
  <c r="B72" i="8"/>
  <c r="W69" i="8"/>
  <c r="W66" i="8"/>
  <c r="E62" i="8"/>
  <c r="E56" i="8"/>
  <c r="E50" i="8"/>
  <c r="E44" i="8"/>
  <c r="E38" i="8"/>
  <c r="E32" i="8"/>
  <c r="E26" i="8"/>
  <c r="E20" i="8"/>
  <c r="E14" i="8"/>
  <c r="G7" i="8"/>
  <c r="B118" i="9"/>
  <c r="U110" i="9"/>
  <c r="Q84" i="9"/>
  <c r="F116" i="25"/>
  <c r="F116" i="24"/>
  <c r="R110" i="25"/>
  <c r="R110" i="24"/>
  <c r="O105" i="25"/>
  <c r="O105" i="24"/>
  <c r="Y98" i="25"/>
  <c r="Y98" i="24"/>
  <c r="K92" i="25"/>
  <c r="K92" i="24"/>
  <c r="O87" i="25"/>
  <c r="O87" i="24"/>
  <c r="E82" i="25"/>
  <c r="E82" i="24"/>
  <c r="K70" i="25"/>
  <c r="K70" i="24"/>
  <c r="E15" i="25"/>
  <c r="E15" i="24"/>
  <c r="P2" i="8"/>
  <c r="D2" i="8"/>
  <c r="O119" i="8"/>
  <c r="C119" i="8"/>
  <c r="O118" i="8"/>
  <c r="C118" i="8"/>
  <c r="O117" i="8"/>
  <c r="C117" i="8"/>
  <c r="O116" i="8"/>
  <c r="C116" i="8"/>
  <c r="O115" i="8"/>
  <c r="C115" i="8"/>
  <c r="O114" i="8"/>
  <c r="C114" i="8"/>
  <c r="O113" i="8"/>
  <c r="C113" i="8"/>
  <c r="O112" i="8"/>
  <c r="C112" i="8"/>
  <c r="O111" i="8"/>
  <c r="C111" i="8"/>
  <c r="O110" i="8"/>
  <c r="C110" i="8"/>
  <c r="O109" i="8"/>
  <c r="C109" i="8"/>
  <c r="O108" i="8"/>
  <c r="C108" i="8"/>
  <c r="O107" i="8"/>
  <c r="C107" i="8"/>
  <c r="O106" i="8"/>
  <c r="B106" i="8"/>
  <c r="L105" i="8"/>
  <c r="U104" i="8"/>
  <c r="G104" i="8"/>
  <c r="P103" i="8"/>
  <c r="B103" i="8"/>
  <c r="L102" i="8"/>
  <c r="U101" i="8"/>
  <c r="G101" i="8"/>
  <c r="P100" i="8"/>
  <c r="B100" i="8"/>
  <c r="L99" i="8"/>
  <c r="U98" i="8"/>
  <c r="G98" i="8"/>
  <c r="P97" i="8"/>
  <c r="B97" i="8"/>
  <c r="L96" i="8"/>
  <c r="U95" i="8"/>
  <c r="G95" i="8"/>
  <c r="P94" i="8"/>
  <c r="B94" i="8"/>
  <c r="L93" i="8"/>
  <c r="U92" i="8"/>
  <c r="G92" i="8"/>
  <c r="P91" i="8"/>
  <c r="B91" i="8"/>
  <c r="L90" i="8"/>
  <c r="U89" i="8"/>
  <c r="G89" i="8"/>
  <c r="P88" i="8"/>
  <c r="B88" i="8"/>
  <c r="L87" i="8"/>
  <c r="U86" i="8"/>
  <c r="G86" i="8"/>
  <c r="P85" i="8"/>
  <c r="B85" i="8"/>
  <c r="L84" i="8"/>
  <c r="U83" i="8"/>
  <c r="G83" i="8"/>
  <c r="P82" i="8"/>
  <c r="B82" i="8"/>
  <c r="L81" i="8"/>
  <c r="U80" i="8"/>
  <c r="G80" i="8"/>
  <c r="P79" i="8"/>
  <c r="B79" i="8"/>
  <c r="L78" i="8"/>
  <c r="U77" i="8"/>
  <c r="G77" i="8"/>
  <c r="P76" i="8"/>
  <c r="B76" i="8"/>
  <c r="L75" i="8"/>
  <c r="U74" i="8"/>
  <c r="G74" i="8"/>
  <c r="M73" i="8"/>
  <c r="W71" i="8"/>
  <c r="Q69" i="8"/>
  <c r="Q66" i="8"/>
  <c r="Q61" i="8"/>
  <c r="Q55" i="8"/>
  <c r="Q49" i="8"/>
  <c r="Q43" i="8"/>
  <c r="Q37" i="8"/>
  <c r="Q31" i="8"/>
  <c r="Q25" i="8"/>
  <c r="Q19" i="8"/>
  <c r="Q13" i="8"/>
  <c r="P6" i="8"/>
  <c r="L117" i="9"/>
  <c r="D110" i="9"/>
  <c r="F118" i="25"/>
  <c r="F118" i="24"/>
  <c r="R112" i="25"/>
  <c r="R112" i="24"/>
  <c r="R108" i="25"/>
  <c r="R108" i="24"/>
  <c r="K104" i="25"/>
  <c r="K104" i="24"/>
  <c r="K98" i="25"/>
  <c r="K98" i="24"/>
  <c r="T91" i="25"/>
  <c r="T91" i="24"/>
  <c r="E85" i="25"/>
  <c r="E85" i="24"/>
  <c r="O75" i="25"/>
  <c r="O75" i="24"/>
  <c r="E57" i="25"/>
  <c r="E57" i="24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17" i="13"/>
  <c r="T17" i="13"/>
  <c r="H18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K3" i="13"/>
  <c r="W3" i="13"/>
  <c r="K4" i="13"/>
  <c r="W4" i="13"/>
  <c r="K5" i="13"/>
  <c r="W5" i="13"/>
  <c r="K6" i="13"/>
  <c r="W6" i="13"/>
  <c r="L3" i="13"/>
  <c r="X3" i="13"/>
  <c r="L4" i="13"/>
  <c r="X4" i="13"/>
  <c r="L5" i="13"/>
  <c r="X5" i="13"/>
  <c r="L6" i="13"/>
  <c r="X6" i="13"/>
  <c r="L7" i="13"/>
  <c r="X7" i="13"/>
  <c r="L8" i="13"/>
  <c r="M3" i="13"/>
  <c r="Y3" i="13"/>
  <c r="M4" i="13"/>
  <c r="Y4" i="13"/>
  <c r="M5" i="13"/>
  <c r="Y5" i="13"/>
  <c r="M6" i="13"/>
  <c r="Y6" i="13"/>
  <c r="M7" i="13"/>
  <c r="B3" i="13"/>
  <c r="N3" i="13"/>
  <c r="B4" i="13"/>
  <c r="N4" i="13"/>
  <c r="B5" i="13"/>
  <c r="N5" i="13"/>
  <c r="B6" i="13"/>
  <c r="N6" i="13"/>
  <c r="B7" i="13"/>
  <c r="N7" i="13"/>
  <c r="D3" i="13"/>
  <c r="P3" i="13"/>
  <c r="D4" i="13"/>
  <c r="P4" i="13"/>
  <c r="D5" i="13"/>
  <c r="P5" i="13"/>
  <c r="D6" i="13"/>
  <c r="P6" i="13"/>
  <c r="D7" i="13"/>
  <c r="P7" i="13"/>
  <c r="D8" i="13"/>
  <c r="P8" i="13"/>
  <c r="D9" i="13"/>
  <c r="C3" i="13"/>
  <c r="O4" i="13"/>
  <c r="C6" i="13"/>
  <c r="K7" i="13"/>
  <c r="K8" i="13"/>
  <c r="E9" i="13"/>
  <c r="W9" i="13"/>
  <c r="M10" i="13"/>
  <c r="C11" i="13"/>
  <c r="Q11" i="13"/>
  <c r="I12" i="13"/>
  <c r="W12" i="13"/>
  <c r="M13" i="13"/>
  <c r="B14" i="13"/>
  <c r="O14" i="13"/>
  <c r="D15" i="13"/>
  <c r="Q15" i="13"/>
  <c r="F16" i="13"/>
  <c r="S16" i="13"/>
  <c r="I17" i="13"/>
  <c r="V17" i="13"/>
  <c r="K18" i="13"/>
  <c r="W18" i="13"/>
  <c r="K19" i="13"/>
  <c r="W19" i="13"/>
  <c r="K20" i="13"/>
  <c r="W20" i="13"/>
  <c r="K21" i="13"/>
  <c r="W21" i="13"/>
  <c r="K22" i="13"/>
  <c r="W22" i="13"/>
  <c r="K23" i="13"/>
  <c r="W23" i="13"/>
  <c r="K24" i="13"/>
  <c r="W24" i="13"/>
  <c r="K25" i="13"/>
  <c r="W25" i="13"/>
  <c r="K26" i="13"/>
  <c r="W26" i="13"/>
  <c r="K27" i="13"/>
  <c r="W27" i="13"/>
  <c r="K28" i="13"/>
  <c r="W28" i="13"/>
  <c r="K29" i="13"/>
  <c r="W29" i="13"/>
  <c r="K30" i="13"/>
  <c r="W30" i="13"/>
  <c r="K31" i="13"/>
  <c r="W31" i="13"/>
  <c r="K32" i="13"/>
  <c r="W32" i="13"/>
  <c r="K33" i="13"/>
  <c r="W33" i="13"/>
  <c r="K34" i="13"/>
  <c r="W34" i="13"/>
  <c r="K35" i="13"/>
  <c r="W35" i="13"/>
  <c r="K36" i="13"/>
  <c r="W36" i="13"/>
  <c r="K37" i="13"/>
  <c r="W37" i="13"/>
  <c r="K38" i="13"/>
  <c r="W38" i="13"/>
  <c r="K39" i="13"/>
  <c r="W39" i="13"/>
  <c r="K40" i="13"/>
  <c r="W40" i="13"/>
  <c r="K41" i="13"/>
  <c r="W41" i="13"/>
  <c r="K42" i="13"/>
  <c r="W42" i="13"/>
  <c r="K43" i="13"/>
  <c r="W43" i="13"/>
  <c r="K44" i="13"/>
  <c r="W44" i="13"/>
  <c r="K45" i="13"/>
  <c r="W45" i="13"/>
  <c r="K46" i="13"/>
  <c r="W46" i="13"/>
  <c r="K47" i="13"/>
  <c r="W47" i="13"/>
  <c r="K48" i="13"/>
  <c r="W48" i="13"/>
  <c r="K49" i="13"/>
  <c r="W49" i="13"/>
  <c r="K50" i="13"/>
  <c r="W50" i="13"/>
  <c r="K51" i="13"/>
  <c r="W51" i="13"/>
  <c r="K52" i="13"/>
  <c r="W52" i="13"/>
  <c r="K53" i="13"/>
  <c r="W53" i="13"/>
  <c r="K54" i="13"/>
  <c r="W54" i="13"/>
  <c r="K55" i="13"/>
  <c r="W55" i="13"/>
  <c r="K56" i="13"/>
  <c r="W56" i="13"/>
  <c r="K57" i="13"/>
  <c r="W57" i="13"/>
  <c r="K58" i="13"/>
  <c r="W58" i="13"/>
  <c r="K59" i="13"/>
  <c r="W59" i="13"/>
  <c r="K60" i="13"/>
  <c r="W60" i="13"/>
  <c r="K61" i="13"/>
  <c r="W61" i="13"/>
  <c r="K62" i="13"/>
  <c r="W62" i="13"/>
  <c r="K63" i="13"/>
  <c r="W63" i="13"/>
  <c r="K64" i="13"/>
  <c r="W64" i="13"/>
  <c r="K65" i="13"/>
  <c r="W65" i="13"/>
  <c r="K66" i="13"/>
  <c r="W66" i="13"/>
  <c r="K67" i="13"/>
  <c r="W67" i="13"/>
  <c r="K68" i="13"/>
  <c r="W68" i="13"/>
  <c r="K69" i="13"/>
  <c r="W69" i="13"/>
  <c r="K70" i="13"/>
  <c r="W70" i="13"/>
  <c r="K71" i="13"/>
  <c r="W71" i="13"/>
  <c r="K72" i="13"/>
  <c r="W72" i="13"/>
  <c r="E3" i="13"/>
  <c r="Q4" i="13"/>
  <c r="E6" i="13"/>
  <c r="O7" i="13"/>
  <c r="M8" i="13"/>
  <c r="G9" i="13"/>
  <c r="X9" i="13"/>
  <c r="N10" i="13"/>
  <c r="D11" i="13"/>
  <c r="S11" i="13"/>
  <c r="J12" i="13"/>
  <c r="X12" i="13"/>
  <c r="N13" i="13"/>
  <c r="C14" i="13"/>
  <c r="P14" i="13"/>
  <c r="E15" i="13"/>
  <c r="R15" i="13"/>
  <c r="G16" i="13"/>
  <c r="U16" i="13"/>
  <c r="J17" i="13"/>
  <c r="W17" i="13"/>
  <c r="L18" i="13"/>
  <c r="X18" i="13"/>
  <c r="L19" i="13"/>
  <c r="X19" i="13"/>
  <c r="L20" i="13"/>
  <c r="X20" i="13"/>
  <c r="L21" i="13"/>
  <c r="X21" i="13"/>
  <c r="L22" i="13"/>
  <c r="X22" i="13"/>
  <c r="L23" i="13"/>
  <c r="X23" i="13"/>
  <c r="L24" i="13"/>
  <c r="X24" i="13"/>
  <c r="L25" i="13"/>
  <c r="X25" i="13"/>
  <c r="L26" i="13"/>
  <c r="X26" i="13"/>
  <c r="L27" i="13"/>
  <c r="X27" i="13"/>
  <c r="L28" i="13"/>
  <c r="X28" i="13"/>
  <c r="L29" i="13"/>
  <c r="X29" i="13"/>
  <c r="L30" i="13"/>
  <c r="X30" i="13"/>
  <c r="L31" i="13"/>
  <c r="X31" i="13"/>
  <c r="L32" i="13"/>
  <c r="X32" i="13"/>
  <c r="L33" i="13"/>
  <c r="X33" i="13"/>
  <c r="L34" i="13"/>
  <c r="X34" i="13"/>
  <c r="L35" i="13"/>
  <c r="X35" i="13"/>
  <c r="L36" i="13"/>
  <c r="X36" i="13"/>
  <c r="L37" i="13"/>
  <c r="X37" i="13"/>
  <c r="L38" i="13"/>
  <c r="X38" i="13"/>
  <c r="L39" i="13"/>
  <c r="X39" i="13"/>
  <c r="L40" i="13"/>
  <c r="X40" i="13"/>
  <c r="L41" i="13"/>
  <c r="X41" i="13"/>
  <c r="G3" i="13"/>
  <c r="S4" i="13"/>
  <c r="G6" i="13"/>
  <c r="Q7" i="13"/>
  <c r="N8" i="13"/>
  <c r="J9" i="13"/>
  <c r="Y9" i="13"/>
  <c r="O10" i="13"/>
  <c r="E11" i="13"/>
  <c r="U11" i="13"/>
  <c r="K12" i="13"/>
  <c r="Y12" i="13"/>
  <c r="O13" i="13"/>
  <c r="D14" i="13"/>
  <c r="Q14" i="13"/>
  <c r="F15" i="13"/>
  <c r="S15" i="13"/>
  <c r="I16" i="13"/>
  <c r="V16" i="13"/>
  <c r="K17" i="13"/>
  <c r="X17" i="13"/>
  <c r="M18" i="13"/>
  <c r="Y18" i="13"/>
  <c r="M19" i="13"/>
  <c r="Y19" i="13"/>
  <c r="M20" i="13"/>
  <c r="Y20" i="13"/>
  <c r="M21" i="13"/>
  <c r="Y21" i="13"/>
  <c r="M22" i="13"/>
  <c r="Y22" i="13"/>
  <c r="M23" i="13"/>
  <c r="Y23" i="13"/>
  <c r="M24" i="13"/>
  <c r="Y24" i="13"/>
  <c r="M25" i="13"/>
  <c r="Y25" i="13"/>
  <c r="M26" i="13"/>
  <c r="Y26" i="13"/>
  <c r="M27" i="13"/>
  <c r="Y27" i="13"/>
  <c r="M28" i="13"/>
  <c r="Y28" i="13"/>
  <c r="M29" i="13"/>
  <c r="Y29" i="13"/>
  <c r="M30" i="13"/>
  <c r="Y30" i="13"/>
  <c r="M31" i="13"/>
  <c r="Y31" i="13"/>
  <c r="M32" i="13"/>
  <c r="Y32" i="13"/>
  <c r="M33" i="13"/>
  <c r="Y33" i="13"/>
  <c r="M34" i="13"/>
  <c r="Y34" i="13"/>
  <c r="M35" i="13"/>
  <c r="Y35" i="13"/>
  <c r="M36" i="13"/>
  <c r="Y36" i="13"/>
  <c r="M37" i="13"/>
  <c r="Y37" i="13"/>
  <c r="M38" i="13"/>
  <c r="Y38" i="13"/>
  <c r="M39" i="13"/>
  <c r="Y39" i="13"/>
  <c r="M40" i="13"/>
  <c r="Y40" i="13"/>
  <c r="M41" i="13"/>
  <c r="Y41" i="13"/>
  <c r="M42" i="13"/>
  <c r="Y42" i="13"/>
  <c r="M43" i="13"/>
  <c r="Y43" i="13"/>
  <c r="M44" i="13"/>
  <c r="Y44" i="13"/>
  <c r="M45" i="13"/>
  <c r="Y45" i="13"/>
  <c r="M46" i="13"/>
  <c r="Y46" i="13"/>
  <c r="M47" i="13"/>
  <c r="Y47" i="13"/>
  <c r="M48" i="13"/>
  <c r="Y48" i="13"/>
  <c r="M49" i="13"/>
  <c r="Y49" i="13"/>
  <c r="M50" i="13"/>
  <c r="Y50" i="13"/>
  <c r="M51" i="13"/>
  <c r="Y51" i="13"/>
  <c r="M52" i="13"/>
  <c r="Y52" i="13"/>
  <c r="M53" i="13"/>
  <c r="Y53" i="13"/>
  <c r="M54" i="13"/>
  <c r="Y54" i="13"/>
  <c r="M55" i="13"/>
  <c r="Y55" i="13"/>
  <c r="M56" i="13"/>
  <c r="Y56" i="13"/>
  <c r="M57" i="13"/>
  <c r="Y57" i="13"/>
  <c r="M58" i="13"/>
  <c r="Y58" i="13"/>
  <c r="M59" i="13"/>
  <c r="Y59" i="13"/>
  <c r="M60" i="13"/>
  <c r="Y60" i="13"/>
  <c r="M61" i="13"/>
  <c r="Y61" i="13"/>
  <c r="M62" i="13"/>
  <c r="Y62" i="13"/>
  <c r="M63" i="13"/>
  <c r="Y63" i="13"/>
  <c r="M64" i="13"/>
  <c r="Y64" i="13"/>
  <c r="M65" i="13"/>
  <c r="Y65" i="13"/>
  <c r="M66" i="13"/>
  <c r="Y66" i="13"/>
  <c r="M67" i="13"/>
  <c r="Y67" i="13"/>
  <c r="M68" i="13"/>
  <c r="Y68" i="13"/>
  <c r="M69" i="13"/>
  <c r="Y69" i="13"/>
  <c r="M70" i="13"/>
  <c r="Y70" i="13"/>
  <c r="M71" i="13"/>
  <c r="Y71" i="13"/>
  <c r="M72" i="13"/>
  <c r="Y72" i="13"/>
  <c r="J3" i="13"/>
  <c r="V4" i="13"/>
  <c r="J6" i="13"/>
  <c r="S7" i="13"/>
  <c r="O8" i="13"/>
  <c r="K9" i="13"/>
  <c r="B10" i="13"/>
  <c r="P10" i="13"/>
  <c r="G11" i="13"/>
  <c r="V11" i="13"/>
  <c r="L12" i="13"/>
  <c r="B13" i="13"/>
  <c r="P13" i="13"/>
  <c r="E14" i="13"/>
  <c r="R14" i="13"/>
  <c r="G15" i="13"/>
  <c r="U15" i="13"/>
  <c r="J16" i="13"/>
  <c r="W16" i="13"/>
  <c r="L17" i="13"/>
  <c r="Y17" i="13"/>
  <c r="N18" i="13"/>
  <c r="B19" i="13"/>
  <c r="N19" i="13"/>
  <c r="B20" i="13"/>
  <c r="N20" i="13"/>
  <c r="B21" i="13"/>
  <c r="N21" i="13"/>
  <c r="B22" i="13"/>
  <c r="N22" i="13"/>
  <c r="B23" i="13"/>
  <c r="N23" i="13"/>
  <c r="B24" i="13"/>
  <c r="N24" i="13"/>
  <c r="B25" i="13"/>
  <c r="N25" i="13"/>
  <c r="B26" i="13"/>
  <c r="N26" i="13"/>
  <c r="B27" i="13"/>
  <c r="N27" i="13"/>
  <c r="B28" i="13"/>
  <c r="N28" i="13"/>
  <c r="B29" i="13"/>
  <c r="N29" i="13"/>
  <c r="B30" i="13"/>
  <c r="N30" i="13"/>
  <c r="B31" i="13"/>
  <c r="N31" i="13"/>
  <c r="B32" i="13"/>
  <c r="N32" i="13"/>
  <c r="B33" i="13"/>
  <c r="N33" i="13"/>
  <c r="B34" i="13"/>
  <c r="N34" i="13"/>
  <c r="B35" i="13"/>
  <c r="N35" i="13"/>
  <c r="B36" i="13"/>
  <c r="N36" i="13"/>
  <c r="B37" i="13"/>
  <c r="N37" i="13"/>
  <c r="B38" i="13"/>
  <c r="N38" i="13"/>
  <c r="B39" i="13"/>
  <c r="N39" i="13"/>
  <c r="B40" i="13"/>
  <c r="N40" i="13"/>
  <c r="B41" i="13"/>
  <c r="N41" i="13"/>
  <c r="B42" i="13"/>
  <c r="N42" i="13"/>
  <c r="B43" i="13"/>
  <c r="N43" i="13"/>
  <c r="B44" i="13"/>
  <c r="N44" i="13"/>
  <c r="B45" i="13"/>
  <c r="N45" i="13"/>
  <c r="B46" i="13"/>
  <c r="N46" i="13"/>
  <c r="B47" i="13"/>
  <c r="N47" i="13"/>
  <c r="B48" i="13"/>
  <c r="N48" i="13"/>
  <c r="B49" i="13"/>
  <c r="N49" i="13"/>
  <c r="B50" i="13"/>
  <c r="N50" i="13"/>
  <c r="B51" i="13"/>
  <c r="N51" i="13"/>
  <c r="B52" i="13"/>
  <c r="N52" i="13"/>
  <c r="B53" i="13"/>
  <c r="N53" i="13"/>
  <c r="B54" i="13"/>
  <c r="N54" i="13"/>
  <c r="B55" i="13"/>
  <c r="N55" i="13"/>
  <c r="B56" i="13"/>
  <c r="N56" i="13"/>
  <c r="B57" i="13"/>
  <c r="N57" i="13"/>
  <c r="B58" i="13"/>
  <c r="N58" i="13"/>
  <c r="B59" i="13"/>
  <c r="N59" i="13"/>
  <c r="B60" i="13"/>
  <c r="N60" i="13"/>
  <c r="B61" i="13"/>
  <c r="N61" i="13"/>
  <c r="B62" i="13"/>
  <c r="N62" i="13"/>
  <c r="B63" i="13"/>
  <c r="N63" i="13"/>
  <c r="B64" i="13"/>
  <c r="N64" i="13"/>
  <c r="B65" i="13"/>
  <c r="N65" i="13"/>
  <c r="B66" i="13"/>
  <c r="N66" i="13"/>
  <c r="B67" i="13"/>
  <c r="N67" i="13"/>
  <c r="B68" i="13"/>
  <c r="N68" i="13"/>
  <c r="B69" i="13"/>
  <c r="N69" i="13"/>
  <c r="B70" i="13"/>
  <c r="N70" i="13"/>
  <c r="B71" i="13"/>
  <c r="N71" i="13"/>
  <c r="B72" i="13"/>
  <c r="N72" i="13"/>
  <c r="B73" i="13"/>
  <c r="O3" i="13"/>
  <c r="C5" i="13"/>
  <c r="O6" i="13"/>
  <c r="V7" i="13"/>
  <c r="Q8" i="13"/>
  <c r="L9" i="13"/>
  <c r="C10" i="13"/>
  <c r="Q10" i="13"/>
  <c r="I11" i="13"/>
  <c r="W11" i="13"/>
  <c r="M12" i="13"/>
  <c r="C13" i="13"/>
  <c r="Q13" i="13"/>
  <c r="F14" i="13"/>
  <c r="S14" i="13"/>
  <c r="I15" i="13"/>
  <c r="V15" i="13"/>
  <c r="K16" i="13"/>
  <c r="X16" i="13"/>
  <c r="M17" i="13"/>
  <c r="B18" i="13"/>
  <c r="O18" i="13"/>
  <c r="C19" i="13"/>
  <c r="O19" i="13"/>
  <c r="C20" i="13"/>
  <c r="O20" i="13"/>
  <c r="C21" i="13"/>
  <c r="O21" i="13"/>
  <c r="C22" i="13"/>
  <c r="O22" i="13"/>
  <c r="C23" i="13"/>
  <c r="O23" i="13"/>
  <c r="C24" i="13"/>
  <c r="O24" i="13"/>
  <c r="C25" i="13"/>
  <c r="O25" i="13"/>
  <c r="C26" i="13"/>
  <c r="O26" i="13"/>
  <c r="C27" i="13"/>
  <c r="O27" i="13"/>
  <c r="C28" i="13"/>
  <c r="O28" i="13"/>
  <c r="C29" i="13"/>
  <c r="O29" i="13"/>
  <c r="C30" i="13"/>
  <c r="O30" i="13"/>
  <c r="C31" i="13"/>
  <c r="O31" i="13"/>
  <c r="C32" i="13"/>
  <c r="O32" i="13"/>
  <c r="C33" i="13"/>
  <c r="O33" i="13"/>
  <c r="C34" i="13"/>
  <c r="O34" i="13"/>
  <c r="C35" i="13"/>
  <c r="O35" i="13"/>
  <c r="C36" i="13"/>
  <c r="O36" i="13"/>
  <c r="C37" i="13"/>
  <c r="O37" i="13"/>
  <c r="C38" i="13"/>
  <c r="O38" i="13"/>
  <c r="C39" i="13"/>
  <c r="O39" i="13"/>
  <c r="C40" i="13"/>
  <c r="O40" i="13"/>
  <c r="C41" i="13"/>
  <c r="O41" i="13"/>
  <c r="C42" i="13"/>
  <c r="O42" i="13"/>
  <c r="C43" i="13"/>
  <c r="O43" i="13"/>
  <c r="C44" i="13"/>
  <c r="O44" i="13"/>
  <c r="C45" i="13"/>
  <c r="O45" i="13"/>
  <c r="C46" i="13"/>
  <c r="O46" i="13"/>
  <c r="C47" i="13"/>
  <c r="O47" i="13"/>
  <c r="Q3" i="13"/>
  <c r="E5" i="13"/>
  <c r="Q6" i="13"/>
  <c r="W7" i="13"/>
  <c r="S8" i="13"/>
  <c r="M9" i="13"/>
  <c r="D10" i="13"/>
  <c r="S10" i="13"/>
  <c r="J11" i="13"/>
  <c r="X11" i="13"/>
  <c r="N12" i="13"/>
  <c r="D13" i="13"/>
  <c r="R13" i="13"/>
  <c r="G14" i="13"/>
  <c r="U14" i="13"/>
  <c r="J15" i="13"/>
  <c r="W15" i="13"/>
  <c r="L16" i="13"/>
  <c r="Y16" i="13"/>
  <c r="N17" i="13"/>
  <c r="C18" i="13"/>
  <c r="P18" i="13"/>
  <c r="D19" i="13"/>
  <c r="P19" i="13"/>
  <c r="D20" i="13"/>
  <c r="P20" i="13"/>
  <c r="D21" i="13"/>
  <c r="P21" i="13"/>
  <c r="D22" i="13"/>
  <c r="P22" i="13"/>
  <c r="D23" i="13"/>
  <c r="P23" i="13"/>
  <c r="D24" i="13"/>
  <c r="P24" i="13"/>
  <c r="D25" i="13"/>
  <c r="P25" i="13"/>
  <c r="D26" i="13"/>
  <c r="P26" i="13"/>
  <c r="D27" i="13"/>
  <c r="P27" i="13"/>
  <c r="D28" i="13"/>
  <c r="P28" i="13"/>
  <c r="D29" i="13"/>
  <c r="P29" i="13"/>
  <c r="D30" i="13"/>
  <c r="P30" i="13"/>
  <c r="D31" i="13"/>
  <c r="P31" i="13"/>
  <c r="D32" i="13"/>
  <c r="P32" i="13"/>
  <c r="D33" i="13"/>
  <c r="P33" i="13"/>
  <c r="D34" i="13"/>
  <c r="P34" i="13"/>
  <c r="D35" i="13"/>
  <c r="P35" i="13"/>
  <c r="D36" i="13"/>
  <c r="P36" i="13"/>
  <c r="D37" i="13"/>
  <c r="P37" i="13"/>
  <c r="D38" i="13"/>
  <c r="P38" i="13"/>
  <c r="D39" i="13"/>
  <c r="P39" i="13"/>
  <c r="D40" i="13"/>
  <c r="P40" i="13"/>
  <c r="D41" i="13"/>
  <c r="P41" i="13"/>
  <c r="D42" i="13"/>
  <c r="P42" i="13"/>
  <c r="D43" i="13"/>
  <c r="P43" i="13"/>
  <c r="D44" i="13"/>
  <c r="S3" i="13"/>
  <c r="G5" i="13"/>
  <c r="S6" i="13"/>
  <c r="Y7" i="13"/>
  <c r="V8" i="13"/>
  <c r="N9" i="13"/>
  <c r="E10" i="13"/>
  <c r="U10" i="13"/>
  <c r="K11" i="13"/>
  <c r="Y11" i="13"/>
  <c r="O12" i="13"/>
  <c r="E13" i="13"/>
  <c r="S13" i="13"/>
  <c r="I14" i="13"/>
  <c r="V14" i="13"/>
  <c r="K15" i="13"/>
  <c r="X15" i="13"/>
  <c r="M16" i="13"/>
  <c r="B17" i="13"/>
  <c r="O17" i="13"/>
  <c r="D18" i="13"/>
  <c r="Q18" i="13"/>
  <c r="E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V3" i="13"/>
  <c r="J5" i="13"/>
  <c r="V6" i="13"/>
  <c r="B8" i="13"/>
  <c r="W8" i="13"/>
  <c r="O9" i="13"/>
  <c r="G10" i="13"/>
  <c r="V10" i="13"/>
  <c r="L11" i="13"/>
  <c r="B12" i="13"/>
  <c r="P12" i="13"/>
  <c r="G13" i="13"/>
  <c r="U13" i="13"/>
  <c r="J14" i="13"/>
  <c r="W14" i="13"/>
  <c r="L15" i="13"/>
  <c r="Y15" i="13"/>
  <c r="N16" i="13"/>
  <c r="C17" i="13"/>
  <c r="P17" i="13"/>
  <c r="E18" i="13"/>
  <c r="R18" i="13"/>
  <c r="F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E4" i="13"/>
  <c r="Q5" i="13"/>
  <c r="E7" i="13"/>
  <c r="E8" i="13"/>
  <c r="Y8" i="13"/>
  <c r="Q9" i="13"/>
  <c r="J10" i="13"/>
  <c r="X10" i="13"/>
  <c r="N11" i="13"/>
  <c r="D12" i="13"/>
  <c r="S12" i="13"/>
  <c r="J13" i="13"/>
  <c r="W13" i="13"/>
  <c r="L14" i="13"/>
  <c r="Y14" i="13"/>
  <c r="N15" i="13"/>
  <c r="C16" i="13"/>
  <c r="P16" i="13"/>
  <c r="E17" i="13"/>
  <c r="R17" i="13"/>
  <c r="G18" i="13"/>
  <c r="T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C4" i="13"/>
  <c r="X8" i="13"/>
  <c r="M11" i="13"/>
  <c r="V13" i="13"/>
  <c r="B16" i="13"/>
  <c r="F18" i="13"/>
  <c r="G20" i="13"/>
  <c r="G22" i="13"/>
  <c r="G24" i="13"/>
  <c r="G26" i="13"/>
  <c r="G28" i="13"/>
  <c r="G30" i="13"/>
  <c r="G32" i="13"/>
  <c r="G34" i="13"/>
  <c r="U35" i="13"/>
  <c r="G37" i="13"/>
  <c r="I38" i="13"/>
  <c r="Q39" i="13"/>
  <c r="T40" i="13"/>
  <c r="V41" i="13"/>
  <c r="X42" i="13"/>
  <c r="X43" i="13"/>
  <c r="V44" i="13"/>
  <c r="T45" i="13"/>
  <c r="Q46" i="13"/>
  <c r="L47" i="13"/>
  <c r="H48" i="13"/>
  <c r="C49" i="13"/>
  <c r="T49" i="13"/>
  <c r="O50" i="13"/>
  <c r="H51" i="13"/>
  <c r="C52" i="13"/>
  <c r="T52" i="13"/>
  <c r="O53" i="13"/>
  <c r="H54" i="13"/>
  <c r="C55" i="13"/>
  <c r="T55" i="13"/>
  <c r="O56" i="13"/>
  <c r="H57" i="13"/>
  <c r="C58" i="13"/>
  <c r="T58" i="13"/>
  <c r="L59" i="13"/>
  <c r="E60" i="13"/>
  <c r="T60" i="13"/>
  <c r="L61" i="13"/>
  <c r="E62" i="13"/>
  <c r="T62" i="13"/>
  <c r="L63" i="13"/>
  <c r="E64" i="13"/>
  <c r="T64" i="13"/>
  <c r="L65" i="13"/>
  <c r="E66" i="13"/>
  <c r="T66" i="13"/>
  <c r="L67" i="13"/>
  <c r="E68" i="13"/>
  <c r="T68" i="13"/>
  <c r="L69" i="13"/>
  <c r="E70" i="13"/>
  <c r="T70" i="13"/>
  <c r="L71" i="13"/>
  <c r="E72" i="13"/>
  <c r="T72" i="13"/>
  <c r="K73" i="13"/>
  <c r="W73" i="13"/>
  <c r="K74" i="13"/>
  <c r="W74" i="13"/>
  <c r="K75" i="13"/>
  <c r="W75" i="13"/>
  <c r="K76" i="13"/>
  <c r="W76" i="13"/>
  <c r="K77" i="13"/>
  <c r="W77" i="13"/>
  <c r="K78" i="13"/>
  <c r="W78" i="13"/>
  <c r="K79" i="13"/>
  <c r="W79" i="13"/>
  <c r="K80" i="13"/>
  <c r="W80" i="13"/>
  <c r="K81" i="13"/>
  <c r="W81" i="13"/>
  <c r="K82" i="13"/>
  <c r="W82" i="13"/>
  <c r="K83" i="13"/>
  <c r="W83" i="13"/>
  <c r="K84" i="13"/>
  <c r="W84" i="13"/>
  <c r="K85" i="13"/>
  <c r="W85" i="13"/>
  <c r="K86" i="13"/>
  <c r="W86" i="13"/>
  <c r="K87" i="13"/>
  <c r="W87" i="13"/>
  <c r="K88" i="13"/>
  <c r="W88" i="13"/>
  <c r="K89" i="13"/>
  <c r="W89" i="13"/>
  <c r="K90" i="13"/>
  <c r="W90" i="13"/>
  <c r="K91" i="13"/>
  <c r="W91" i="13"/>
  <c r="K92" i="13"/>
  <c r="W92" i="13"/>
  <c r="K93" i="13"/>
  <c r="W93" i="13"/>
  <c r="K94" i="13"/>
  <c r="W94" i="13"/>
  <c r="K95" i="13"/>
  <c r="W95" i="13"/>
  <c r="K96" i="13"/>
  <c r="W96" i="13"/>
  <c r="K97" i="13"/>
  <c r="W97" i="13"/>
  <c r="K98" i="13"/>
  <c r="W98" i="13"/>
  <c r="K99" i="13"/>
  <c r="W99" i="13"/>
  <c r="K100" i="13"/>
  <c r="W100" i="13"/>
  <c r="K101" i="13"/>
  <c r="W101" i="13"/>
  <c r="K102" i="13"/>
  <c r="W102" i="13"/>
  <c r="K103" i="13"/>
  <c r="W103" i="13"/>
  <c r="K104" i="13"/>
  <c r="W104" i="13"/>
  <c r="K105" i="13"/>
  <c r="W105" i="13"/>
  <c r="K106" i="13"/>
  <c r="W106" i="13"/>
  <c r="K107" i="13"/>
  <c r="W107" i="13"/>
  <c r="K108" i="13"/>
  <c r="W108" i="13"/>
  <c r="K109" i="13"/>
  <c r="W109" i="13"/>
  <c r="K110" i="13"/>
  <c r="W110" i="13"/>
  <c r="K111" i="13"/>
  <c r="W111" i="13"/>
  <c r="K112" i="13"/>
  <c r="W112" i="13"/>
  <c r="K113" i="13"/>
  <c r="W113" i="13"/>
  <c r="K114" i="13"/>
  <c r="W114" i="13"/>
  <c r="K115" i="13"/>
  <c r="W115" i="13"/>
  <c r="K116" i="13"/>
  <c r="W116" i="13"/>
  <c r="K117" i="13"/>
  <c r="W117" i="13"/>
  <c r="K118" i="13"/>
  <c r="W118" i="13"/>
  <c r="K119" i="13"/>
  <c r="W119" i="13"/>
  <c r="L2" i="13"/>
  <c r="X2" i="13"/>
  <c r="K3" i="12"/>
  <c r="W3" i="12"/>
  <c r="K4" i="12"/>
  <c r="W4" i="12"/>
  <c r="K5" i="12"/>
  <c r="W5" i="12"/>
  <c r="K6" i="12"/>
  <c r="W6" i="12"/>
  <c r="K7" i="12"/>
  <c r="W7" i="12"/>
  <c r="G4" i="13"/>
  <c r="B9" i="13"/>
  <c r="O11" i="13"/>
  <c r="X13" i="13"/>
  <c r="D16" i="13"/>
  <c r="I18" i="13"/>
  <c r="I20" i="13"/>
  <c r="I22" i="13"/>
  <c r="I24" i="13"/>
  <c r="I26" i="13"/>
  <c r="I28" i="13"/>
  <c r="I30" i="13"/>
  <c r="I32" i="13"/>
  <c r="I34" i="13"/>
  <c r="V35" i="13"/>
  <c r="H37" i="13"/>
  <c r="J38" i="13"/>
  <c r="S39" i="13"/>
  <c r="U40" i="13"/>
  <c r="E42" i="13"/>
  <c r="E43" i="13"/>
  <c r="E44" i="13"/>
  <c r="X44" i="13"/>
  <c r="U45" i="13"/>
  <c r="S46" i="13"/>
  <c r="P47" i="13"/>
  <c r="I48" i="13"/>
  <c r="D49" i="13"/>
  <c r="U49" i="13"/>
  <c r="P50" i="13"/>
  <c r="I51" i="13"/>
  <c r="D52" i="13"/>
  <c r="U52" i="13"/>
  <c r="P53" i="13"/>
  <c r="I54" i="13"/>
  <c r="D55" i="13"/>
  <c r="U55" i="13"/>
  <c r="P56" i="13"/>
  <c r="I57" i="13"/>
  <c r="D58" i="13"/>
  <c r="U58" i="13"/>
  <c r="O59" i="13"/>
  <c r="F60" i="13"/>
  <c r="U60" i="13"/>
  <c r="O61" i="13"/>
  <c r="F62" i="13"/>
  <c r="U62" i="13"/>
  <c r="O63" i="13"/>
  <c r="F64" i="13"/>
  <c r="U64" i="13"/>
  <c r="O65" i="13"/>
  <c r="F66" i="13"/>
  <c r="U66" i="13"/>
  <c r="O67" i="13"/>
  <c r="F68" i="13"/>
  <c r="U68" i="13"/>
  <c r="O69" i="13"/>
  <c r="F70" i="13"/>
  <c r="U70" i="13"/>
  <c r="O71" i="13"/>
  <c r="F72" i="13"/>
  <c r="U72" i="13"/>
  <c r="L73" i="13"/>
  <c r="X73" i="13"/>
  <c r="L74" i="13"/>
  <c r="X74" i="13"/>
  <c r="L75" i="13"/>
  <c r="X75" i="13"/>
  <c r="L76" i="13"/>
  <c r="X76" i="13"/>
  <c r="L77" i="13"/>
  <c r="X77" i="13"/>
  <c r="L78" i="13"/>
  <c r="X78" i="13"/>
  <c r="L79" i="13"/>
  <c r="X79" i="13"/>
  <c r="L80" i="13"/>
  <c r="X80" i="13"/>
  <c r="L81" i="13"/>
  <c r="X81" i="13"/>
  <c r="L82" i="13"/>
  <c r="X82" i="13"/>
  <c r="L83" i="13"/>
  <c r="X83" i="13"/>
  <c r="L84" i="13"/>
  <c r="X84" i="13"/>
  <c r="L85" i="13"/>
  <c r="J4" i="13"/>
  <c r="C9" i="13"/>
  <c r="P11" i="13"/>
  <c r="Y13" i="13"/>
  <c r="E16" i="13"/>
  <c r="J18" i="13"/>
  <c r="J20" i="13"/>
  <c r="J22" i="13"/>
  <c r="J24" i="13"/>
  <c r="J26" i="13"/>
  <c r="J28" i="13"/>
  <c r="J30" i="13"/>
  <c r="J32" i="13"/>
  <c r="J34" i="13"/>
  <c r="G36" i="13"/>
  <c r="I37" i="13"/>
  <c r="Q38" i="13"/>
  <c r="T39" i="13"/>
  <c r="V40" i="13"/>
  <c r="G42" i="13"/>
  <c r="G43" i="13"/>
  <c r="G44" i="13"/>
  <c r="D45" i="13"/>
  <c r="V45" i="13"/>
  <c r="T46" i="13"/>
  <c r="Q47" i="13"/>
  <c r="J48" i="13"/>
  <c r="E49" i="13"/>
  <c r="V49" i="13"/>
  <c r="Q50" i="13"/>
  <c r="J51" i="13"/>
  <c r="E52" i="13"/>
  <c r="V52" i="13"/>
  <c r="Q53" i="13"/>
  <c r="J54" i="13"/>
  <c r="E55" i="13"/>
  <c r="V55" i="13"/>
  <c r="Q56" i="13"/>
  <c r="J57" i="13"/>
  <c r="E58" i="13"/>
  <c r="V58" i="13"/>
  <c r="P59" i="13"/>
  <c r="G60" i="13"/>
  <c r="V60" i="13"/>
  <c r="P61" i="13"/>
  <c r="G62" i="13"/>
  <c r="V62" i="13"/>
  <c r="P63" i="13"/>
  <c r="G64" i="13"/>
  <c r="V64" i="13"/>
  <c r="P65" i="13"/>
  <c r="G66" i="13"/>
  <c r="V66" i="13"/>
  <c r="P67" i="13"/>
  <c r="G68" i="13"/>
  <c r="V68" i="13"/>
  <c r="P69" i="13"/>
  <c r="G70" i="13"/>
  <c r="V70" i="13"/>
  <c r="P71" i="13"/>
  <c r="G72" i="13"/>
  <c r="V72" i="13"/>
  <c r="M73" i="13"/>
  <c r="Y73" i="13"/>
  <c r="M74" i="13"/>
  <c r="Y74" i="13"/>
  <c r="M75" i="13"/>
  <c r="Y75" i="13"/>
  <c r="M76" i="13"/>
  <c r="Y76" i="13"/>
  <c r="M77" i="13"/>
  <c r="Y77" i="13"/>
  <c r="M78" i="13"/>
  <c r="Y78" i="13"/>
  <c r="M79" i="13"/>
  <c r="Y79" i="13"/>
  <c r="M80" i="13"/>
  <c r="Y80" i="13"/>
  <c r="M81" i="13"/>
  <c r="Y81" i="13"/>
  <c r="M82" i="13"/>
  <c r="Y82" i="13"/>
  <c r="M83" i="13"/>
  <c r="Y83" i="13"/>
  <c r="M84" i="13"/>
  <c r="Y84" i="13"/>
  <c r="M85" i="13"/>
  <c r="Y85" i="13"/>
  <c r="O5" i="13"/>
  <c r="P9" i="13"/>
  <c r="C12" i="13"/>
  <c r="K14" i="13"/>
  <c r="O16" i="13"/>
  <c r="S18" i="13"/>
  <c r="S20" i="13"/>
  <c r="S22" i="13"/>
  <c r="S24" i="13"/>
  <c r="S26" i="13"/>
  <c r="S28" i="13"/>
  <c r="S30" i="13"/>
  <c r="S32" i="13"/>
  <c r="S34" i="13"/>
  <c r="H36" i="13"/>
  <c r="J37" i="13"/>
  <c r="S38" i="13"/>
  <c r="U39" i="13"/>
  <c r="E41" i="13"/>
  <c r="H42" i="13"/>
  <c r="H43" i="13"/>
  <c r="H44" i="13"/>
  <c r="E45" i="13"/>
  <c r="X45" i="13"/>
  <c r="U46" i="13"/>
  <c r="S47" i="13"/>
  <c r="L48" i="13"/>
  <c r="G49" i="13"/>
  <c r="X49" i="13"/>
  <c r="S50" i="13"/>
  <c r="L51" i="13"/>
  <c r="G52" i="13"/>
  <c r="X52" i="13"/>
  <c r="S53" i="13"/>
  <c r="L54" i="13"/>
  <c r="G55" i="13"/>
  <c r="X55" i="13"/>
  <c r="S56" i="13"/>
  <c r="L57" i="13"/>
  <c r="G58" i="13"/>
  <c r="X58" i="13"/>
  <c r="Q59" i="13"/>
  <c r="H60" i="13"/>
  <c r="X60" i="13"/>
  <c r="Q61" i="13"/>
  <c r="H62" i="13"/>
  <c r="X62" i="13"/>
  <c r="Q63" i="13"/>
  <c r="H64" i="13"/>
  <c r="X64" i="13"/>
  <c r="Q65" i="13"/>
  <c r="H66" i="13"/>
  <c r="X66" i="13"/>
  <c r="Q67" i="13"/>
  <c r="H68" i="13"/>
  <c r="X68" i="13"/>
  <c r="Q69" i="13"/>
  <c r="H70" i="13"/>
  <c r="X70" i="13"/>
  <c r="Q71" i="13"/>
  <c r="H72" i="13"/>
  <c r="X72" i="13"/>
  <c r="N73" i="13"/>
  <c r="B74" i="13"/>
  <c r="N74" i="13"/>
  <c r="B75" i="13"/>
  <c r="N75" i="13"/>
  <c r="B76" i="13"/>
  <c r="N76" i="13"/>
  <c r="B77" i="13"/>
  <c r="N77" i="13"/>
  <c r="B78" i="13"/>
  <c r="N78" i="13"/>
  <c r="B79" i="13"/>
  <c r="N79" i="13"/>
  <c r="B80" i="13"/>
  <c r="N80" i="13"/>
  <c r="B81" i="13"/>
  <c r="N81" i="13"/>
  <c r="B82" i="13"/>
  <c r="N82" i="13"/>
  <c r="B83" i="13"/>
  <c r="N83" i="13"/>
  <c r="B84" i="13"/>
  <c r="N84" i="13"/>
  <c r="B85" i="13"/>
  <c r="N85" i="13"/>
  <c r="B86" i="13"/>
  <c r="N86" i="13"/>
  <c r="B87" i="13"/>
  <c r="N87" i="13"/>
  <c r="B88" i="13"/>
  <c r="N88" i="13"/>
  <c r="B89" i="13"/>
  <c r="N89" i="13"/>
  <c r="B90" i="13"/>
  <c r="N90" i="13"/>
  <c r="B91" i="13"/>
  <c r="N91" i="13"/>
  <c r="B92" i="13"/>
  <c r="N92" i="13"/>
  <c r="B93" i="13"/>
  <c r="N93" i="13"/>
  <c r="B94" i="13"/>
  <c r="N94" i="13"/>
  <c r="B95" i="13"/>
  <c r="N95" i="13"/>
  <c r="B96" i="13"/>
  <c r="N96" i="13"/>
  <c r="B97" i="13"/>
  <c r="N97" i="13"/>
  <c r="B98" i="13"/>
  <c r="N98" i="13"/>
  <c r="B99" i="13"/>
  <c r="N99" i="13"/>
  <c r="B100" i="13"/>
  <c r="N100" i="13"/>
  <c r="B101" i="13"/>
  <c r="N101" i="13"/>
  <c r="B102" i="13"/>
  <c r="N102" i="13"/>
  <c r="B103" i="13"/>
  <c r="N103" i="13"/>
  <c r="B104" i="13"/>
  <c r="N104" i="13"/>
  <c r="B105" i="13"/>
  <c r="N105" i="13"/>
  <c r="B106" i="13"/>
  <c r="N106" i="13"/>
  <c r="B107" i="13"/>
  <c r="N107" i="13"/>
  <c r="B108" i="13"/>
  <c r="N108" i="13"/>
  <c r="B109" i="13"/>
  <c r="N109" i="13"/>
  <c r="B110" i="13"/>
  <c r="N110" i="13"/>
  <c r="B111" i="13"/>
  <c r="N111" i="13"/>
  <c r="B112" i="13"/>
  <c r="N112" i="13"/>
  <c r="B113" i="13"/>
  <c r="N113" i="13"/>
  <c r="B114" i="13"/>
  <c r="N114" i="13"/>
  <c r="B115" i="13"/>
  <c r="N115" i="13"/>
  <c r="B116" i="13"/>
  <c r="N116" i="13"/>
  <c r="B117" i="13"/>
  <c r="N117" i="13"/>
  <c r="B118" i="13"/>
  <c r="N118" i="13"/>
  <c r="B119" i="13"/>
  <c r="N119" i="13"/>
  <c r="C2" i="13"/>
  <c r="O2" i="13"/>
  <c r="B3" i="12"/>
  <c r="N3" i="12"/>
  <c r="B4" i="12"/>
  <c r="N4" i="12"/>
  <c r="B5" i="12"/>
  <c r="N5" i="12"/>
  <c r="B6" i="12"/>
  <c r="N6" i="12"/>
  <c r="B7" i="12"/>
  <c r="N7" i="12"/>
  <c r="B8" i="12"/>
  <c r="S5" i="13"/>
  <c r="S9" i="13"/>
  <c r="E12" i="13"/>
  <c r="M14" i="13"/>
  <c r="Q16" i="13"/>
  <c r="U18" i="13"/>
  <c r="U20" i="13"/>
  <c r="U22" i="13"/>
  <c r="U24" i="13"/>
  <c r="U26" i="13"/>
  <c r="U28" i="13"/>
  <c r="U30" i="13"/>
  <c r="U32" i="13"/>
  <c r="U34" i="13"/>
  <c r="I36" i="13"/>
  <c r="Q37" i="13"/>
  <c r="T38" i="13"/>
  <c r="V39" i="13"/>
  <c r="G41" i="13"/>
  <c r="I42" i="13"/>
  <c r="I43" i="13"/>
  <c r="I44" i="13"/>
  <c r="G45" i="13"/>
  <c r="D46" i="13"/>
  <c r="V46" i="13"/>
  <c r="T47" i="13"/>
  <c r="O48" i="13"/>
  <c r="H49" i="13"/>
  <c r="C50" i="13"/>
  <c r="T50" i="13"/>
  <c r="O51" i="13"/>
  <c r="H52" i="13"/>
  <c r="C53" i="13"/>
  <c r="T53" i="13"/>
  <c r="O54" i="13"/>
  <c r="H55" i="13"/>
  <c r="C56" i="13"/>
  <c r="T56" i="13"/>
  <c r="O57" i="13"/>
  <c r="H58" i="13"/>
  <c r="C59" i="13"/>
  <c r="R59" i="13"/>
  <c r="I60" i="13"/>
  <c r="C61" i="13"/>
  <c r="R61" i="13"/>
  <c r="I62" i="13"/>
  <c r="C63" i="13"/>
  <c r="R63" i="13"/>
  <c r="I64" i="13"/>
  <c r="C65" i="13"/>
  <c r="R65" i="13"/>
  <c r="I66" i="13"/>
  <c r="C67" i="13"/>
  <c r="R67" i="13"/>
  <c r="I68" i="13"/>
  <c r="C69" i="13"/>
  <c r="R69" i="13"/>
  <c r="I70" i="13"/>
  <c r="C71" i="13"/>
  <c r="R71" i="13"/>
  <c r="I72" i="13"/>
  <c r="C73" i="13"/>
  <c r="O73" i="13"/>
  <c r="C74" i="13"/>
  <c r="O74" i="13"/>
  <c r="C75" i="13"/>
  <c r="O75" i="13"/>
  <c r="C76" i="13"/>
  <c r="O76" i="13"/>
  <c r="C77" i="13"/>
  <c r="O77" i="13"/>
  <c r="C78" i="13"/>
  <c r="O78" i="13"/>
  <c r="C79" i="13"/>
  <c r="O79" i="13"/>
  <c r="C80" i="13"/>
  <c r="O80" i="13"/>
  <c r="C81" i="13"/>
  <c r="O81" i="13"/>
  <c r="C82" i="13"/>
  <c r="O82" i="13"/>
  <c r="C83" i="13"/>
  <c r="O83" i="13"/>
  <c r="C84" i="13"/>
  <c r="O84" i="13"/>
  <c r="C85" i="13"/>
  <c r="O85" i="13"/>
  <c r="C86" i="13"/>
  <c r="V5" i="13"/>
  <c r="V9" i="13"/>
  <c r="G12" i="13"/>
  <c r="N14" i="13"/>
  <c r="R16" i="13"/>
  <c r="V18" i="13"/>
  <c r="V20" i="13"/>
  <c r="V22" i="13"/>
  <c r="V24" i="13"/>
  <c r="V26" i="13"/>
  <c r="V28" i="13"/>
  <c r="V30" i="13"/>
  <c r="V32" i="13"/>
  <c r="V34" i="13"/>
  <c r="J36" i="13"/>
  <c r="S37" i="13"/>
  <c r="U38" i="13"/>
  <c r="E40" i="13"/>
  <c r="H41" i="13"/>
  <c r="J42" i="13"/>
  <c r="J43" i="13"/>
  <c r="J44" i="13"/>
  <c r="H45" i="13"/>
  <c r="E46" i="13"/>
  <c r="X46" i="13"/>
  <c r="U47" i="13"/>
  <c r="P48" i="13"/>
  <c r="I49" i="13"/>
  <c r="D50" i="13"/>
  <c r="U50" i="13"/>
  <c r="P51" i="13"/>
  <c r="I52" i="13"/>
  <c r="D53" i="13"/>
  <c r="U53" i="13"/>
  <c r="P54" i="13"/>
  <c r="I55" i="13"/>
  <c r="D56" i="13"/>
  <c r="U56" i="13"/>
  <c r="P57" i="13"/>
  <c r="I58" i="13"/>
  <c r="D59" i="13"/>
  <c r="S59" i="13"/>
  <c r="J60" i="13"/>
  <c r="D61" i="13"/>
  <c r="S61" i="13"/>
  <c r="J62" i="13"/>
  <c r="D63" i="13"/>
  <c r="S63" i="13"/>
  <c r="J64" i="13"/>
  <c r="D65" i="13"/>
  <c r="S65" i="13"/>
  <c r="J66" i="13"/>
  <c r="D67" i="13"/>
  <c r="S67" i="13"/>
  <c r="J68" i="13"/>
  <c r="D69" i="13"/>
  <c r="S69" i="13"/>
  <c r="J70" i="13"/>
  <c r="D71" i="13"/>
  <c r="S71" i="13"/>
  <c r="J72" i="13"/>
  <c r="D73" i="13"/>
  <c r="P73" i="13"/>
  <c r="D74" i="13"/>
  <c r="P74" i="13"/>
  <c r="D75" i="13"/>
  <c r="P75" i="13"/>
  <c r="D76" i="13"/>
  <c r="P76" i="13"/>
  <c r="D77" i="13"/>
  <c r="P77" i="13"/>
  <c r="D78" i="13"/>
  <c r="P78" i="13"/>
  <c r="D79" i="13"/>
  <c r="P79" i="13"/>
  <c r="D80" i="13"/>
  <c r="P80" i="13"/>
  <c r="D81" i="13"/>
  <c r="P81" i="13"/>
  <c r="D82" i="13"/>
  <c r="P82" i="13"/>
  <c r="D83" i="13"/>
  <c r="P83" i="13"/>
  <c r="D84" i="13"/>
  <c r="P84" i="13"/>
  <c r="D85" i="13"/>
  <c r="C7" i="13"/>
  <c r="I10" i="13"/>
  <c r="Q12" i="13"/>
  <c r="X14" i="13"/>
  <c r="D17" i="13"/>
  <c r="G19" i="13"/>
  <c r="G21" i="13"/>
  <c r="G23" i="13"/>
  <c r="G25" i="13"/>
  <c r="G27" i="13"/>
  <c r="G29" i="13"/>
  <c r="G31" i="13"/>
  <c r="G33" i="13"/>
  <c r="G35" i="13"/>
  <c r="Q36" i="13"/>
  <c r="T37" i="13"/>
  <c r="V38" i="13"/>
  <c r="G40" i="13"/>
  <c r="I41" i="13"/>
  <c r="L42" i="13"/>
  <c r="L43" i="13"/>
  <c r="L44" i="13"/>
  <c r="I45" i="13"/>
  <c r="G46" i="13"/>
  <c r="D47" i="13"/>
  <c r="V47" i="13"/>
  <c r="Q48" i="13"/>
  <c r="J49" i="13"/>
  <c r="E50" i="13"/>
  <c r="V50" i="13"/>
  <c r="Q51" i="13"/>
  <c r="J52" i="13"/>
  <c r="E53" i="13"/>
  <c r="V53" i="13"/>
  <c r="Q54" i="13"/>
  <c r="J55" i="13"/>
  <c r="E56" i="13"/>
  <c r="V56" i="13"/>
  <c r="Q57" i="13"/>
  <c r="J58" i="13"/>
  <c r="E59" i="13"/>
  <c r="T59" i="13"/>
  <c r="L60" i="13"/>
  <c r="E61" i="13"/>
  <c r="T61" i="13"/>
  <c r="L62" i="13"/>
  <c r="E63" i="13"/>
  <c r="T63" i="13"/>
  <c r="L64" i="13"/>
  <c r="E65" i="13"/>
  <c r="T65" i="13"/>
  <c r="L66" i="13"/>
  <c r="E67" i="13"/>
  <c r="T67" i="13"/>
  <c r="L68" i="13"/>
  <c r="E69" i="13"/>
  <c r="T69" i="13"/>
  <c r="L70" i="13"/>
  <c r="E71" i="13"/>
  <c r="T71" i="13"/>
  <c r="L72" i="13"/>
  <c r="E73" i="13"/>
  <c r="Q73" i="13"/>
  <c r="E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E101" i="13"/>
  <c r="Q101" i="13"/>
  <c r="E102" i="13"/>
  <c r="Q102" i="13"/>
  <c r="E103" i="13"/>
  <c r="Q103" i="13"/>
  <c r="E104" i="13"/>
  <c r="Q104" i="13"/>
  <c r="E105" i="13"/>
  <c r="Q105" i="13"/>
  <c r="E106" i="13"/>
  <c r="Q106" i="13"/>
  <c r="E107" i="13"/>
  <c r="Q107" i="13"/>
  <c r="E108" i="13"/>
  <c r="Q108" i="13"/>
  <c r="E109" i="13"/>
  <c r="Q109" i="13"/>
  <c r="E110" i="13"/>
  <c r="Q110" i="13"/>
  <c r="E111" i="13"/>
  <c r="Q111" i="13"/>
  <c r="E112" i="13"/>
  <c r="Q112" i="13"/>
  <c r="E113" i="13"/>
  <c r="Q113" i="13"/>
  <c r="E114" i="13"/>
  <c r="Q114" i="13"/>
  <c r="E115" i="13"/>
  <c r="Q115" i="13"/>
  <c r="E116" i="13"/>
  <c r="Q116" i="13"/>
  <c r="E117" i="13"/>
  <c r="Q117" i="13"/>
  <c r="E118" i="13"/>
  <c r="Q118" i="13"/>
  <c r="E119" i="13"/>
  <c r="Q119" i="13"/>
  <c r="F2" i="13"/>
  <c r="R2" i="13"/>
  <c r="E3" i="12"/>
  <c r="Q3" i="12"/>
  <c r="E4" i="12"/>
  <c r="Q4" i="12"/>
  <c r="E5" i="12"/>
  <c r="Q5" i="12"/>
  <c r="G7" i="13"/>
  <c r="K10" i="13"/>
  <c r="U12" i="13"/>
  <c r="B15" i="13"/>
  <c r="F17" i="13"/>
  <c r="I19" i="13"/>
  <c r="I21" i="13"/>
  <c r="I23" i="13"/>
  <c r="I25" i="13"/>
  <c r="I27" i="13"/>
  <c r="I29" i="13"/>
  <c r="I31" i="13"/>
  <c r="I33" i="13"/>
  <c r="H35" i="13"/>
  <c r="S36" i="13"/>
  <c r="U37" i="13"/>
  <c r="E39" i="13"/>
  <c r="H40" i="13"/>
  <c r="J41" i="13"/>
  <c r="Q42" i="13"/>
  <c r="Q43" i="13"/>
  <c r="P44" i="13"/>
  <c r="J45" i="13"/>
  <c r="H46" i="13"/>
  <c r="E47" i="13"/>
  <c r="X47" i="13"/>
  <c r="S48" i="13"/>
  <c r="L49" i="13"/>
  <c r="G50" i="13"/>
  <c r="X50" i="13"/>
  <c r="S51" i="13"/>
  <c r="L52" i="13"/>
  <c r="G53" i="13"/>
  <c r="X53" i="13"/>
  <c r="S54" i="13"/>
  <c r="L55" i="13"/>
  <c r="G56" i="13"/>
  <c r="X56" i="13"/>
  <c r="S57" i="13"/>
  <c r="L58" i="13"/>
  <c r="F59" i="13"/>
  <c r="U59" i="13"/>
  <c r="O60" i="13"/>
  <c r="F61" i="13"/>
  <c r="U61" i="13"/>
  <c r="O62" i="13"/>
  <c r="F63" i="13"/>
  <c r="U63" i="13"/>
  <c r="O64" i="13"/>
  <c r="F65" i="13"/>
  <c r="U65" i="13"/>
  <c r="O66" i="13"/>
  <c r="F67" i="13"/>
  <c r="U67" i="13"/>
  <c r="O68" i="13"/>
  <c r="F69" i="13"/>
  <c r="U69" i="13"/>
  <c r="O70" i="13"/>
  <c r="F71" i="13"/>
  <c r="U71" i="13"/>
  <c r="O72" i="13"/>
  <c r="F73" i="13"/>
  <c r="R73" i="13"/>
  <c r="F74" i="13"/>
  <c r="R74" i="13"/>
  <c r="F75" i="13"/>
  <c r="R75" i="13"/>
  <c r="F76" i="13"/>
  <c r="R76" i="13"/>
  <c r="F77" i="13"/>
  <c r="R77" i="13"/>
  <c r="F78" i="13"/>
  <c r="R78" i="13"/>
  <c r="F79" i="13"/>
  <c r="R79" i="13"/>
  <c r="F80" i="13"/>
  <c r="R80" i="13"/>
  <c r="F81" i="13"/>
  <c r="R81" i="13"/>
  <c r="F82" i="13"/>
  <c r="R82" i="13"/>
  <c r="F83" i="13"/>
  <c r="R83" i="13"/>
  <c r="F84" i="13"/>
  <c r="R84" i="13"/>
  <c r="F85" i="13"/>
  <c r="R85" i="13"/>
  <c r="F86" i="13"/>
  <c r="R86" i="13"/>
  <c r="F87" i="13"/>
  <c r="R87" i="13"/>
  <c r="F88" i="13"/>
  <c r="R88" i="13"/>
  <c r="F89" i="13"/>
  <c r="R89" i="13"/>
  <c r="F90" i="13"/>
  <c r="R90" i="13"/>
  <c r="F91" i="13"/>
  <c r="R91" i="13"/>
  <c r="F92" i="13"/>
  <c r="R92" i="13"/>
  <c r="F93" i="13"/>
  <c r="R93" i="13"/>
  <c r="F94" i="13"/>
  <c r="R94" i="13"/>
  <c r="F95" i="13"/>
  <c r="R95" i="13"/>
  <c r="F96" i="13"/>
  <c r="R96" i="13"/>
  <c r="F97" i="13"/>
  <c r="R97" i="13"/>
  <c r="F98" i="13"/>
  <c r="R98" i="13"/>
  <c r="F99" i="13"/>
  <c r="R99" i="13"/>
  <c r="F100" i="13"/>
  <c r="R100" i="13"/>
  <c r="F101" i="13"/>
  <c r="R101" i="13"/>
  <c r="F102" i="13"/>
  <c r="R102" i="13"/>
  <c r="F103" i="13"/>
  <c r="R103" i="13"/>
  <c r="F104" i="13"/>
  <c r="J7" i="13"/>
  <c r="L10" i="13"/>
  <c r="V12" i="13"/>
  <c r="C15" i="13"/>
  <c r="G17" i="13"/>
  <c r="J19" i="13"/>
  <c r="J21" i="13"/>
  <c r="J23" i="13"/>
  <c r="J25" i="13"/>
  <c r="J27" i="13"/>
  <c r="J29" i="13"/>
  <c r="J31" i="13"/>
  <c r="J33" i="13"/>
  <c r="I35" i="13"/>
  <c r="T36" i="13"/>
  <c r="V37" i="13"/>
  <c r="G39" i="13"/>
  <c r="I40" i="13"/>
  <c r="Q41" i="13"/>
  <c r="S42" i="13"/>
  <c r="S43" i="13"/>
  <c r="Q44" i="13"/>
  <c r="L45" i="13"/>
  <c r="I46" i="13"/>
  <c r="G47" i="13"/>
  <c r="C48" i="13"/>
  <c r="T48" i="13"/>
  <c r="O49" i="13"/>
  <c r="H50" i="13"/>
  <c r="C51" i="13"/>
  <c r="T51" i="13"/>
  <c r="O52" i="13"/>
  <c r="H53" i="13"/>
  <c r="C54" i="13"/>
  <c r="T54" i="13"/>
  <c r="O55" i="13"/>
  <c r="H56" i="13"/>
  <c r="C57" i="13"/>
  <c r="T57" i="13"/>
  <c r="O58" i="13"/>
  <c r="G59" i="13"/>
  <c r="V59" i="13"/>
  <c r="P60" i="13"/>
  <c r="G61" i="13"/>
  <c r="V61" i="13"/>
  <c r="P62" i="13"/>
  <c r="G63" i="13"/>
  <c r="V63" i="13"/>
  <c r="P64" i="13"/>
  <c r="G65" i="13"/>
  <c r="V65" i="13"/>
  <c r="P66" i="13"/>
  <c r="G67" i="13"/>
  <c r="V67" i="13"/>
  <c r="P68" i="13"/>
  <c r="G69" i="13"/>
  <c r="V69" i="13"/>
  <c r="P70" i="13"/>
  <c r="G71" i="13"/>
  <c r="V71" i="13"/>
  <c r="P72" i="13"/>
  <c r="G73" i="13"/>
  <c r="S73" i="13"/>
  <c r="G74" i="13"/>
  <c r="S74" i="13"/>
  <c r="G75" i="13"/>
  <c r="S75" i="13"/>
  <c r="G76" i="13"/>
  <c r="S76" i="13"/>
  <c r="G77" i="13"/>
  <c r="S77" i="13"/>
  <c r="G78" i="13"/>
  <c r="S78" i="13"/>
  <c r="G79" i="13"/>
  <c r="S79" i="13"/>
  <c r="G80" i="13"/>
  <c r="S80" i="13"/>
  <c r="G81" i="13"/>
  <c r="S81" i="13"/>
  <c r="G82" i="13"/>
  <c r="S82" i="13"/>
  <c r="G83" i="13"/>
  <c r="S83" i="13"/>
  <c r="G84" i="13"/>
  <c r="S84" i="13"/>
  <c r="G85" i="13"/>
  <c r="C8" i="13"/>
  <c r="W10" i="13"/>
  <c r="I13" i="13"/>
  <c r="M15" i="13"/>
  <c r="Q17" i="13"/>
  <c r="S19" i="13"/>
  <c r="S21" i="13"/>
  <c r="S23" i="13"/>
  <c r="S25" i="13"/>
  <c r="S27" i="13"/>
  <c r="S29" i="13"/>
  <c r="S31" i="13"/>
  <c r="S33" i="13"/>
  <c r="J35" i="13"/>
  <c r="U36" i="13"/>
  <c r="E38" i="13"/>
  <c r="H39" i="13"/>
  <c r="J40" i="13"/>
  <c r="S41" i="13"/>
  <c r="T42" i="13"/>
  <c r="T43" i="13"/>
  <c r="S44" i="13"/>
  <c r="P45" i="13"/>
  <c r="J46" i="13"/>
  <c r="H47" i="13"/>
  <c r="D48" i="13"/>
  <c r="U48" i="13"/>
  <c r="P49" i="13"/>
  <c r="I50" i="13"/>
  <c r="D51" i="13"/>
  <c r="U51" i="13"/>
  <c r="P52" i="13"/>
  <c r="I53" i="13"/>
  <c r="D54" i="13"/>
  <c r="U54" i="13"/>
  <c r="P55" i="13"/>
  <c r="I56" i="13"/>
  <c r="D57" i="13"/>
  <c r="U57" i="13"/>
  <c r="P58" i="13"/>
  <c r="H59" i="13"/>
  <c r="X59" i="13"/>
  <c r="Q60" i="13"/>
  <c r="H61" i="13"/>
  <c r="X61" i="13"/>
  <c r="Q62" i="13"/>
  <c r="H63" i="13"/>
  <c r="X63" i="13"/>
  <c r="Q64" i="13"/>
  <c r="H65" i="13"/>
  <c r="X65" i="13"/>
  <c r="Q66" i="13"/>
  <c r="H67" i="13"/>
  <c r="X67" i="13"/>
  <c r="Q68" i="13"/>
  <c r="H69" i="13"/>
  <c r="X69" i="13"/>
  <c r="Q70" i="13"/>
  <c r="H71" i="13"/>
  <c r="X71" i="13"/>
  <c r="Q72" i="13"/>
  <c r="H73" i="13"/>
  <c r="T73" i="13"/>
  <c r="H74" i="13"/>
  <c r="T74" i="13"/>
  <c r="H75" i="13"/>
  <c r="T75" i="13"/>
  <c r="H76" i="13"/>
  <c r="T76" i="13"/>
  <c r="H77" i="13"/>
  <c r="T77" i="13"/>
  <c r="H78" i="13"/>
  <c r="T78" i="13"/>
  <c r="H79" i="13"/>
  <c r="T79" i="13"/>
  <c r="H80" i="13"/>
  <c r="T80" i="13"/>
  <c r="H81" i="13"/>
  <c r="T81" i="13"/>
  <c r="H82" i="13"/>
  <c r="T82" i="13"/>
  <c r="H83" i="13"/>
  <c r="T83" i="13"/>
  <c r="H84" i="13"/>
  <c r="T84" i="13"/>
  <c r="H85" i="13"/>
  <c r="T85" i="13"/>
  <c r="H86" i="13"/>
  <c r="T86" i="13"/>
  <c r="H87" i="13"/>
  <c r="T87" i="13"/>
  <c r="H88" i="13"/>
  <c r="T88" i="13"/>
  <c r="H89" i="13"/>
  <c r="T89" i="13"/>
  <c r="H90" i="13"/>
  <c r="T90" i="13"/>
  <c r="H91" i="13"/>
  <c r="T91" i="13"/>
  <c r="H92" i="13"/>
  <c r="T92" i="13"/>
  <c r="H93" i="13"/>
  <c r="T93" i="13"/>
  <c r="H94" i="13"/>
  <c r="T94" i="13"/>
  <c r="H95" i="13"/>
  <c r="T95" i="13"/>
  <c r="H96" i="13"/>
  <c r="T96" i="13"/>
  <c r="H97" i="13"/>
  <c r="T97" i="13"/>
  <c r="H98" i="13"/>
  <c r="T98" i="13"/>
  <c r="H99" i="13"/>
  <c r="T99" i="13"/>
  <c r="H100" i="13"/>
  <c r="T100" i="13"/>
  <c r="H101" i="13"/>
  <c r="T101" i="13"/>
  <c r="H102" i="13"/>
  <c r="T102" i="13"/>
  <c r="H103" i="13"/>
  <c r="T103" i="13"/>
  <c r="S17" i="13"/>
  <c r="U29" i="13"/>
  <c r="I39" i="13"/>
  <c r="Q45" i="13"/>
  <c r="J50" i="13"/>
  <c r="V54" i="13"/>
  <c r="I59" i="13"/>
  <c r="I63" i="13"/>
  <c r="I67" i="13"/>
  <c r="I71" i="13"/>
  <c r="U74" i="13"/>
  <c r="U77" i="13"/>
  <c r="U80" i="13"/>
  <c r="U83" i="13"/>
  <c r="X85" i="13"/>
  <c r="X86" i="13"/>
  <c r="U87" i="13"/>
  <c r="P88" i="13"/>
  <c r="M89" i="13"/>
  <c r="J90" i="13"/>
  <c r="G91" i="13"/>
  <c r="C92" i="13"/>
  <c r="X92" i="13"/>
  <c r="U93" i="13"/>
  <c r="P94" i="13"/>
  <c r="M95" i="13"/>
  <c r="J96" i="13"/>
  <c r="G97" i="13"/>
  <c r="C98" i="13"/>
  <c r="X98" i="13"/>
  <c r="U99" i="13"/>
  <c r="P100" i="13"/>
  <c r="M101" i="13"/>
  <c r="J102" i="13"/>
  <c r="G103" i="13"/>
  <c r="C104" i="13"/>
  <c r="T104" i="13"/>
  <c r="L105" i="13"/>
  <c r="D106" i="13"/>
  <c r="T106" i="13"/>
  <c r="L107" i="13"/>
  <c r="D108" i="13"/>
  <c r="T108" i="13"/>
  <c r="L109" i="13"/>
  <c r="D110" i="13"/>
  <c r="T110" i="13"/>
  <c r="L111" i="13"/>
  <c r="D112" i="13"/>
  <c r="T112" i="13"/>
  <c r="L113" i="13"/>
  <c r="D114" i="13"/>
  <c r="T114" i="13"/>
  <c r="L115" i="13"/>
  <c r="D116" i="13"/>
  <c r="T116" i="13"/>
  <c r="L117" i="13"/>
  <c r="D118" i="13"/>
  <c r="T118" i="13"/>
  <c r="L119" i="13"/>
  <c r="E2" i="13"/>
  <c r="U2" i="13"/>
  <c r="L3" i="12"/>
  <c r="D4" i="12"/>
  <c r="T4" i="12"/>
  <c r="L5" i="12"/>
  <c r="D6" i="12"/>
  <c r="R6" i="12"/>
  <c r="H7" i="12"/>
  <c r="V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17" i="12"/>
  <c r="X17" i="12"/>
  <c r="L18" i="12"/>
  <c r="X18" i="12"/>
  <c r="L19" i="12"/>
  <c r="X19" i="12"/>
  <c r="L20" i="12"/>
  <c r="X20" i="12"/>
  <c r="L21" i="12"/>
  <c r="X21" i="12"/>
  <c r="L22" i="12"/>
  <c r="X22" i="12"/>
  <c r="L23" i="12"/>
  <c r="X23" i="12"/>
  <c r="L24" i="12"/>
  <c r="X24" i="12"/>
  <c r="L25" i="12"/>
  <c r="X25" i="12"/>
  <c r="L26" i="12"/>
  <c r="X26" i="12"/>
  <c r="L27" i="12"/>
  <c r="X27" i="12"/>
  <c r="L28" i="12"/>
  <c r="X28" i="12"/>
  <c r="L29" i="12"/>
  <c r="X29" i="12"/>
  <c r="L30" i="12"/>
  <c r="X30" i="12"/>
  <c r="L31" i="12"/>
  <c r="X31" i="12"/>
  <c r="L32" i="12"/>
  <c r="X32" i="12"/>
  <c r="L33" i="12"/>
  <c r="X33" i="12"/>
  <c r="L34" i="12"/>
  <c r="X34" i="12"/>
  <c r="L35" i="12"/>
  <c r="X35" i="12"/>
  <c r="L36" i="12"/>
  <c r="X36" i="12"/>
  <c r="L37" i="12"/>
  <c r="X37" i="12"/>
  <c r="L38" i="12"/>
  <c r="X38" i="12"/>
  <c r="L39" i="12"/>
  <c r="X39" i="12"/>
  <c r="L40" i="12"/>
  <c r="X40" i="12"/>
  <c r="L41" i="12"/>
  <c r="X41" i="12"/>
  <c r="L42" i="12"/>
  <c r="X42" i="12"/>
  <c r="L43" i="12"/>
  <c r="X43" i="12"/>
  <c r="L44" i="12"/>
  <c r="X44" i="12"/>
  <c r="L45" i="12"/>
  <c r="X45" i="12"/>
  <c r="L46" i="12"/>
  <c r="X46" i="12"/>
  <c r="L47" i="12"/>
  <c r="X47" i="12"/>
  <c r="L48" i="12"/>
  <c r="X48" i="12"/>
  <c r="L49" i="12"/>
  <c r="X49" i="12"/>
  <c r="L50" i="12"/>
  <c r="X50" i="12"/>
  <c r="L51" i="12"/>
  <c r="X51" i="12"/>
  <c r="L52" i="12"/>
  <c r="X52" i="12"/>
  <c r="L53" i="12"/>
  <c r="X53" i="12"/>
  <c r="L54" i="12"/>
  <c r="X54" i="12"/>
  <c r="L55" i="12"/>
  <c r="X55" i="12"/>
  <c r="L56" i="12"/>
  <c r="X56" i="12"/>
  <c r="L57" i="12"/>
  <c r="X57" i="12"/>
  <c r="L58" i="12"/>
  <c r="U17" i="13"/>
  <c r="V29" i="13"/>
  <c r="J39" i="13"/>
  <c r="S45" i="13"/>
  <c r="L50" i="13"/>
  <c r="X54" i="13"/>
  <c r="J59" i="13"/>
  <c r="J63" i="13"/>
  <c r="J67" i="13"/>
  <c r="J71" i="13"/>
  <c r="V74" i="13"/>
  <c r="V77" i="13"/>
  <c r="V80" i="13"/>
  <c r="V83" i="13"/>
  <c r="D86" i="13"/>
  <c r="Y86" i="13"/>
  <c r="V87" i="13"/>
  <c r="S88" i="13"/>
  <c r="O89" i="13"/>
  <c r="L90" i="13"/>
  <c r="I91" i="13"/>
  <c r="D92" i="13"/>
  <c r="Y92" i="13"/>
  <c r="V93" i="13"/>
  <c r="S94" i="13"/>
  <c r="O95" i="13"/>
  <c r="L96" i="13"/>
  <c r="I97" i="13"/>
  <c r="D98" i="13"/>
  <c r="Y98" i="13"/>
  <c r="V99" i="13"/>
  <c r="S100" i="13"/>
  <c r="O101" i="13"/>
  <c r="L102" i="13"/>
  <c r="I103" i="13"/>
  <c r="D104" i="13"/>
  <c r="U104" i="13"/>
  <c r="M105" i="13"/>
  <c r="F106" i="13"/>
  <c r="U106" i="13"/>
  <c r="M107" i="13"/>
  <c r="F108" i="13"/>
  <c r="U108" i="13"/>
  <c r="M109" i="13"/>
  <c r="F110" i="13"/>
  <c r="U110" i="13"/>
  <c r="M111" i="13"/>
  <c r="F112" i="13"/>
  <c r="U112" i="13"/>
  <c r="M113" i="13"/>
  <c r="F114" i="13"/>
  <c r="U114" i="13"/>
  <c r="M115" i="13"/>
  <c r="F116" i="13"/>
  <c r="U116" i="13"/>
  <c r="M117" i="13"/>
  <c r="F118" i="13"/>
  <c r="U118" i="13"/>
  <c r="M119" i="13"/>
  <c r="G2" i="13"/>
  <c r="V2" i="13"/>
  <c r="M3" i="12"/>
  <c r="F4" i="12"/>
  <c r="U4" i="12"/>
  <c r="M5" i="12"/>
  <c r="E6" i="12"/>
  <c r="S6" i="12"/>
  <c r="I7" i="12"/>
  <c r="X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U19" i="13"/>
  <c r="U31" i="13"/>
  <c r="Q40" i="13"/>
  <c r="L46" i="13"/>
  <c r="E51" i="13"/>
  <c r="Q55" i="13"/>
  <c r="C60" i="13"/>
  <c r="C64" i="13"/>
  <c r="C68" i="13"/>
  <c r="C72" i="13"/>
  <c r="I75" i="13"/>
  <c r="I78" i="13"/>
  <c r="I81" i="13"/>
  <c r="I84" i="13"/>
  <c r="G86" i="13"/>
  <c r="C87" i="13"/>
  <c r="X87" i="13"/>
  <c r="U88" i="13"/>
  <c r="P89" i="13"/>
  <c r="M90" i="13"/>
  <c r="J91" i="13"/>
  <c r="G92" i="13"/>
  <c r="C93" i="13"/>
  <c r="X93" i="13"/>
  <c r="U94" i="13"/>
  <c r="P95" i="13"/>
  <c r="M96" i="13"/>
  <c r="J97" i="13"/>
  <c r="G98" i="13"/>
  <c r="C99" i="13"/>
  <c r="X99" i="13"/>
  <c r="U100" i="13"/>
  <c r="P101" i="13"/>
  <c r="M102" i="13"/>
  <c r="J103" i="13"/>
  <c r="G104" i="13"/>
  <c r="V104" i="13"/>
  <c r="O105" i="13"/>
  <c r="G106" i="13"/>
  <c r="V106" i="13"/>
  <c r="O107" i="13"/>
  <c r="G108" i="13"/>
  <c r="V108" i="13"/>
  <c r="O109" i="13"/>
  <c r="G110" i="13"/>
  <c r="V110" i="13"/>
  <c r="O111" i="13"/>
  <c r="G112" i="13"/>
  <c r="V112" i="13"/>
  <c r="O113" i="13"/>
  <c r="G114" i="13"/>
  <c r="V114" i="13"/>
  <c r="O115" i="13"/>
  <c r="G116" i="13"/>
  <c r="V116" i="13"/>
  <c r="O117" i="13"/>
  <c r="G118" i="13"/>
  <c r="V118" i="13"/>
  <c r="O119" i="13"/>
  <c r="H2" i="13"/>
  <c r="W2" i="13"/>
  <c r="O3" i="12"/>
  <c r="G4" i="12"/>
  <c r="V4" i="12"/>
  <c r="O5" i="12"/>
  <c r="F6" i="12"/>
  <c r="T6" i="12"/>
  <c r="J7" i="12"/>
  <c r="Y7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17" i="12"/>
  <c r="V19" i="13"/>
  <c r="V31" i="13"/>
  <c r="S40" i="13"/>
  <c r="P46" i="13"/>
  <c r="G51" i="13"/>
  <c r="S55" i="13"/>
  <c r="D60" i="13"/>
  <c r="D64" i="13"/>
  <c r="D68" i="13"/>
  <c r="D72" i="13"/>
  <c r="J75" i="13"/>
  <c r="J78" i="13"/>
  <c r="J81" i="13"/>
  <c r="J84" i="13"/>
  <c r="I86" i="13"/>
  <c r="D87" i="13"/>
  <c r="Y87" i="13"/>
  <c r="V88" i="13"/>
  <c r="S89" i="13"/>
  <c r="O90" i="13"/>
  <c r="L91" i="13"/>
  <c r="I92" i="13"/>
  <c r="D93" i="13"/>
  <c r="Y93" i="13"/>
  <c r="V94" i="13"/>
  <c r="S95" i="13"/>
  <c r="O96" i="13"/>
  <c r="L97" i="13"/>
  <c r="I98" i="13"/>
  <c r="D99" i="13"/>
  <c r="Y99" i="13"/>
  <c r="V100" i="13"/>
  <c r="S101" i="13"/>
  <c r="O102" i="13"/>
  <c r="L103" i="13"/>
  <c r="H104" i="13"/>
  <c r="X104" i="13"/>
  <c r="P105" i="13"/>
  <c r="H106" i="13"/>
  <c r="X106" i="13"/>
  <c r="P107" i="13"/>
  <c r="H108" i="13"/>
  <c r="X108" i="13"/>
  <c r="P109" i="13"/>
  <c r="H110" i="13"/>
  <c r="X110" i="13"/>
  <c r="P111" i="13"/>
  <c r="H112" i="13"/>
  <c r="X112" i="13"/>
  <c r="P113" i="13"/>
  <c r="H114" i="13"/>
  <c r="X114" i="13"/>
  <c r="P115" i="13"/>
  <c r="H116" i="13"/>
  <c r="X116" i="13"/>
  <c r="P117" i="13"/>
  <c r="H118" i="13"/>
  <c r="X118" i="13"/>
  <c r="P119" i="13"/>
  <c r="I2" i="13"/>
  <c r="Y2" i="13"/>
  <c r="P3" i="12"/>
  <c r="H4" i="12"/>
  <c r="X4" i="12"/>
  <c r="P5" i="12"/>
  <c r="G6" i="12"/>
  <c r="U6" i="12"/>
  <c r="L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17" i="12"/>
  <c r="O17" i="12"/>
  <c r="C18" i="12"/>
  <c r="O18" i="12"/>
  <c r="C19" i="12"/>
  <c r="O19" i="12"/>
  <c r="C20" i="12"/>
  <c r="O20" i="12"/>
  <c r="C21" i="12"/>
  <c r="O21" i="12"/>
  <c r="C22" i="12"/>
  <c r="O22" i="12"/>
  <c r="C23" i="12"/>
  <c r="O23" i="12"/>
  <c r="C24" i="12"/>
  <c r="O24" i="12"/>
  <c r="C25" i="12"/>
  <c r="O25" i="12"/>
  <c r="C26" i="12"/>
  <c r="O26" i="12"/>
  <c r="C27" i="12"/>
  <c r="O27" i="12"/>
  <c r="C28" i="12"/>
  <c r="O28" i="12"/>
  <c r="C29" i="12"/>
  <c r="O29" i="12"/>
  <c r="C30" i="12"/>
  <c r="O30" i="12"/>
  <c r="C31" i="12"/>
  <c r="O31" i="12"/>
  <c r="C32" i="12"/>
  <c r="O32" i="12"/>
  <c r="C33" i="12"/>
  <c r="O33" i="12"/>
  <c r="C34" i="12"/>
  <c r="O34" i="12"/>
  <c r="C35" i="12"/>
  <c r="O35" i="12"/>
  <c r="C36" i="12"/>
  <c r="O36" i="12"/>
  <c r="C37" i="12"/>
  <c r="O37" i="12"/>
  <c r="C38" i="12"/>
  <c r="O38" i="12"/>
  <c r="C39" i="12"/>
  <c r="O39" i="12"/>
  <c r="C40" i="12"/>
  <c r="O40" i="12"/>
  <c r="C41" i="12"/>
  <c r="O41" i="12"/>
  <c r="C42" i="12"/>
  <c r="O42" i="12"/>
  <c r="C43" i="12"/>
  <c r="O43" i="12"/>
  <c r="C44" i="12"/>
  <c r="O44" i="12"/>
  <c r="C45" i="12"/>
  <c r="O45" i="12"/>
  <c r="C46" i="12"/>
  <c r="O46" i="12"/>
  <c r="C47" i="12"/>
  <c r="O47" i="12"/>
  <c r="C48" i="12"/>
  <c r="O48" i="12"/>
  <c r="C49" i="12"/>
  <c r="O49" i="12"/>
  <c r="C50" i="12"/>
  <c r="O50" i="12"/>
  <c r="C51" i="12"/>
  <c r="O51" i="12"/>
  <c r="C52" i="12"/>
  <c r="O52" i="12"/>
  <c r="C53" i="12"/>
  <c r="O53" i="12"/>
  <c r="C54" i="12"/>
  <c r="O54" i="12"/>
  <c r="C55" i="12"/>
  <c r="O55" i="12"/>
  <c r="C56" i="12"/>
  <c r="O56" i="12"/>
  <c r="C57" i="12"/>
  <c r="O57" i="12"/>
  <c r="C58" i="12"/>
  <c r="O58" i="12"/>
  <c r="C59" i="12"/>
  <c r="G8" i="13"/>
  <c r="U21" i="13"/>
  <c r="U33" i="13"/>
  <c r="T41" i="13"/>
  <c r="I47" i="13"/>
  <c r="V51" i="13"/>
  <c r="J56" i="13"/>
  <c r="R60" i="13"/>
  <c r="R64" i="13"/>
  <c r="R68" i="13"/>
  <c r="R72" i="13"/>
  <c r="U75" i="13"/>
  <c r="U78" i="13"/>
  <c r="U81" i="13"/>
  <c r="U84" i="13"/>
  <c r="J86" i="13"/>
  <c r="G87" i="13"/>
  <c r="C88" i="13"/>
  <c r="X88" i="13"/>
  <c r="U89" i="13"/>
  <c r="P90" i="13"/>
  <c r="M91" i="13"/>
  <c r="J92" i="13"/>
  <c r="G93" i="13"/>
  <c r="C94" i="13"/>
  <c r="X94" i="13"/>
  <c r="U95" i="13"/>
  <c r="P96" i="13"/>
  <c r="M97" i="13"/>
  <c r="J98" i="13"/>
  <c r="G99" i="13"/>
  <c r="C100" i="13"/>
  <c r="X100" i="13"/>
  <c r="U101" i="13"/>
  <c r="P102" i="13"/>
  <c r="M103" i="13"/>
  <c r="I104" i="13"/>
  <c r="Y104" i="13"/>
  <c r="R105" i="13"/>
  <c r="I106" i="13"/>
  <c r="Y106" i="13"/>
  <c r="R107" i="13"/>
  <c r="I108" i="13"/>
  <c r="Y108" i="13"/>
  <c r="R109" i="13"/>
  <c r="I110" i="13"/>
  <c r="Y110" i="13"/>
  <c r="R111" i="13"/>
  <c r="I112" i="13"/>
  <c r="Y112" i="13"/>
  <c r="R113" i="13"/>
  <c r="I114" i="13"/>
  <c r="Y114" i="13"/>
  <c r="R115" i="13"/>
  <c r="I116" i="13"/>
  <c r="Y116" i="13"/>
  <c r="R117" i="13"/>
  <c r="I118" i="13"/>
  <c r="Y118" i="13"/>
  <c r="R119" i="13"/>
  <c r="J2" i="13"/>
  <c r="B2" i="13"/>
  <c r="R3" i="12"/>
  <c r="I4" i="12"/>
  <c r="Y4" i="12"/>
  <c r="R5" i="12"/>
  <c r="H6" i="12"/>
  <c r="V6" i="12"/>
  <c r="M7" i="12"/>
  <c r="D8" i="12"/>
  <c r="P8" i="12"/>
  <c r="D9" i="12"/>
  <c r="P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D16" i="12"/>
  <c r="P16" i="12"/>
  <c r="J8" i="13"/>
  <c r="V21" i="13"/>
  <c r="V33" i="13"/>
  <c r="U41" i="13"/>
  <c r="J47" i="13"/>
  <c r="X51" i="13"/>
  <c r="L56" i="13"/>
  <c r="S60" i="13"/>
  <c r="S64" i="13"/>
  <c r="S68" i="13"/>
  <c r="S72" i="13"/>
  <c r="V75" i="13"/>
  <c r="V78" i="13"/>
  <c r="V81" i="13"/>
  <c r="V84" i="13"/>
  <c r="L86" i="13"/>
  <c r="I87" i="13"/>
  <c r="D88" i="13"/>
  <c r="Y88" i="13"/>
  <c r="V89" i="13"/>
  <c r="S90" i="13"/>
  <c r="O91" i="13"/>
  <c r="L92" i="13"/>
  <c r="I93" i="13"/>
  <c r="D94" i="13"/>
  <c r="Y94" i="13"/>
  <c r="V95" i="13"/>
  <c r="S96" i="13"/>
  <c r="O97" i="13"/>
  <c r="L98" i="13"/>
  <c r="I99" i="13"/>
  <c r="D100" i="13"/>
  <c r="Y100" i="13"/>
  <c r="V101" i="13"/>
  <c r="S102" i="13"/>
  <c r="O103" i="13"/>
  <c r="J104" i="13"/>
  <c r="C105" i="13"/>
  <c r="S105" i="13"/>
  <c r="J106" i="13"/>
  <c r="C107" i="13"/>
  <c r="S107" i="13"/>
  <c r="J108" i="13"/>
  <c r="C109" i="13"/>
  <c r="S109" i="13"/>
  <c r="J110" i="13"/>
  <c r="C111" i="13"/>
  <c r="S111" i="13"/>
  <c r="J112" i="13"/>
  <c r="C113" i="13"/>
  <c r="S113" i="13"/>
  <c r="J114" i="13"/>
  <c r="C115" i="13"/>
  <c r="S115" i="13"/>
  <c r="J116" i="13"/>
  <c r="C117" i="13"/>
  <c r="S117" i="13"/>
  <c r="J118" i="13"/>
  <c r="C119" i="13"/>
  <c r="S119" i="13"/>
  <c r="K2" i="13"/>
  <c r="C3" i="12"/>
  <c r="S3" i="12"/>
  <c r="J4" i="12"/>
  <c r="C5" i="12"/>
  <c r="S5" i="12"/>
  <c r="I6" i="12"/>
  <c r="X6" i="12"/>
  <c r="O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Y10" i="13"/>
  <c r="U23" i="13"/>
  <c r="S35" i="13"/>
  <c r="U42" i="13"/>
  <c r="E48" i="13"/>
  <c r="Q52" i="13"/>
  <c r="E57" i="13"/>
  <c r="I61" i="13"/>
  <c r="I65" i="13"/>
  <c r="I69" i="13"/>
  <c r="I73" i="13"/>
  <c r="I76" i="13"/>
  <c r="I79" i="13"/>
  <c r="I82" i="13"/>
  <c r="I85" i="13"/>
  <c r="M86" i="13"/>
  <c r="J87" i="13"/>
  <c r="G88" i="13"/>
  <c r="C89" i="13"/>
  <c r="X89" i="13"/>
  <c r="U90" i="13"/>
  <c r="P91" i="13"/>
  <c r="M92" i="13"/>
  <c r="J93" i="13"/>
  <c r="G94" i="13"/>
  <c r="C95" i="13"/>
  <c r="X95" i="13"/>
  <c r="U96" i="13"/>
  <c r="P97" i="13"/>
  <c r="M98" i="13"/>
  <c r="J99" i="13"/>
  <c r="G100" i="13"/>
  <c r="C101" i="13"/>
  <c r="X101" i="13"/>
  <c r="U102" i="13"/>
  <c r="P103" i="13"/>
  <c r="L104" i="13"/>
  <c r="D105" i="13"/>
  <c r="T105" i="13"/>
  <c r="L106" i="13"/>
  <c r="D107" i="13"/>
  <c r="T107" i="13"/>
  <c r="L108" i="13"/>
  <c r="D109" i="13"/>
  <c r="T109" i="13"/>
  <c r="L110" i="13"/>
  <c r="D111" i="13"/>
  <c r="T111" i="13"/>
  <c r="L112" i="13"/>
  <c r="D113" i="13"/>
  <c r="T113" i="13"/>
  <c r="L114" i="13"/>
  <c r="D115" i="13"/>
  <c r="T115" i="13"/>
  <c r="L116" i="13"/>
  <c r="D117" i="13"/>
  <c r="T117" i="13"/>
  <c r="L118" i="13"/>
  <c r="D119" i="13"/>
  <c r="T119" i="13"/>
  <c r="M2" i="13"/>
  <c r="D3" i="12"/>
  <c r="T3" i="12"/>
  <c r="L4" i="12"/>
  <c r="D5" i="12"/>
  <c r="T5" i="12"/>
  <c r="J6" i="12"/>
  <c r="Y6" i="12"/>
  <c r="P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17" i="12"/>
  <c r="R17" i="12"/>
  <c r="F18" i="12"/>
  <c r="R18" i="12"/>
  <c r="F19" i="12"/>
  <c r="R19" i="12"/>
  <c r="F20" i="12"/>
  <c r="R20" i="12"/>
  <c r="F21" i="12"/>
  <c r="R21" i="12"/>
  <c r="F22" i="12"/>
  <c r="R22" i="12"/>
  <c r="F23" i="12"/>
  <c r="R23" i="12"/>
  <c r="F24" i="12"/>
  <c r="R24" i="12"/>
  <c r="F25" i="12"/>
  <c r="R25" i="12"/>
  <c r="F26" i="12"/>
  <c r="R26" i="12"/>
  <c r="F27" i="12"/>
  <c r="R27" i="12"/>
  <c r="F28" i="12"/>
  <c r="R28" i="12"/>
  <c r="F29" i="12"/>
  <c r="R29" i="12"/>
  <c r="F30" i="12"/>
  <c r="R30" i="12"/>
  <c r="F31" i="12"/>
  <c r="R31" i="12"/>
  <c r="F32" i="12"/>
  <c r="R32" i="12"/>
  <c r="F33" i="12"/>
  <c r="R33" i="12"/>
  <c r="F34" i="12"/>
  <c r="R34" i="12"/>
  <c r="F35" i="12"/>
  <c r="R35" i="12"/>
  <c r="F36" i="12"/>
  <c r="R36" i="12"/>
  <c r="F37" i="12"/>
  <c r="R37" i="12"/>
  <c r="F38" i="12"/>
  <c r="R38" i="12"/>
  <c r="F39" i="12"/>
  <c r="R39" i="12"/>
  <c r="F40" i="12"/>
  <c r="R40" i="12"/>
  <c r="F41" i="12"/>
  <c r="R41" i="12"/>
  <c r="F42" i="12"/>
  <c r="R42" i="12"/>
  <c r="F43" i="12"/>
  <c r="R43" i="12"/>
  <c r="F44" i="12"/>
  <c r="R44" i="12"/>
  <c r="F45" i="12"/>
  <c r="R45" i="12"/>
  <c r="F46" i="12"/>
  <c r="R46" i="12"/>
  <c r="F47" i="12"/>
  <c r="R47" i="12"/>
  <c r="F48" i="12"/>
  <c r="R48" i="12"/>
  <c r="F49" i="12"/>
  <c r="R49" i="12"/>
  <c r="F50" i="12"/>
  <c r="R50" i="12"/>
  <c r="F51" i="12"/>
  <c r="R51" i="12"/>
  <c r="F52" i="12"/>
  <c r="R52" i="12"/>
  <c r="F53" i="12"/>
  <c r="R53" i="12"/>
  <c r="F54" i="12"/>
  <c r="R54" i="12"/>
  <c r="F55" i="12"/>
  <c r="R55" i="12"/>
  <c r="F56" i="12"/>
  <c r="R56" i="12"/>
  <c r="F57" i="12"/>
  <c r="R57" i="12"/>
  <c r="F58" i="12"/>
  <c r="B11" i="13"/>
  <c r="V23" i="13"/>
  <c r="T35" i="13"/>
  <c r="V42" i="13"/>
  <c r="G48" i="13"/>
  <c r="S52" i="13"/>
  <c r="G57" i="13"/>
  <c r="J61" i="13"/>
  <c r="J65" i="13"/>
  <c r="J69" i="13"/>
  <c r="J73" i="13"/>
  <c r="J76" i="13"/>
  <c r="J79" i="13"/>
  <c r="J82" i="13"/>
  <c r="J85" i="13"/>
  <c r="O86" i="13"/>
  <c r="L87" i="13"/>
  <c r="I88" i="13"/>
  <c r="D89" i="13"/>
  <c r="Y89" i="13"/>
  <c r="V90" i="13"/>
  <c r="S91" i="13"/>
  <c r="O92" i="13"/>
  <c r="L93" i="13"/>
  <c r="I94" i="13"/>
  <c r="D95" i="13"/>
  <c r="Y95" i="13"/>
  <c r="V96" i="13"/>
  <c r="S97" i="13"/>
  <c r="O98" i="13"/>
  <c r="L99" i="13"/>
  <c r="I100" i="13"/>
  <c r="D101" i="13"/>
  <c r="Y101" i="13"/>
  <c r="V102" i="13"/>
  <c r="S103" i="13"/>
  <c r="M104" i="13"/>
  <c r="F105" i="13"/>
  <c r="U105" i="13"/>
  <c r="M106" i="13"/>
  <c r="F107" i="13"/>
  <c r="U107" i="13"/>
  <c r="M108" i="13"/>
  <c r="F109" i="13"/>
  <c r="U109" i="13"/>
  <c r="M110" i="13"/>
  <c r="F111" i="13"/>
  <c r="U111" i="13"/>
  <c r="M112" i="13"/>
  <c r="F113" i="13"/>
  <c r="U113" i="13"/>
  <c r="M114" i="13"/>
  <c r="F115" i="13"/>
  <c r="U115" i="13"/>
  <c r="M116" i="13"/>
  <c r="F117" i="13"/>
  <c r="U117" i="13"/>
  <c r="M118" i="13"/>
  <c r="F119" i="13"/>
  <c r="U119" i="13"/>
  <c r="N2" i="13"/>
  <c r="F3" i="12"/>
  <c r="U3" i="12"/>
  <c r="M4" i="12"/>
  <c r="F5" i="12"/>
  <c r="U5" i="12"/>
  <c r="L6" i="12"/>
  <c r="C7" i="12"/>
  <c r="Q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17" i="12"/>
  <c r="S17" i="12"/>
  <c r="G18" i="12"/>
  <c r="S18" i="12"/>
  <c r="G19" i="12"/>
  <c r="S19" i="12"/>
  <c r="G20" i="12"/>
  <c r="S20" i="12"/>
  <c r="G21" i="12"/>
  <c r="S21" i="12"/>
  <c r="G22" i="12"/>
  <c r="S22" i="12"/>
  <c r="G23" i="12"/>
  <c r="S23" i="12"/>
  <c r="G24" i="12"/>
  <c r="S24" i="12"/>
  <c r="G25" i="12"/>
  <c r="S25" i="12"/>
  <c r="G26" i="12"/>
  <c r="S26" i="12"/>
  <c r="G27" i="12"/>
  <c r="S27" i="12"/>
  <c r="G28" i="12"/>
  <c r="S28" i="12"/>
  <c r="G29" i="12"/>
  <c r="S29" i="12"/>
  <c r="G30" i="12"/>
  <c r="S30" i="12"/>
  <c r="G31" i="12"/>
  <c r="S31" i="12"/>
  <c r="G32" i="12"/>
  <c r="S32" i="12"/>
  <c r="G33" i="12"/>
  <c r="S33" i="12"/>
  <c r="G34" i="12"/>
  <c r="S34" i="12"/>
  <c r="G35" i="12"/>
  <c r="S35" i="12"/>
  <c r="G36" i="12"/>
  <c r="S36" i="12"/>
  <c r="G37" i="12"/>
  <c r="S37" i="12"/>
  <c r="G38" i="12"/>
  <c r="S38" i="12"/>
  <c r="G39" i="12"/>
  <c r="S39" i="12"/>
  <c r="G40" i="12"/>
  <c r="S40" i="12"/>
  <c r="G41" i="12"/>
  <c r="S41" i="12"/>
  <c r="G42" i="12"/>
  <c r="S42" i="12"/>
  <c r="G43" i="12"/>
  <c r="S43" i="12"/>
  <c r="G44" i="12"/>
  <c r="S44" i="12"/>
  <c r="G45" i="12"/>
  <c r="S45" i="12"/>
  <c r="G46" i="12"/>
  <c r="S46" i="12"/>
  <c r="G47" i="12"/>
  <c r="S47" i="12"/>
  <c r="G48" i="12"/>
  <c r="S48" i="12"/>
  <c r="G49" i="12"/>
  <c r="S49" i="12"/>
  <c r="G50" i="12"/>
  <c r="S50" i="12"/>
  <c r="G51" i="12"/>
  <c r="S51" i="12"/>
  <c r="G52" i="12"/>
  <c r="S52" i="12"/>
  <c r="G53" i="12"/>
  <c r="S53" i="12"/>
  <c r="G54" i="12"/>
  <c r="S54" i="12"/>
  <c r="G55" i="12"/>
  <c r="S55" i="12"/>
  <c r="G56" i="12"/>
  <c r="S56" i="12"/>
  <c r="G57" i="12"/>
  <c r="S57" i="12"/>
  <c r="K13" i="13"/>
  <c r="U25" i="13"/>
  <c r="V36" i="13"/>
  <c r="U43" i="13"/>
  <c r="V48" i="13"/>
  <c r="J53" i="13"/>
  <c r="V57" i="13"/>
  <c r="C62" i="13"/>
  <c r="C66" i="13"/>
  <c r="C70" i="13"/>
  <c r="U73" i="13"/>
  <c r="U76" i="13"/>
  <c r="U79" i="13"/>
  <c r="U82" i="13"/>
  <c r="P85" i="13"/>
  <c r="P86" i="13"/>
  <c r="M87" i="13"/>
  <c r="J88" i="13"/>
  <c r="G89" i="13"/>
  <c r="C90" i="13"/>
  <c r="X90" i="13"/>
  <c r="U91" i="13"/>
  <c r="P92" i="13"/>
  <c r="M93" i="13"/>
  <c r="J94" i="13"/>
  <c r="G95" i="13"/>
  <c r="C96" i="13"/>
  <c r="X96" i="13"/>
  <c r="U97" i="13"/>
  <c r="P98" i="13"/>
  <c r="M99" i="13"/>
  <c r="J100" i="13"/>
  <c r="G101" i="13"/>
  <c r="C102" i="13"/>
  <c r="X102" i="13"/>
  <c r="U103" i="13"/>
  <c r="O104" i="13"/>
  <c r="G105" i="13"/>
  <c r="V105" i="13"/>
  <c r="O106" i="13"/>
  <c r="G107" i="13"/>
  <c r="V107" i="13"/>
  <c r="O108" i="13"/>
  <c r="G109" i="13"/>
  <c r="V109" i="13"/>
  <c r="O110" i="13"/>
  <c r="G111" i="13"/>
  <c r="V111" i="13"/>
  <c r="O112" i="13"/>
  <c r="G113" i="13"/>
  <c r="V113" i="13"/>
  <c r="O114" i="13"/>
  <c r="G115" i="13"/>
  <c r="V115" i="13"/>
  <c r="O116" i="13"/>
  <c r="G117" i="13"/>
  <c r="V117" i="13"/>
  <c r="O118" i="13"/>
  <c r="G119" i="13"/>
  <c r="V119" i="13"/>
  <c r="P2" i="13"/>
  <c r="G3" i="12"/>
  <c r="V3" i="12"/>
  <c r="O4" i="12"/>
  <c r="G5" i="12"/>
  <c r="V5" i="12"/>
  <c r="M6" i="12"/>
  <c r="D7" i="12"/>
  <c r="R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L13" i="13"/>
  <c r="V25" i="13"/>
  <c r="E37" i="13"/>
  <c r="V43" i="13"/>
  <c r="X48" i="13"/>
  <c r="L53" i="13"/>
  <c r="X57" i="13"/>
  <c r="D62" i="13"/>
  <c r="D66" i="13"/>
  <c r="D70" i="13"/>
  <c r="V73" i="13"/>
  <c r="V76" i="13"/>
  <c r="V79" i="13"/>
  <c r="V82" i="13"/>
  <c r="S85" i="13"/>
  <c r="S86" i="13"/>
  <c r="O87" i="13"/>
  <c r="L88" i="13"/>
  <c r="I89" i="13"/>
  <c r="D90" i="13"/>
  <c r="Y90" i="13"/>
  <c r="V91" i="13"/>
  <c r="S92" i="13"/>
  <c r="O93" i="13"/>
  <c r="L94" i="13"/>
  <c r="I95" i="13"/>
  <c r="D96" i="13"/>
  <c r="Y96" i="13"/>
  <c r="V97" i="13"/>
  <c r="S98" i="13"/>
  <c r="O99" i="13"/>
  <c r="L100" i="13"/>
  <c r="I101" i="13"/>
  <c r="D102" i="13"/>
  <c r="Y102" i="13"/>
  <c r="V103" i="13"/>
  <c r="P104" i="13"/>
  <c r="H105" i="13"/>
  <c r="X105" i="13"/>
  <c r="P106" i="13"/>
  <c r="H107" i="13"/>
  <c r="X107" i="13"/>
  <c r="P108" i="13"/>
  <c r="H109" i="13"/>
  <c r="X109" i="13"/>
  <c r="P110" i="13"/>
  <c r="H111" i="13"/>
  <c r="X111" i="13"/>
  <c r="P112" i="13"/>
  <c r="H113" i="13"/>
  <c r="X113" i="13"/>
  <c r="P114" i="13"/>
  <c r="H115" i="13"/>
  <c r="X115" i="13"/>
  <c r="P116" i="13"/>
  <c r="H117" i="13"/>
  <c r="X117" i="13"/>
  <c r="P118" i="13"/>
  <c r="H119" i="13"/>
  <c r="X119" i="13"/>
  <c r="Q2" i="13"/>
  <c r="H3" i="12"/>
  <c r="X3" i="12"/>
  <c r="P4" i="12"/>
  <c r="H5" i="12"/>
  <c r="X5" i="12"/>
  <c r="O6" i="12"/>
  <c r="E7" i="12"/>
  <c r="S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17" i="12"/>
  <c r="U17" i="12"/>
  <c r="I18" i="12"/>
  <c r="U18" i="12"/>
  <c r="I19" i="12"/>
  <c r="U19" i="12"/>
  <c r="I20" i="12"/>
  <c r="U20" i="12"/>
  <c r="I21" i="12"/>
  <c r="U21" i="12"/>
  <c r="I22" i="12"/>
  <c r="U22" i="12"/>
  <c r="I23" i="12"/>
  <c r="U23" i="12"/>
  <c r="I24" i="12"/>
  <c r="U24" i="12"/>
  <c r="I25" i="12"/>
  <c r="U25" i="12"/>
  <c r="I26" i="12"/>
  <c r="U26" i="12"/>
  <c r="I27" i="12"/>
  <c r="U27" i="12"/>
  <c r="I28" i="12"/>
  <c r="U28" i="12"/>
  <c r="I29" i="12"/>
  <c r="U29" i="12"/>
  <c r="I30" i="12"/>
  <c r="U30" i="12"/>
  <c r="I31" i="12"/>
  <c r="U31" i="12"/>
  <c r="I32" i="12"/>
  <c r="U32" i="12"/>
  <c r="I33" i="12"/>
  <c r="U33" i="12"/>
  <c r="I34" i="12"/>
  <c r="U34" i="12"/>
  <c r="I35" i="12"/>
  <c r="U35" i="12"/>
  <c r="I36" i="12"/>
  <c r="U36" i="12"/>
  <c r="I37" i="12"/>
  <c r="U37" i="12"/>
  <c r="I38" i="12"/>
  <c r="U38" i="12"/>
  <c r="I39" i="12"/>
  <c r="U39" i="12"/>
  <c r="I40" i="12"/>
  <c r="U40" i="12"/>
  <c r="I41" i="12"/>
  <c r="U41" i="12"/>
  <c r="I42" i="12"/>
  <c r="U42" i="12"/>
  <c r="I43" i="12"/>
  <c r="U43" i="12"/>
  <c r="I44" i="12"/>
  <c r="U44" i="12"/>
  <c r="I45" i="12"/>
  <c r="U45" i="12"/>
  <c r="I46" i="12"/>
  <c r="U46" i="12"/>
  <c r="I47" i="12"/>
  <c r="U47" i="12"/>
  <c r="I48" i="12"/>
  <c r="U48" i="12"/>
  <c r="I49" i="12"/>
  <c r="U49" i="12"/>
  <c r="I50" i="12"/>
  <c r="U50" i="12"/>
  <c r="I51" i="12"/>
  <c r="U51" i="12"/>
  <c r="I52" i="12"/>
  <c r="U52" i="12"/>
  <c r="I53" i="12"/>
  <c r="U53" i="12"/>
  <c r="I54" i="12"/>
  <c r="U54" i="12"/>
  <c r="I55" i="12"/>
  <c r="U55" i="12"/>
  <c r="I56" i="12"/>
  <c r="U56" i="12"/>
  <c r="I57" i="12"/>
  <c r="U57" i="12"/>
  <c r="O15" i="13"/>
  <c r="Q58" i="13"/>
  <c r="I80" i="13"/>
  <c r="J89" i="13"/>
  <c r="M94" i="13"/>
  <c r="P99" i="13"/>
  <c r="R104" i="13"/>
  <c r="R108" i="13"/>
  <c r="R112" i="13"/>
  <c r="R116" i="13"/>
  <c r="S2" i="13"/>
  <c r="P6" i="12"/>
  <c r="V9" i="12"/>
  <c r="V12" i="12"/>
  <c r="V15" i="12"/>
  <c r="M17" i="12"/>
  <c r="J18" i="12"/>
  <c r="E19" i="12"/>
  <c r="B20" i="12"/>
  <c r="W20" i="12"/>
  <c r="T21" i="12"/>
  <c r="P22" i="12"/>
  <c r="M23" i="12"/>
  <c r="J24" i="12"/>
  <c r="E25" i="12"/>
  <c r="B26" i="12"/>
  <c r="W26" i="12"/>
  <c r="T27" i="12"/>
  <c r="P28" i="12"/>
  <c r="M29" i="12"/>
  <c r="J30" i="12"/>
  <c r="E31" i="12"/>
  <c r="B32" i="12"/>
  <c r="W32" i="12"/>
  <c r="T33" i="12"/>
  <c r="P34" i="12"/>
  <c r="M35" i="12"/>
  <c r="J36" i="12"/>
  <c r="E37" i="12"/>
  <c r="B38" i="12"/>
  <c r="W38" i="12"/>
  <c r="T39" i="12"/>
  <c r="P40" i="12"/>
  <c r="M41" i="12"/>
  <c r="J42" i="12"/>
  <c r="E43" i="12"/>
  <c r="B44" i="12"/>
  <c r="W44" i="12"/>
  <c r="T45" i="12"/>
  <c r="P46" i="12"/>
  <c r="M47" i="12"/>
  <c r="J48" i="12"/>
  <c r="E49" i="12"/>
  <c r="B50" i="12"/>
  <c r="W50" i="12"/>
  <c r="T51" i="12"/>
  <c r="P52" i="12"/>
  <c r="M53" i="12"/>
  <c r="J54" i="12"/>
  <c r="E55" i="12"/>
  <c r="B56" i="12"/>
  <c r="W56" i="12"/>
  <c r="T57" i="12"/>
  <c r="M58" i="12"/>
  <c r="B59" i="12"/>
  <c r="O59" i="12"/>
  <c r="C60" i="12"/>
  <c r="O60" i="12"/>
  <c r="C61" i="12"/>
  <c r="O61" i="12"/>
  <c r="C62" i="12"/>
  <c r="O62" i="12"/>
  <c r="C63" i="12"/>
  <c r="O63" i="12"/>
  <c r="C64" i="12"/>
  <c r="O64" i="12"/>
  <c r="C65" i="12"/>
  <c r="O65" i="12"/>
  <c r="C66" i="12"/>
  <c r="O66" i="12"/>
  <c r="C67" i="12"/>
  <c r="O67" i="12"/>
  <c r="C68" i="12"/>
  <c r="O68" i="12"/>
  <c r="C69" i="12"/>
  <c r="O69" i="12"/>
  <c r="C70" i="12"/>
  <c r="O70" i="12"/>
  <c r="C71" i="12"/>
  <c r="O71" i="12"/>
  <c r="C72" i="12"/>
  <c r="O72" i="12"/>
  <c r="C73" i="12"/>
  <c r="O73" i="12"/>
  <c r="C74" i="12"/>
  <c r="O74" i="12"/>
  <c r="C75" i="12"/>
  <c r="O75" i="12"/>
  <c r="C76" i="12"/>
  <c r="O76" i="12"/>
  <c r="C77" i="12"/>
  <c r="O77" i="12"/>
  <c r="C78" i="12"/>
  <c r="O78" i="12"/>
  <c r="C79" i="12"/>
  <c r="O79" i="12"/>
  <c r="C80" i="12"/>
  <c r="O80" i="12"/>
  <c r="C81" i="12"/>
  <c r="O81" i="12"/>
  <c r="C82" i="12"/>
  <c r="O82" i="12"/>
  <c r="C83" i="12"/>
  <c r="O83" i="12"/>
  <c r="C84" i="12"/>
  <c r="O84" i="12"/>
  <c r="C85" i="12"/>
  <c r="O85" i="12"/>
  <c r="C86" i="12"/>
  <c r="O86" i="12"/>
  <c r="C87" i="12"/>
  <c r="O87" i="12"/>
  <c r="C88" i="12"/>
  <c r="O88" i="12"/>
  <c r="C89" i="12"/>
  <c r="O89" i="12"/>
  <c r="C90" i="12"/>
  <c r="O90" i="12"/>
  <c r="C91" i="12"/>
  <c r="O91" i="12"/>
  <c r="C92" i="12"/>
  <c r="O92" i="12"/>
  <c r="C93" i="12"/>
  <c r="O93" i="12"/>
  <c r="C94" i="12"/>
  <c r="O94" i="12"/>
  <c r="C95" i="12"/>
  <c r="O95" i="12"/>
  <c r="C96" i="12"/>
  <c r="O96" i="12"/>
  <c r="C97" i="12"/>
  <c r="O97" i="12"/>
  <c r="C98" i="12"/>
  <c r="O98" i="12"/>
  <c r="C99" i="12"/>
  <c r="O99" i="12"/>
  <c r="C100" i="12"/>
  <c r="O100" i="12"/>
  <c r="C101" i="12"/>
  <c r="O101" i="12"/>
  <c r="C102" i="12"/>
  <c r="O102" i="12"/>
  <c r="C103" i="12"/>
  <c r="O103" i="12"/>
  <c r="C104" i="12"/>
  <c r="O104" i="12"/>
  <c r="C105" i="12"/>
  <c r="O105" i="12"/>
  <c r="C106" i="12"/>
  <c r="O106" i="12"/>
  <c r="C107" i="12"/>
  <c r="O107" i="12"/>
  <c r="C108" i="12"/>
  <c r="O108" i="12"/>
  <c r="C109" i="12"/>
  <c r="O109" i="12"/>
  <c r="C110" i="12"/>
  <c r="O110" i="12"/>
  <c r="C111" i="12"/>
  <c r="O111" i="12"/>
  <c r="C112" i="12"/>
  <c r="O112" i="12"/>
  <c r="P15" i="13"/>
  <c r="S58" i="13"/>
  <c r="J80" i="13"/>
  <c r="L89" i="13"/>
  <c r="O94" i="13"/>
  <c r="S99" i="13"/>
  <c r="S104" i="13"/>
  <c r="S108" i="13"/>
  <c r="S112" i="13"/>
  <c r="S116" i="13"/>
  <c r="T2" i="13"/>
  <c r="Q6" i="12"/>
  <c r="W9" i="12"/>
  <c r="W12" i="12"/>
  <c r="W15" i="12"/>
  <c r="N17" i="12"/>
  <c r="K18" i="12"/>
  <c r="H19" i="12"/>
  <c r="D20" i="12"/>
  <c r="Y20" i="12"/>
  <c r="V21" i="12"/>
  <c r="Q22" i="12"/>
  <c r="N23" i="12"/>
  <c r="K24" i="12"/>
  <c r="H25" i="12"/>
  <c r="D26" i="12"/>
  <c r="Y26" i="12"/>
  <c r="V27" i="12"/>
  <c r="Q28" i="12"/>
  <c r="N29" i="12"/>
  <c r="K30" i="12"/>
  <c r="H31" i="12"/>
  <c r="D32" i="12"/>
  <c r="Y32" i="12"/>
  <c r="V33" i="12"/>
  <c r="Q34" i="12"/>
  <c r="N35" i="12"/>
  <c r="K36" i="12"/>
  <c r="H37" i="12"/>
  <c r="D38" i="12"/>
  <c r="Y38" i="12"/>
  <c r="V39" i="12"/>
  <c r="Q40" i="12"/>
  <c r="N41" i="12"/>
  <c r="K42" i="12"/>
  <c r="H43" i="12"/>
  <c r="D44" i="12"/>
  <c r="Y44" i="12"/>
  <c r="V45" i="12"/>
  <c r="Q46" i="12"/>
  <c r="N47" i="12"/>
  <c r="K48" i="12"/>
  <c r="H49" i="12"/>
  <c r="D50" i="12"/>
  <c r="Y50" i="12"/>
  <c r="V51" i="12"/>
  <c r="Q52" i="12"/>
  <c r="N53" i="12"/>
  <c r="K54" i="12"/>
  <c r="H55" i="12"/>
  <c r="D56" i="12"/>
  <c r="Y56" i="12"/>
  <c r="V57" i="12"/>
  <c r="N58" i="12"/>
  <c r="D59" i="12"/>
  <c r="P59" i="12"/>
  <c r="D60" i="12"/>
  <c r="P60" i="12"/>
  <c r="D61" i="12"/>
  <c r="P61" i="12"/>
  <c r="D62" i="12"/>
  <c r="P62" i="12"/>
  <c r="D63" i="12"/>
  <c r="P63" i="12"/>
  <c r="U27" i="13"/>
  <c r="R62" i="13"/>
  <c r="I83" i="13"/>
  <c r="G90" i="13"/>
  <c r="J95" i="13"/>
  <c r="M100" i="13"/>
  <c r="I105" i="13"/>
  <c r="I109" i="13"/>
  <c r="I113" i="13"/>
  <c r="I117" i="13"/>
  <c r="I3" i="12"/>
  <c r="F7" i="12"/>
  <c r="J10" i="12"/>
  <c r="J13" i="12"/>
  <c r="J16" i="12"/>
  <c r="P17" i="12"/>
  <c r="M18" i="12"/>
  <c r="J19" i="12"/>
  <c r="E20" i="12"/>
  <c r="B21" i="12"/>
  <c r="W21" i="12"/>
  <c r="T22" i="12"/>
  <c r="P23" i="12"/>
  <c r="M24" i="12"/>
  <c r="J25" i="12"/>
  <c r="E26" i="12"/>
  <c r="B27" i="12"/>
  <c r="W27" i="12"/>
  <c r="T28" i="12"/>
  <c r="P29" i="12"/>
  <c r="M30" i="12"/>
  <c r="J31" i="12"/>
  <c r="E32" i="12"/>
  <c r="B33" i="12"/>
  <c r="W33" i="12"/>
  <c r="T34" i="12"/>
  <c r="P35" i="12"/>
  <c r="M36" i="12"/>
  <c r="J37" i="12"/>
  <c r="E38" i="12"/>
  <c r="B39" i="12"/>
  <c r="W39" i="12"/>
  <c r="T40" i="12"/>
  <c r="P41" i="12"/>
  <c r="M42" i="12"/>
  <c r="J43" i="12"/>
  <c r="E44" i="12"/>
  <c r="B45" i="12"/>
  <c r="W45" i="12"/>
  <c r="T46" i="12"/>
  <c r="P47" i="12"/>
  <c r="M48" i="12"/>
  <c r="J49" i="12"/>
  <c r="E50" i="12"/>
  <c r="B51" i="12"/>
  <c r="W51" i="12"/>
  <c r="T52" i="12"/>
  <c r="P53" i="12"/>
  <c r="M54" i="12"/>
  <c r="J55" i="12"/>
  <c r="E56" i="12"/>
  <c r="B57" i="12"/>
  <c r="W57" i="12"/>
  <c r="P58" i="12"/>
  <c r="E59" i="12"/>
  <c r="Q59" i="12"/>
  <c r="E60" i="12"/>
  <c r="Q60" i="12"/>
  <c r="E61" i="12"/>
  <c r="Q61" i="12"/>
  <c r="E62" i="12"/>
  <c r="Q62" i="12"/>
  <c r="E63" i="12"/>
  <c r="Q63" i="12"/>
  <c r="V27" i="13"/>
  <c r="S62" i="13"/>
  <c r="J83" i="13"/>
  <c r="I90" i="13"/>
  <c r="L95" i="13"/>
  <c r="O100" i="13"/>
  <c r="J105" i="13"/>
  <c r="J109" i="13"/>
  <c r="J113" i="13"/>
  <c r="J117" i="13"/>
  <c r="J3" i="12"/>
  <c r="G7" i="12"/>
  <c r="K10" i="12"/>
  <c r="K13" i="12"/>
  <c r="K16" i="12"/>
  <c r="Q17" i="12"/>
  <c r="N18" i="12"/>
  <c r="K19" i="12"/>
  <c r="H20" i="12"/>
  <c r="D21" i="12"/>
  <c r="Y21" i="12"/>
  <c r="V22" i="12"/>
  <c r="Q23" i="12"/>
  <c r="N24" i="12"/>
  <c r="K25" i="12"/>
  <c r="H26" i="12"/>
  <c r="D27" i="12"/>
  <c r="Y27" i="12"/>
  <c r="V28" i="12"/>
  <c r="Q29" i="12"/>
  <c r="N30" i="12"/>
  <c r="K31" i="12"/>
  <c r="H32" i="12"/>
  <c r="D33" i="12"/>
  <c r="Y33" i="12"/>
  <c r="V34" i="12"/>
  <c r="Q35" i="12"/>
  <c r="N36" i="12"/>
  <c r="K37" i="12"/>
  <c r="H38" i="12"/>
  <c r="D39" i="12"/>
  <c r="Y39" i="12"/>
  <c r="V40" i="12"/>
  <c r="Q41" i="12"/>
  <c r="N42" i="12"/>
  <c r="K43" i="12"/>
  <c r="H44" i="12"/>
  <c r="D45" i="12"/>
  <c r="Y45" i="12"/>
  <c r="V46" i="12"/>
  <c r="Q47" i="12"/>
  <c r="N48" i="12"/>
  <c r="K49" i="12"/>
  <c r="H50" i="12"/>
  <c r="D51" i="12"/>
  <c r="Y51" i="12"/>
  <c r="V52" i="12"/>
  <c r="Q53" i="12"/>
  <c r="N54" i="12"/>
  <c r="K55" i="12"/>
  <c r="H56" i="12"/>
  <c r="D57" i="12"/>
  <c r="Y57" i="12"/>
  <c r="Q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F101" i="12"/>
  <c r="R101" i="12"/>
  <c r="F102" i="12"/>
  <c r="R102" i="12"/>
  <c r="F103" i="12"/>
  <c r="R103" i="12"/>
  <c r="F104" i="12"/>
  <c r="R104" i="12"/>
  <c r="F105" i="12"/>
  <c r="R105" i="12"/>
  <c r="F106" i="12"/>
  <c r="R106" i="12"/>
  <c r="F107" i="12"/>
  <c r="R107" i="12"/>
  <c r="F108" i="12"/>
  <c r="R108" i="12"/>
  <c r="F109" i="12"/>
  <c r="R109" i="12"/>
  <c r="F110" i="12"/>
  <c r="R110" i="12"/>
  <c r="F111" i="12"/>
  <c r="R111" i="12"/>
  <c r="F112" i="12"/>
  <c r="R112" i="12"/>
  <c r="F113" i="12"/>
  <c r="R113" i="12"/>
  <c r="F114" i="12"/>
  <c r="G38" i="13"/>
  <c r="R66" i="13"/>
  <c r="U85" i="13"/>
  <c r="C91" i="13"/>
  <c r="G96" i="13"/>
  <c r="J101" i="13"/>
  <c r="Y105" i="13"/>
  <c r="Y109" i="13"/>
  <c r="Y113" i="13"/>
  <c r="Y117" i="13"/>
  <c r="Y3" i="12"/>
  <c r="T7" i="12"/>
  <c r="V10" i="12"/>
  <c r="V13" i="12"/>
  <c r="V16" i="12"/>
  <c r="T17" i="12"/>
  <c r="P18" i="12"/>
  <c r="M19" i="12"/>
  <c r="J20" i="12"/>
  <c r="E21" i="12"/>
  <c r="B22" i="12"/>
  <c r="W22" i="12"/>
  <c r="T23" i="12"/>
  <c r="P24" i="12"/>
  <c r="M25" i="12"/>
  <c r="J26" i="12"/>
  <c r="E27" i="12"/>
  <c r="B28" i="12"/>
  <c r="W28" i="12"/>
  <c r="T29" i="12"/>
  <c r="P30" i="12"/>
  <c r="M31" i="12"/>
  <c r="J32" i="12"/>
  <c r="E33" i="12"/>
  <c r="B34" i="12"/>
  <c r="W34" i="12"/>
  <c r="T35" i="12"/>
  <c r="P36" i="12"/>
  <c r="M37" i="12"/>
  <c r="J38" i="12"/>
  <c r="E39" i="12"/>
  <c r="B40" i="12"/>
  <c r="W40" i="12"/>
  <c r="T41" i="12"/>
  <c r="P42" i="12"/>
  <c r="M43" i="12"/>
  <c r="J44" i="12"/>
  <c r="E45" i="12"/>
  <c r="B46" i="12"/>
  <c r="W46" i="12"/>
  <c r="T47" i="12"/>
  <c r="P48" i="12"/>
  <c r="M49" i="12"/>
  <c r="J50" i="12"/>
  <c r="E51" i="12"/>
  <c r="B52" i="12"/>
  <c r="W52" i="12"/>
  <c r="T53" i="12"/>
  <c r="P54" i="12"/>
  <c r="M55" i="12"/>
  <c r="J56" i="12"/>
  <c r="E57" i="12"/>
  <c r="B58" i="12"/>
  <c r="R58" i="12"/>
  <c r="G59" i="12"/>
  <c r="S59" i="12"/>
  <c r="G60" i="12"/>
  <c r="S60" i="12"/>
  <c r="G61" i="12"/>
  <c r="S61" i="12"/>
  <c r="G62" i="12"/>
  <c r="S62" i="12"/>
  <c r="H38" i="13"/>
  <c r="S66" i="13"/>
  <c r="V85" i="13"/>
  <c r="D91" i="13"/>
  <c r="I96" i="13"/>
  <c r="L101" i="13"/>
  <c r="C106" i="13"/>
  <c r="C110" i="13"/>
  <c r="C114" i="13"/>
  <c r="C118" i="13"/>
  <c r="C4" i="12"/>
  <c r="U7" i="12"/>
  <c r="W10" i="12"/>
  <c r="W13" i="12"/>
  <c r="W16" i="12"/>
  <c r="V17" i="12"/>
  <c r="Q18" i="12"/>
  <c r="N19" i="12"/>
  <c r="K20" i="12"/>
  <c r="H21" i="12"/>
  <c r="D22" i="12"/>
  <c r="Y22" i="12"/>
  <c r="V23" i="12"/>
  <c r="Q24" i="12"/>
  <c r="N25" i="12"/>
  <c r="K26" i="12"/>
  <c r="H27" i="12"/>
  <c r="D28" i="12"/>
  <c r="Y28" i="12"/>
  <c r="V29" i="12"/>
  <c r="Q30" i="12"/>
  <c r="N31" i="12"/>
  <c r="K32" i="12"/>
  <c r="H33" i="12"/>
  <c r="D34" i="12"/>
  <c r="Y34" i="12"/>
  <c r="V35" i="12"/>
  <c r="Q36" i="12"/>
  <c r="N37" i="12"/>
  <c r="K38" i="12"/>
  <c r="H39" i="12"/>
  <c r="D40" i="12"/>
  <c r="Y40" i="12"/>
  <c r="V41" i="12"/>
  <c r="Q42" i="12"/>
  <c r="N43" i="12"/>
  <c r="K44" i="12"/>
  <c r="H45" i="12"/>
  <c r="D46" i="12"/>
  <c r="Y46" i="12"/>
  <c r="V47" i="12"/>
  <c r="Q48" i="12"/>
  <c r="N49" i="12"/>
  <c r="K50" i="12"/>
  <c r="H51" i="12"/>
  <c r="D52" i="12"/>
  <c r="Y52" i="12"/>
  <c r="V53" i="12"/>
  <c r="Q54" i="12"/>
  <c r="N55" i="12"/>
  <c r="K56" i="12"/>
  <c r="H57" i="12"/>
  <c r="D58" i="12"/>
  <c r="S58" i="12"/>
  <c r="H59" i="12"/>
  <c r="T59" i="12"/>
  <c r="H60" i="12"/>
  <c r="T60" i="12"/>
  <c r="H61" i="12"/>
  <c r="T61" i="12"/>
  <c r="H62" i="12"/>
  <c r="T62" i="12"/>
  <c r="T44" i="13"/>
  <c r="R70" i="13"/>
  <c r="U86" i="13"/>
  <c r="X91" i="13"/>
  <c r="C97" i="13"/>
  <c r="G102" i="13"/>
  <c r="R106" i="13"/>
  <c r="R110" i="13"/>
  <c r="R114" i="13"/>
  <c r="R118" i="13"/>
  <c r="R4" i="12"/>
  <c r="J8" i="12"/>
  <c r="J11" i="12"/>
  <c r="J14" i="12"/>
  <c r="Y16" i="12"/>
  <c r="W17" i="12"/>
  <c r="T18" i="12"/>
  <c r="P19" i="12"/>
  <c r="M20" i="12"/>
  <c r="J21" i="12"/>
  <c r="E22" i="12"/>
  <c r="B23" i="12"/>
  <c r="W23" i="12"/>
  <c r="T24" i="12"/>
  <c r="P25" i="12"/>
  <c r="M26" i="12"/>
  <c r="J27" i="12"/>
  <c r="E28" i="12"/>
  <c r="B29" i="12"/>
  <c r="W29" i="12"/>
  <c r="T30" i="12"/>
  <c r="P31" i="12"/>
  <c r="M32" i="12"/>
  <c r="J33" i="12"/>
  <c r="E34" i="12"/>
  <c r="B35" i="12"/>
  <c r="W35" i="12"/>
  <c r="T36" i="12"/>
  <c r="P37" i="12"/>
  <c r="M38" i="12"/>
  <c r="J39" i="12"/>
  <c r="E40" i="12"/>
  <c r="B41" i="12"/>
  <c r="W41" i="12"/>
  <c r="T42" i="12"/>
  <c r="P43" i="12"/>
  <c r="M44" i="12"/>
  <c r="J45" i="12"/>
  <c r="E46" i="12"/>
  <c r="B47" i="12"/>
  <c r="W47" i="12"/>
  <c r="T48" i="12"/>
  <c r="P49" i="12"/>
  <c r="M50" i="12"/>
  <c r="J51" i="12"/>
  <c r="E52" i="12"/>
  <c r="B53" i="12"/>
  <c r="W53" i="12"/>
  <c r="T54" i="12"/>
  <c r="P55" i="12"/>
  <c r="M56" i="12"/>
  <c r="J57" i="12"/>
  <c r="E58" i="12"/>
  <c r="T58" i="12"/>
  <c r="I59" i="12"/>
  <c r="U59" i="12"/>
  <c r="I60" i="12"/>
  <c r="U60" i="12"/>
  <c r="I61" i="12"/>
  <c r="U61" i="12"/>
  <c r="I62" i="12"/>
  <c r="U62" i="12"/>
  <c r="I63" i="12"/>
  <c r="U63" i="12"/>
  <c r="I64" i="12"/>
  <c r="U64" i="12"/>
  <c r="I65" i="12"/>
  <c r="U65" i="12"/>
  <c r="I66" i="12"/>
  <c r="U66" i="12"/>
  <c r="I67" i="12"/>
  <c r="U67" i="12"/>
  <c r="I68" i="12"/>
  <c r="U68" i="12"/>
  <c r="I69" i="12"/>
  <c r="U69" i="12"/>
  <c r="I70" i="12"/>
  <c r="U70" i="12"/>
  <c r="I71" i="12"/>
  <c r="U71" i="12"/>
  <c r="I72" i="12"/>
  <c r="U72" i="12"/>
  <c r="I73" i="12"/>
  <c r="U73" i="12"/>
  <c r="I74" i="12"/>
  <c r="U74" i="12"/>
  <c r="I75" i="12"/>
  <c r="U75" i="12"/>
  <c r="I76" i="12"/>
  <c r="U76" i="12"/>
  <c r="I77" i="12"/>
  <c r="U77" i="12"/>
  <c r="I78" i="12"/>
  <c r="U78" i="12"/>
  <c r="I79" i="12"/>
  <c r="U79" i="12"/>
  <c r="I80" i="12"/>
  <c r="U80" i="12"/>
  <c r="I81" i="12"/>
  <c r="U81" i="12"/>
  <c r="I82" i="12"/>
  <c r="U82" i="12"/>
  <c r="I83" i="12"/>
  <c r="U83" i="12"/>
  <c r="I84" i="12"/>
  <c r="U84" i="12"/>
  <c r="I85" i="12"/>
  <c r="U85" i="12"/>
  <c r="I86" i="12"/>
  <c r="U86" i="12"/>
  <c r="I87" i="12"/>
  <c r="U87" i="12"/>
  <c r="I88" i="12"/>
  <c r="U88" i="12"/>
  <c r="I89" i="12"/>
  <c r="U89" i="12"/>
  <c r="I90" i="12"/>
  <c r="U90" i="12"/>
  <c r="I91" i="12"/>
  <c r="U91" i="12"/>
  <c r="I92" i="12"/>
  <c r="U92" i="12"/>
  <c r="I93" i="12"/>
  <c r="U93" i="12"/>
  <c r="I94" i="12"/>
  <c r="U94" i="12"/>
  <c r="I95" i="12"/>
  <c r="U95" i="12"/>
  <c r="I96" i="12"/>
  <c r="U96" i="12"/>
  <c r="I97" i="12"/>
  <c r="U97" i="12"/>
  <c r="I98" i="12"/>
  <c r="U98" i="12"/>
  <c r="I99" i="12"/>
  <c r="U99" i="12"/>
  <c r="I100" i="12"/>
  <c r="U100" i="12"/>
  <c r="I101" i="12"/>
  <c r="U101" i="12"/>
  <c r="I102" i="12"/>
  <c r="U102" i="12"/>
  <c r="I103" i="12"/>
  <c r="U103" i="12"/>
  <c r="I104" i="12"/>
  <c r="U104" i="12"/>
  <c r="I105" i="12"/>
  <c r="U105" i="12"/>
  <c r="I106" i="12"/>
  <c r="U106" i="12"/>
  <c r="I107" i="12"/>
  <c r="U107" i="12"/>
  <c r="I108" i="12"/>
  <c r="U108" i="12"/>
  <c r="I109" i="12"/>
  <c r="U109" i="12"/>
  <c r="I110" i="12"/>
  <c r="U110" i="12"/>
  <c r="I111" i="12"/>
  <c r="U111" i="12"/>
  <c r="I112" i="12"/>
  <c r="U112" i="12"/>
  <c r="I113" i="12"/>
  <c r="U44" i="13"/>
  <c r="S70" i="13"/>
  <c r="V86" i="13"/>
  <c r="Y91" i="13"/>
  <c r="D97" i="13"/>
  <c r="I102" i="13"/>
  <c r="S106" i="13"/>
  <c r="S110" i="13"/>
  <c r="S114" i="13"/>
  <c r="S118" i="13"/>
  <c r="S4" i="12"/>
  <c r="K8" i="12"/>
  <c r="K11" i="12"/>
  <c r="K14" i="12"/>
  <c r="D17" i="12"/>
  <c r="Y17" i="12"/>
  <c r="V18" i="12"/>
  <c r="Q19" i="12"/>
  <c r="N20" i="12"/>
  <c r="K21" i="12"/>
  <c r="H22" i="12"/>
  <c r="D23" i="12"/>
  <c r="Y23" i="12"/>
  <c r="V24" i="12"/>
  <c r="Q25" i="12"/>
  <c r="N26" i="12"/>
  <c r="K27" i="12"/>
  <c r="H28" i="12"/>
  <c r="D29" i="12"/>
  <c r="Y29" i="12"/>
  <c r="V30" i="12"/>
  <c r="Q31" i="12"/>
  <c r="N32" i="12"/>
  <c r="K33" i="12"/>
  <c r="H34" i="12"/>
  <c r="D35" i="12"/>
  <c r="Y35" i="12"/>
  <c r="V36" i="12"/>
  <c r="Q37" i="12"/>
  <c r="N38" i="12"/>
  <c r="K39" i="12"/>
  <c r="H40" i="12"/>
  <c r="D41" i="12"/>
  <c r="Y41" i="12"/>
  <c r="V42" i="12"/>
  <c r="Q43" i="12"/>
  <c r="N44" i="12"/>
  <c r="K45" i="12"/>
  <c r="H46" i="12"/>
  <c r="D47" i="12"/>
  <c r="Y47" i="12"/>
  <c r="V48" i="12"/>
  <c r="Q49" i="12"/>
  <c r="N50" i="12"/>
  <c r="K51" i="12"/>
  <c r="H52" i="12"/>
  <c r="D53" i="12"/>
  <c r="Y53" i="12"/>
  <c r="V54" i="12"/>
  <c r="Q55" i="12"/>
  <c r="N56" i="12"/>
  <c r="K57" i="12"/>
  <c r="G58" i="12"/>
  <c r="U58" i="12"/>
  <c r="J59" i="12"/>
  <c r="V59" i="12"/>
  <c r="J60" i="12"/>
  <c r="V60" i="12"/>
  <c r="J61" i="12"/>
  <c r="V61" i="12"/>
  <c r="J62" i="12"/>
  <c r="V62" i="12"/>
  <c r="J63" i="12"/>
  <c r="V63" i="12"/>
  <c r="J64" i="12"/>
  <c r="V64" i="12"/>
  <c r="J65" i="12"/>
  <c r="V65" i="12"/>
  <c r="J66" i="12"/>
  <c r="V66" i="12"/>
  <c r="J67" i="12"/>
  <c r="V67" i="12"/>
  <c r="J68" i="12"/>
  <c r="V68" i="12"/>
  <c r="J69" i="12"/>
  <c r="V69" i="12"/>
  <c r="J70" i="12"/>
  <c r="V70" i="12"/>
  <c r="J71" i="12"/>
  <c r="V71" i="12"/>
  <c r="J72" i="12"/>
  <c r="V72" i="12"/>
  <c r="J73" i="12"/>
  <c r="V73" i="12"/>
  <c r="J74" i="12"/>
  <c r="V74" i="12"/>
  <c r="J75" i="12"/>
  <c r="V75" i="12"/>
  <c r="J76" i="12"/>
  <c r="V76" i="12"/>
  <c r="J77" i="12"/>
  <c r="V77" i="12"/>
  <c r="J78" i="12"/>
  <c r="V78" i="12"/>
  <c r="J79" i="12"/>
  <c r="V79" i="12"/>
  <c r="J80" i="12"/>
  <c r="V80" i="12"/>
  <c r="J81" i="12"/>
  <c r="V81" i="12"/>
  <c r="J82" i="12"/>
  <c r="V82" i="12"/>
  <c r="J83" i="12"/>
  <c r="V83" i="12"/>
  <c r="J84" i="12"/>
  <c r="V84" i="12"/>
  <c r="J85" i="12"/>
  <c r="V85" i="12"/>
  <c r="J86" i="12"/>
  <c r="V86" i="12"/>
  <c r="J87" i="12"/>
  <c r="V87" i="12"/>
  <c r="J88" i="12"/>
  <c r="V88" i="12"/>
  <c r="J89" i="12"/>
  <c r="V89" i="12"/>
  <c r="J90" i="12"/>
  <c r="V90" i="12"/>
  <c r="J91" i="12"/>
  <c r="V91" i="12"/>
  <c r="J92" i="12"/>
  <c r="V92" i="12"/>
  <c r="J93" i="12"/>
  <c r="V93" i="12"/>
  <c r="J94" i="12"/>
  <c r="V94" i="12"/>
  <c r="J95" i="12"/>
  <c r="V95" i="12"/>
  <c r="J96" i="12"/>
  <c r="V96" i="12"/>
  <c r="J97" i="12"/>
  <c r="V97" i="12"/>
  <c r="J98" i="12"/>
  <c r="V98" i="12"/>
  <c r="J99" i="12"/>
  <c r="V99" i="12"/>
  <c r="J100" i="12"/>
  <c r="V100" i="12"/>
  <c r="J101" i="12"/>
  <c r="V101" i="12"/>
  <c r="J102" i="12"/>
  <c r="V102" i="12"/>
  <c r="J103" i="12"/>
  <c r="V103" i="12"/>
  <c r="J104" i="12"/>
  <c r="V104" i="12"/>
  <c r="J105" i="12"/>
  <c r="V105" i="12"/>
  <c r="Q49" i="13"/>
  <c r="I74" i="13"/>
  <c r="P87" i="13"/>
  <c r="U92" i="13"/>
  <c r="X97" i="13"/>
  <c r="C103" i="13"/>
  <c r="I107" i="13"/>
  <c r="I111" i="13"/>
  <c r="I115" i="13"/>
  <c r="I119" i="13"/>
  <c r="I5" i="12"/>
  <c r="V8" i="12"/>
  <c r="V11" i="12"/>
  <c r="V14" i="12"/>
  <c r="E17" i="12"/>
  <c r="B18" i="12"/>
  <c r="W18" i="12"/>
  <c r="T19" i="12"/>
  <c r="P20" i="12"/>
  <c r="M21" i="12"/>
  <c r="J22" i="12"/>
  <c r="E23" i="12"/>
  <c r="B24" i="12"/>
  <c r="W24" i="12"/>
  <c r="T25" i="12"/>
  <c r="P26" i="12"/>
  <c r="M27" i="12"/>
  <c r="J28" i="12"/>
  <c r="E29" i="12"/>
  <c r="B30" i="12"/>
  <c r="W30" i="12"/>
  <c r="T31" i="12"/>
  <c r="P32" i="12"/>
  <c r="M33" i="12"/>
  <c r="J34" i="12"/>
  <c r="E35" i="12"/>
  <c r="B36" i="12"/>
  <c r="W36" i="12"/>
  <c r="T37" i="12"/>
  <c r="P38" i="12"/>
  <c r="M39" i="12"/>
  <c r="J40" i="12"/>
  <c r="E41" i="12"/>
  <c r="B42" i="12"/>
  <c r="W42" i="12"/>
  <c r="T43" i="12"/>
  <c r="P44" i="12"/>
  <c r="M45" i="12"/>
  <c r="J46" i="12"/>
  <c r="E47" i="12"/>
  <c r="B48" i="12"/>
  <c r="W48" i="12"/>
  <c r="T49" i="12"/>
  <c r="P50" i="12"/>
  <c r="M51" i="12"/>
  <c r="J52" i="12"/>
  <c r="E53" i="12"/>
  <c r="B54" i="12"/>
  <c r="W54" i="12"/>
  <c r="T55" i="12"/>
  <c r="P56" i="12"/>
  <c r="M57" i="12"/>
  <c r="H58" i="12"/>
  <c r="V58" i="12"/>
  <c r="K59" i="12"/>
  <c r="W59" i="12"/>
  <c r="K60" i="12"/>
  <c r="W60" i="12"/>
  <c r="K61" i="12"/>
  <c r="W61" i="12"/>
  <c r="K62" i="12"/>
  <c r="W62" i="12"/>
  <c r="E54" i="13"/>
  <c r="I77" i="13"/>
  <c r="M88" i="13"/>
  <c r="P93" i="13"/>
  <c r="U98" i="13"/>
  <c r="X103" i="13"/>
  <c r="Y107" i="13"/>
  <c r="Y111" i="13"/>
  <c r="Y115" i="13"/>
  <c r="Y119" i="13"/>
  <c r="Y5" i="12"/>
  <c r="J9" i="12"/>
  <c r="J12" i="12"/>
  <c r="J15" i="12"/>
  <c r="J17" i="12"/>
  <c r="E18" i="12"/>
  <c r="B19" i="12"/>
  <c r="W19" i="12"/>
  <c r="T20" i="12"/>
  <c r="P21" i="12"/>
  <c r="M22" i="12"/>
  <c r="J23" i="12"/>
  <c r="E24" i="12"/>
  <c r="B25" i="12"/>
  <c r="W25" i="12"/>
  <c r="T26" i="12"/>
  <c r="P27" i="12"/>
  <c r="M28" i="12"/>
  <c r="J29" i="12"/>
  <c r="E30" i="12"/>
  <c r="B31" i="12"/>
  <c r="W31" i="12"/>
  <c r="T32" i="12"/>
  <c r="P33" i="12"/>
  <c r="M34" i="12"/>
  <c r="J35" i="12"/>
  <c r="E36" i="12"/>
  <c r="B37" i="12"/>
  <c r="W37" i="12"/>
  <c r="T38" i="12"/>
  <c r="P39" i="12"/>
  <c r="M40" i="12"/>
  <c r="J41" i="12"/>
  <c r="E42" i="12"/>
  <c r="B43" i="12"/>
  <c r="W43" i="12"/>
  <c r="T44" i="12"/>
  <c r="P45" i="12"/>
  <c r="M46" i="12"/>
  <c r="J47" i="12"/>
  <c r="E48" i="12"/>
  <c r="B49" i="12"/>
  <c r="W49" i="12"/>
  <c r="T50" i="12"/>
  <c r="P51" i="12"/>
  <c r="M52" i="12"/>
  <c r="J53" i="12"/>
  <c r="E54" i="12"/>
  <c r="B55" i="12"/>
  <c r="W55" i="12"/>
  <c r="T56" i="12"/>
  <c r="P57" i="12"/>
  <c r="J58" i="12"/>
  <c r="X58" i="12"/>
  <c r="M59" i="12"/>
  <c r="Y59" i="12"/>
  <c r="M60" i="12"/>
  <c r="Y60" i="12"/>
  <c r="M61" i="12"/>
  <c r="Y61" i="12"/>
  <c r="M62" i="12"/>
  <c r="Y62" i="12"/>
  <c r="M63" i="12"/>
  <c r="Y63" i="12"/>
  <c r="M64" i="12"/>
  <c r="Y64" i="12"/>
  <c r="M65" i="12"/>
  <c r="Y65" i="12"/>
  <c r="M66" i="12"/>
  <c r="Y66" i="12"/>
  <c r="M67" i="12"/>
  <c r="Y67" i="12"/>
  <c r="M68" i="12"/>
  <c r="Y68" i="12"/>
  <c r="M69" i="12"/>
  <c r="Y69" i="12"/>
  <c r="M70" i="12"/>
  <c r="Y70" i="12"/>
  <c r="M71" i="12"/>
  <c r="Y71" i="12"/>
  <c r="M72" i="12"/>
  <c r="Y72" i="12"/>
  <c r="M73" i="12"/>
  <c r="Y73" i="12"/>
  <c r="M74" i="12"/>
  <c r="Y74" i="12"/>
  <c r="M75" i="12"/>
  <c r="Y75" i="12"/>
  <c r="M76" i="12"/>
  <c r="Y76" i="12"/>
  <c r="M77" i="12"/>
  <c r="Y77" i="12"/>
  <c r="M78" i="12"/>
  <c r="Y78" i="12"/>
  <c r="M79" i="12"/>
  <c r="Y79" i="12"/>
  <c r="M80" i="12"/>
  <c r="Y80" i="12"/>
  <c r="M81" i="12"/>
  <c r="Y81" i="12"/>
  <c r="M82" i="12"/>
  <c r="Y82" i="12"/>
  <c r="M83" i="12"/>
  <c r="Y83" i="12"/>
  <c r="M84" i="12"/>
  <c r="Y84" i="12"/>
  <c r="M85" i="12"/>
  <c r="Y85" i="12"/>
  <c r="M86" i="12"/>
  <c r="Y86" i="12"/>
  <c r="M87" i="12"/>
  <c r="Y87" i="12"/>
  <c r="M88" i="12"/>
  <c r="Y88" i="12"/>
  <c r="M89" i="12"/>
  <c r="Y89" i="12"/>
  <c r="M90" i="12"/>
  <c r="Y90" i="12"/>
  <c r="M91" i="12"/>
  <c r="Y91" i="12"/>
  <c r="M92" i="12"/>
  <c r="Y92" i="12"/>
  <c r="M93" i="12"/>
  <c r="Y93" i="12"/>
  <c r="M94" i="12"/>
  <c r="Y94" i="12"/>
  <c r="M95" i="12"/>
  <c r="Y95" i="12"/>
  <c r="M96" i="12"/>
  <c r="Y96" i="12"/>
  <c r="M97" i="12"/>
  <c r="Y97" i="12"/>
  <c r="M98" i="12"/>
  <c r="Y98" i="12"/>
  <c r="M99" i="12"/>
  <c r="Y99" i="12"/>
  <c r="M100" i="12"/>
  <c r="Y100" i="12"/>
  <c r="M101" i="12"/>
  <c r="Y101" i="12"/>
  <c r="M102" i="12"/>
  <c r="Y102" i="12"/>
  <c r="M103" i="12"/>
  <c r="Y103" i="12"/>
  <c r="M104" i="12"/>
  <c r="Y104" i="12"/>
  <c r="M105" i="12"/>
  <c r="Y105" i="12"/>
  <c r="M106" i="12"/>
  <c r="Y106" i="12"/>
  <c r="M107" i="12"/>
  <c r="Y107" i="12"/>
  <c r="M108" i="12"/>
  <c r="Y108" i="12"/>
  <c r="M109" i="12"/>
  <c r="Y109" i="12"/>
  <c r="M110" i="12"/>
  <c r="Y110" i="12"/>
  <c r="M111" i="12"/>
  <c r="Y111" i="12"/>
  <c r="S49" i="13"/>
  <c r="J107" i="13"/>
  <c r="W11" i="12"/>
  <c r="Q20" i="12"/>
  <c r="V25" i="12"/>
  <c r="Y30" i="12"/>
  <c r="D36" i="12"/>
  <c r="H41" i="12"/>
  <c r="K46" i="12"/>
  <c r="N51" i="12"/>
  <c r="Q56" i="12"/>
  <c r="L60" i="12"/>
  <c r="G63" i="12"/>
  <c r="G64" i="12"/>
  <c r="D65" i="12"/>
  <c r="X65" i="12"/>
  <c r="T66" i="12"/>
  <c r="Q67" i="12"/>
  <c r="N68" i="12"/>
  <c r="K69" i="12"/>
  <c r="G70" i="12"/>
  <c r="D71" i="12"/>
  <c r="X71" i="12"/>
  <c r="T72" i="12"/>
  <c r="Q73" i="12"/>
  <c r="N74" i="12"/>
  <c r="K75" i="12"/>
  <c r="G76" i="12"/>
  <c r="D77" i="12"/>
  <c r="X77" i="12"/>
  <c r="T78" i="12"/>
  <c r="Q79" i="12"/>
  <c r="N80" i="12"/>
  <c r="K81" i="12"/>
  <c r="G82" i="12"/>
  <c r="D83" i="12"/>
  <c r="X83" i="12"/>
  <c r="T84" i="12"/>
  <c r="Q85" i="12"/>
  <c r="N86" i="12"/>
  <c r="K87" i="12"/>
  <c r="G88" i="12"/>
  <c r="D89" i="12"/>
  <c r="X89" i="12"/>
  <c r="T90" i="12"/>
  <c r="Q91" i="12"/>
  <c r="N92" i="12"/>
  <c r="K93" i="12"/>
  <c r="G94" i="12"/>
  <c r="D95" i="12"/>
  <c r="X95" i="12"/>
  <c r="T96" i="12"/>
  <c r="Q97" i="12"/>
  <c r="N98" i="12"/>
  <c r="K99" i="12"/>
  <c r="G100" i="12"/>
  <c r="D101" i="12"/>
  <c r="X101" i="12"/>
  <c r="T102" i="12"/>
  <c r="Q103" i="12"/>
  <c r="N104" i="12"/>
  <c r="K105" i="12"/>
  <c r="G106" i="12"/>
  <c r="X106" i="12"/>
  <c r="S107" i="12"/>
  <c r="L108" i="12"/>
  <c r="G109" i="12"/>
  <c r="X109" i="12"/>
  <c r="S110" i="12"/>
  <c r="L111" i="12"/>
  <c r="G112" i="12"/>
  <c r="W112" i="12"/>
  <c r="M113" i="12"/>
  <c r="B114" i="12"/>
  <c r="O114" i="12"/>
  <c r="C115" i="12"/>
  <c r="O115" i="12"/>
  <c r="C116" i="12"/>
  <c r="O116" i="12"/>
  <c r="C117" i="12"/>
  <c r="O117" i="12"/>
  <c r="C118" i="12"/>
  <c r="O118" i="12"/>
  <c r="C119" i="12"/>
  <c r="O119" i="12"/>
  <c r="D2" i="12"/>
  <c r="P2" i="12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C25" i="11"/>
  <c r="O25" i="11"/>
  <c r="C26" i="11"/>
  <c r="O26" i="11"/>
  <c r="C27" i="11"/>
  <c r="O27" i="11"/>
  <c r="C28" i="11"/>
  <c r="O28" i="11"/>
  <c r="C29" i="11"/>
  <c r="O29" i="11"/>
  <c r="C30" i="11"/>
  <c r="O30" i="11"/>
  <c r="C31" i="11"/>
  <c r="O31" i="11"/>
  <c r="C32" i="11"/>
  <c r="O32" i="11"/>
  <c r="C33" i="11"/>
  <c r="O33" i="11"/>
  <c r="C34" i="11"/>
  <c r="O34" i="11"/>
  <c r="C35" i="11"/>
  <c r="O35" i="11"/>
  <c r="C36" i="11"/>
  <c r="O36" i="11"/>
  <c r="C37" i="11"/>
  <c r="O37" i="11"/>
  <c r="C38" i="11"/>
  <c r="O38" i="11"/>
  <c r="C39" i="11"/>
  <c r="O39" i="11"/>
  <c r="C40" i="11"/>
  <c r="O40" i="11"/>
  <c r="C41" i="11"/>
  <c r="O41" i="11"/>
  <c r="C42" i="11"/>
  <c r="O42" i="11"/>
  <c r="C43" i="11"/>
  <c r="O43" i="11"/>
  <c r="C44" i="11"/>
  <c r="O44" i="11"/>
  <c r="C45" i="11"/>
  <c r="O45" i="11"/>
  <c r="C46" i="11"/>
  <c r="O46" i="11"/>
  <c r="C47" i="11"/>
  <c r="O47" i="11"/>
  <c r="C48" i="11"/>
  <c r="O48" i="11"/>
  <c r="C49" i="11"/>
  <c r="O49" i="11"/>
  <c r="C50" i="11"/>
  <c r="O50" i="11"/>
  <c r="G54" i="13"/>
  <c r="C108" i="13"/>
  <c r="K12" i="12"/>
  <c r="V20" i="12"/>
  <c r="Y25" i="12"/>
  <c r="D31" i="12"/>
  <c r="H36" i="12"/>
  <c r="K41" i="12"/>
  <c r="N46" i="12"/>
  <c r="Q51" i="12"/>
  <c r="V56" i="12"/>
  <c r="N60" i="12"/>
  <c r="H63" i="12"/>
  <c r="H64" i="12"/>
  <c r="E65" i="12"/>
  <c r="B66" i="12"/>
  <c r="W66" i="12"/>
  <c r="S67" i="12"/>
  <c r="P68" i="12"/>
  <c r="L69" i="12"/>
  <c r="H70" i="12"/>
  <c r="E71" i="12"/>
  <c r="B72" i="12"/>
  <c r="W72" i="12"/>
  <c r="S73" i="12"/>
  <c r="P74" i="12"/>
  <c r="L75" i="12"/>
  <c r="H76" i="12"/>
  <c r="E77" i="12"/>
  <c r="B78" i="12"/>
  <c r="W78" i="12"/>
  <c r="S79" i="12"/>
  <c r="P80" i="12"/>
  <c r="L81" i="12"/>
  <c r="H82" i="12"/>
  <c r="E83" i="12"/>
  <c r="B84" i="12"/>
  <c r="W84" i="12"/>
  <c r="S85" i="12"/>
  <c r="P86" i="12"/>
  <c r="L87" i="12"/>
  <c r="H88" i="12"/>
  <c r="E89" i="12"/>
  <c r="B90" i="12"/>
  <c r="W90" i="12"/>
  <c r="S91" i="12"/>
  <c r="P92" i="12"/>
  <c r="L93" i="12"/>
  <c r="H94" i="12"/>
  <c r="E95" i="12"/>
  <c r="J74" i="13"/>
  <c r="J111" i="13"/>
  <c r="W14" i="12"/>
  <c r="N21" i="12"/>
  <c r="Q26" i="12"/>
  <c r="V31" i="12"/>
  <c r="Y36" i="12"/>
  <c r="D42" i="12"/>
  <c r="H47" i="12"/>
  <c r="K52" i="12"/>
  <c r="N57" i="12"/>
  <c r="X60" i="12"/>
  <c r="K63" i="12"/>
  <c r="K64" i="12"/>
  <c r="G65" i="12"/>
  <c r="D66" i="12"/>
  <c r="X66" i="12"/>
  <c r="T67" i="12"/>
  <c r="Q68" i="12"/>
  <c r="N69" i="12"/>
  <c r="K70" i="12"/>
  <c r="G71" i="12"/>
  <c r="D72" i="12"/>
  <c r="X72" i="12"/>
  <c r="T73" i="12"/>
  <c r="Q74" i="12"/>
  <c r="N75" i="12"/>
  <c r="K76" i="12"/>
  <c r="G77" i="12"/>
  <c r="D78" i="12"/>
  <c r="X78" i="12"/>
  <c r="T79" i="12"/>
  <c r="Q80" i="12"/>
  <c r="N81" i="12"/>
  <c r="K82" i="12"/>
  <c r="G83" i="12"/>
  <c r="D84" i="12"/>
  <c r="X84" i="12"/>
  <c r="T85" i="12"/>
  <c r="Q86" i="12"/>
  <c r="N87" i="12"/>
  <c r="K88" i="12"/>
  <c r="G89" i="12"/>
  <c r="D90" i="12"/>
  <c r="X90" i="12"/>
  <c r="T91" i="12"/>
  <c r="Q92" i="12"/>
  <c r="N93" i="12"/>
  <c r="K94" i="12"/>
  <c r="G95" i="12"/>
  <c r="D96" i="12"/>
  <c r="X96" i="12"/>
  <c r="T97" i="12"/>
  <c r="Q98" i="12"/>
  <c r="N99" i="12"/>
  <c r="K100" i="12"/>
  <c r="G101" i="12"/>
  <c r="D102" i="12"/>
  <c r="X102" i="12"/>
  <c r="T103" i="12"/>
  <c r="Q104" i="12"/>
  <c r="N105" i="12"/>
  <c r="J106" i="12"/>
  <c r="D107" i="12"/>
  <c r="V107" i="12"/>
  <c r="P108" i="12"/>
  <c r="J109" i="12"/>
  <c r="D110" i="12"/>
  <c r="V110" i="12"/>
  <c r="P111" i="12"/>
  <c r="J112" i="12"/>
  <c r="Y112" i="12"/>
  <c r="O113" i="12"/>
  <c r="D114" i="12"/>
  <c r="Q114" i="12"/>
  <c r="E115" i="12"/>
  <c r="Q115" i="12"/>
  <c r="E116" i="12"/>
  <c r="Q116" i="12"/>
  <c r="E117" i="12"/>
  <c r="Q117" i="12"/>
  <c r="E118" i="12"/>
  <c r="Q118" i="12"/>
  <c r="E119" i="12"/>
  <c r="Q119" i="12"/>
  <c r="F2" i="12"/>
  <c r="R2" i="12"/>
  <c r="E3" i="11"/>
  <c r="J77" i="13"/>
  <c r="C112" i="13"/>
  <c r="K15" i="12"/>
  <c r="Q21" i="12"/>
  <c r="V26" i="12"/>
  <c r="Y31" i="12"/>
  <c r="D37" i="12"/>
  <c r="H42" i="12"/>
  <c r="K47" i="12"/>
  <c r="N52" i="12"/>
  <c r="Q57" i="12"/>
  <c r="B61" i="12"/>
  <c r="L63" i="12"/>
  <c r="L64" i="12"/>
  <c r="H65" i="12"/>
  <c r="E66" i="12"/>
  <c r="B67" i="12"/>
  <c r="W67" i="12"/>
  <c r="S68" i="12"/>
  <c r="P69" i="12"/>
  <c r="L70" i="12"/>
  <c r="H71" i="12"/>
  <c r="E72" i="12"/>
  <c r="B73" i="12"/>
  <c r="W73" i="12"/>
  <c r="S74" i="12"/>
  <c r="P75" i="12"/>
  <c r="L76" i="12"/>
  <c r="H77" i="12"/>
  <c r="E78" i="12"/>
  <c r="B79" i="12"/>
  <c r="W79" i="12"/>
  <c r="S80" i="12"/>
  <c r="P81" i="12"/>
  <c r="L82" i="12"/>
  <c r="H83" i="12"/>
  <c r="E84" i="12"/>
  <c r="B85" i="12"/>
  <c r="W85" i="12"/>
  <c r="S86" i="12"/>
  <c r="P87" i="12"/>
  <c r="L88" i="12"/>
  <c r="H89" i="12"/>
  <c r="E90" i="12"/>
  <c r="B91" i="12"/>
  <c r="W91" i="12"/>
  <c r="S92" i="12"/>
  <c r="P93" i="12"/>
  <c r="L94" i="12"/>
  <c r="H95" i="12"/>
  <c r="E96" i="12"/>
  <c r="B97" i="12"/>
  <c r="W97" i="12"/>
  <c r="S98" i="12"/>
  <c r="P99" i="12"/>
  <c r="L100" i="12"/>
  <c r="H101" i="12"/>
  <c r="E102" i="12"/>
  <c r="B103" i="12"/>
  <c r="W103" i="12"/>
  <c r="S104" i="12"/>
  <c r="P105" i="12"/>
  <c r="K106" i="12"/>
  <c r="E107" i="12"/>
  <c r="W107" i="12"/>
  <c r="Q108" i="12"/>
  <c r="K109" i="12"/>
  <c r="E110" i="12"/>
  <c r="W110" i="12"/>
  <c r="Q111" i="12"/>
  <c r="K112" i="12"/>
  <c r="B113" i="12"/>
  <c r="P113" i="12"/>
  <c r="E114" i="12"/>
  <c r="R114" i="12"/>
  <c r="F115" i="12"/>
  <c r="R115" i="12"/>
  <c r="F116" i="12"/>
  <c r="R116" i="12"/>
  <c r="F117" i="12"/>
  <c r="R117" i="12"/>
  <c r="F118" i="12"/>
  <c r="R118" i="12"/>
  <c r="F119" i="12"/>
  <c r="R119" i="12"/>
  <c r="G2" i="12"/>
  <c r="S2" i="12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S87" i="13"/>
  <c r="J115" i="13"/>
  <c r="H17" i="12"/>
  <c r="K22" i="12"/>
  <c r="N27" i="12"/>
  <c r="Q32" i="12"/>
  <c r="V37" i="12"/>
  <c r="Y42" i="12"/>
  <c r="D48" i="12"/>
  <c r="H53" i="12"/>
  <c r="I58" i="12"/>
  <c r="L61" i="12"/>
  <c r="N63" i="12"/>
  <c r="N64" i="12"/>
  <c r="K65" i="12"/>
  <c r="G66" i="12"/>
  <c r="D67" i="12"/>
  <c r="X67" i="12"/>
  <c r="T68" i="12"/>
  <c r="Q69" i="12"/>
  <c r="N70" i="12"/>
  <c r="K71" i="12"/>
  <c r="G72" i="12"/>
  <c r="D73" i="12"/>
  <c r="X73" i="12"/>
  <c r="T74" i="12"/>
  <c r="Q75" i="12"/>
  <c r="N76" i="12"/>
  <c r="K77" i="12"/>
  <c r="G78" i="12"/>
  <c r="D79" i="12"/>
  <c r="X79" i="12"/>
  <c r="T80" i="12"/>
  <c r="Q81" i="12"/>
  <c r="N82" i="12"/>
  <c r="K83" i="12"/>
  <c r="G84" i="12"/>
  <c r="D85" i="12"/>
  <c r="X85" i="12"/>
  <c r="T86" i="12"/>
  <c r="Q87" i="12"/>
  <c r="N88" i="12"/>
  <c r="K89" i="12"/>
  <c r="G90" i="12"/>
  <c r="D91" i="12"/>
  <c r="X91" i="12"/>
  <c r="T92" i="12"/>
  <c r="Q93" i="12"/>
  <c r="N94" i="12"/>
  <c r="K95" i="12"/>
  <c r="G96" i="12"/>
  <c r="D97" i="12"/>
  <c r="X97" i="12"/>
  <c r="T98" i="12"/>
  <c r="Q99" i="12"/>
  <c r="N100" i="12"/>
  <c r="K101" i="12"/>
  <c r="G102" i="12"/>
  <c r="D103" i="12"/>
  <c r="X103" i="12"/>
  <c r="T104" i="12"/>
  <c r="Q105" i="12"/>
  <c r="L106" i="12"/>
  <c r="G107" i="12"/>
  <c r="X107" i="12"/>
  <c r="S108" i="12"/>
  <c r="L109" i="12"/>
  <c r="G110" i="12"/>
  <c r="X110" i="12"/>
  <c r="S111" i="12"/>
  <c r="L112" i="12"/>
  <c r="C113" i="12"/>
  <c r="Q113" i="12"/>
  <c r="G114" i="12"/>
  <c r="S114" i="12"/>
  <c r="G115" i="12"/>
  <c r="S115" i="12"/>
  <c r="G116" i="12"/>
  <c r="S116" i="12"/>
  <c r="G117" i="12"/>
  <c r="S117" i="12"/>
  <c r="G118" i="12"/>
  <c r="S118" i="12"/>
  <c r="G119" i="12"/>
  <c r="S119" i="12"/>
  <c r="H2" i="12"/>
  <c r="T2" i="12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O88" i="13"/>
  <c r="C116" i="13"/>
  <c r="K17" i="12"/>
  <c r="N22" i="12"/>
  <c r="Q27" i="12"/>
  <c r="V32" i="12"/>
  <c r="Y37" i="12"/>
  <c r="D43" i="12"/>
  <c r="H48" i="12"/>
  <c r="K53" i="12"/>
  <c r="K58" i="12"/>
  <c r="N61" i="12"/>
  <c r="S63" i="12"/>
  <c r="P64" i="12"/>
  <c r="L65" i="12"/>
  <c r="H66" i="12"/>
  <c r="E67" i="12"/>
  <c r="B68" i="12"/>
  <c r="W68" i="12"/>
  <c r="S69" i="12"/>
  <c r="P70" i="12"/>
  <c r="L71" i="12"/>
  <c r="H72" i="12"/>
  <c r="E73" i="12"/>
  <c r="B74" i="12"/>
  <c r="W74" i="12"/>
  <c r="S75" i="12"/>
  <c r="P76" i="12"/>
  <c r="L77" i="12"/>
  <c r="H78" i="12"/>
  <c r="E79" i="12"/>
  <c r="B80" i="12"/>
  <c r="W80" i="12"/>
  <c r="S81" i="12"/>
  <c r="P82" i="12"/>
  <c r="L83" i="12"/>
  <c r="H84" i="12"/>
  <c r="E85" i="12"/>
  <c r="B86" i="12"/>
  <c r="W86" i="12"/>
  <c r="S87" i="12"/>
  <c r="P88" i="12"/>
  <c r="L89" i="12"/>
  <c r="H90" i="12"/>
  <c r="E91" i="12"/>
  <c r="B92" i="12"/>
  <c r="W92" i="12"/>
  <c r="S93" i="12"/>
  <c r="P94" i="12"/>
  <c r="L95" i="12"/>
  <c r="H96" i="12"/>
  <c r="E97" i="12"/>
  <c r="B98" i="12"/>
  <c r="W98" i="12"/>
  <c r="S99" i="12"/>
  <c r="P100" i="12"/>
  <c r="L101" i="12"/>
  <c r="H102" i="12"/>
  <c r="E103" i="12"/>
  <c r="B104" i="12"/>
  <c r="W104" i="12"/>
  <c r="S105" i="12"/>
  <c r="N106" i="12"/>
  <c r="H107" i="12"/>
  <c r="B108" i="12"/>
  <c r="T108" i="12"/>
  <c r="N109" i="12"/>
  <c r="H110" i="12"/>
  <c r="B111" i="12"/>
  <c r="T111" i="12"/>
  <c r="M112" i="12"/>
  <c r="D113" i="12"/>
  <c r="S113" i="12"/>
  <c r="H114" i="12"/>
  <c r="T114" i="12"/>
  <c r="H115" i="12"/>
  <c r="T115" i="12"/>
  <c r="H116" i="12"/>
  <c r="T116" i="12"/>
  <c r="H117" i="12"/>
  <c r="T117" i="12"/>
  <c r="H118" i="12"/>
  <c r="T118" i="12"/>
  <c r="H119" i="12"/>
  <c r="T119" i="12"/>
  <c r="V92" i="13"/>
  <c r="J119" i="13"/>
  <c r="D18" i="12"/>
  <c r="H23" i="12"/>
  <c r="K28" i="12"/>
  <c r="N33" i="12"/>
  <c r="Q38" i="12"/>
  <c r="V43" i="12"/>
  <c r="Y48" i="12"/>
  <c r="D54" i="12"/>
  <c r="W58" i="12"/>
  <c r="X61" i="12"/>
  <c r="T63" i="12"/>
  <c r="Q64" i="12"/>
  <c r="N65" i="12"/>
  <c r="K66" i="12"/>
  <c r="G67" i="12"/>
  <c r="D68" i="12"/>
  <c r="X68" i="12"/>
  <c r="T69" i="12"/>
  <c r="Q70" i="12"/>
  <c r="N71" i="12"/>
  <c r="K72" i="12"/>
  <c r="G73" i="12"/>
  <c r="D74" i="12"/>
  <c r="X74" i="12"/>
  <c r="T75" i="12"/>
  <c r="Q76" i="12"/>
  <c r="N77" i="12"/>
  <c r="K78" i="12"/>
  <c r="G79" i="12"/>
  <c r="D80" i="12"/>
  <c r="X80" i="12"/>
  <c r="T81" i="12"/>
  <c r="Q82" i="12"/>
  <c r="N83" i="12"/>
  <c r="K84" i="12"/>
  <c r="G85" i="12"/>
  <c r="D86" i="12"/>
  <c r="X86" i="12"/>
  <c r="T87" i="12"/>
  <c r="Q88" i="12"/>
  <c r="N89" i="12"/>
  <c r="K90" i="12"/>
  <c r="G91" i="12"/>
  <c r="D92" i="12"/>
  <c r="X92" i="12"/>
  <c r="T93" i="12"/>
  <c r="Q94" i="12"/>
  <c r="N95" i="12"/>
  <c r="K96" i="12"/>
  <c r="G97" i="12"/>
  <c r="D98" i="12"/>
  <c r="X98" i="12"/>
  <c r="T99" i="12"/>
  <c r="Q100" i="12"/>
  <c r="N101" i="12"/>
  <c r="K102" i="12"/>
  <c r="G103" i="12"/>
  <c r="D104" i="12"/>
  <c r="X104" i="12"/>
  <c r="T105" i="12"/>
  <c r="P106" i="12"/>
  <c r="J107" i="12"/>
  <c r="D108" i="12"/>
  <c r="V108" i="12"/>
  <c r="P109" i="12"/>
  <c r="J110" i="12"/>
  <c r="D111" i="12"/>
  <c r="V111" i="12"/>
  <c r="N112" i="12"/>
  <c r="E113" i="12"/>
  <c r="T113" i="12"/>
  <c r="I114" i="12"/>
  <c r="U114" i="12"/>
  <c r="I115" i="12"/>
  <c r="U115" i="12"/>
  <c r="I116" i="12"/>
  <c r="U116" i="12"/>
  <c r="I117" i="12"/>
  <c r="U117" i="12"/>
  <c r="I118" i="12"/>
  <c r="U118" i="12"/>
  <c r="I119" i="12"/>
  <c r="U119" i="12"/>
  <c r="J2" i="12"/>
  <c r="V2" i="12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S93" i="13"/>
  <c r="D2" i="13"/>
  <c r="H18" i="12"/>
  <c r="K23" i="12"/>
  <c r="N28" i="12"/>
  <c r="Q33" i="12"/>
  <c r="V38" i="12"/>
  <c r="Y43" i="12"/>
  <c r="D49" i="12"/>
  <c r="H54" i="12"/>
  <c r="Y58" i="12"/>
  <c r="B62" i="12"/>
  <c r="W63" i="12"/>
  <c r="S64" i="12"/>
  <c r="P65" i="12"/>
  <c r="L66" i="12"/>
  <c r="H67" i="12"/>
  <c r="E68" i="12"/>
  <c r="B69" i="12"/>
  <c r="W69" i="12"/>
  <c r="S70" i="12"/>
  <c r="P71" i="12"/>
  <c r="L72" i="12"/>
  <c r="H73" i="12"/>
  <c r="E74" i="12"/>
  <c r="B75" i="12"/>
  <c r="W75" i="12"/>
  <c r="S76" i="12"/>
  <c r="P77" i="12"/>
  <c r="L78" i="12"/>
  <c r="H79" i="12"/>
  <c r="E80" i="12"/>
  <c r="B81" i="12"/>
  <c r="W81" i="12"/>
  <c r="S82" i="12"/>
  <c r="P83" i="12"/>
  <c r="L84" i="12"/>
  <c r="H85" i="12"/>
  <c r="E86" i="12"/>
  <c r="B87" i="12"/>
  <c r="W87" i="12"/>
  <c r="S88" i="12"/>
  <c r="P89" i="12"/>
  <c r="L90" i="12"/>
  <c r="H91" i="12"/>
  <c r="E92" i="12"/>
  <c r="B93" i="12"/>
  <c r="W93" i="12"/>
  <c r="S94" i="12"/>
  <c r="P95" i="12"/>
  <c r="L96" i="12"/>
  <c r="H97" i="12"/>
  <c r="E98" i="12"/>
  <c r="B99" i="12"/>
  <c r="W99" i="12"/>
  <c r="S100" i="12"/>
  <c r="P101" i="12"/>
  <c r="L102" i="12"/>
  <c r="H103" i="12"/>
  <c r="E104" i="12"/>
  <c r="B105" i="12"/>
  <c r="W105" i="12"/>
  <c r="Q106" i="12"/>
  <c r="K107" i="12"/>
  <c r="E108" i="12"/>
  <c r="W108" i="12"/>
  <c r="Q109" i="12"/>
  <c r="K110" i="12"/>
  <c r="E111" i="12"/>
  <c r="W111" i="12"/>
  <c r="P112" i="12"/>
  <c r="G113" i="12"/>
  <c r="U113" i="12"/>
  <c r="J114" i="12"/>
  <c r="V114" i="12"/>
  <c r="J115" i="12"/>
  <c r="V115" i="12"/>
  <c r="J116" i="12"/>
  <c r="V116" i="12"/>
  <c r="J117" i="12"/>
  <c r="V117" i="12"/>
  <c r="J118" i="12"/>
  <c r="V118" i="12"/>
  <c r="J119" i="12"/>
  <c r="V119" i="12"/>
  <c r="Y97" i="13"/>
  <c r="J5" i="12"/>
  <c r="Y18" i="12"/>
  <c r="D24" i="12"/>
  <c r="H29" i="12"/>
  <c r="K34" i="12"/>
  <c r="N39" i="12"/>
  <c r="Q44" i="12"/>
  <c r="V49" i="12"/>
  <c r="Y54" i="12"/>
  <c r="L59" i="12"/>
  <c r="L62" i="12"/>
  <c r="X63" i="12"/>
  <c r="T64" i="12"/>
  <c r="Q65" i="12"/>
  <c r="N66" i="12"/>
  <c r="K67" i="12"/>
  <c r="G68" i="12"/>
  <c r="D69" i="12"/>
  <c r="X69" i="12"/>
  <c r="T70" i="12"/>
  <c r="Q71" i="12"/>
  <c r="N72" i="12"/>
  <c r="K73" i="12"/>
  <c r="G74" i="12"/>
  <c r="D75" i="12"/>
  <c r="X75" i="12"/>
  <c r="T76" i="12"/>
  <c r="Q77" i="12"/>
  <c r="N78" i="12"/>
  <c r="K79" i="12"/>
  <c r="G80" i="12"/>
  <c r="D81" i="12"/>
  <c r="X81" i="12"/>
  <c r="T82" i="12"/>
  <c r="Q83" i="12"/>
  <c r="N84" i="12"/>
  <c r="K85" i="12"/>
  <c r="G86" i="12"/>
  <c r="D87" i="12"/>
  <c r="X87" i="12"/>
  <c r="T88" i="12"/>
  <c r="Q89" i="12"/>
  <c r="N90" i="12"/>
  <c r="K91" i="12"/>
  <c r="G92" i="12"/>
  <c r="D93" i="12"/>
  <c r="X93" i="12"/>
  <c r="T94" i="12"/>
  <c r="Q95" i="12"/>
  <c r="N96" i="12"/>
  <c r="K97" i="12"/>
  <c r="G98" i="12"/>
  <c r="D99" i="12"/>
  <c r="X99" i="12"/>
  <c r="T100" i="12"/>
  <c r="Q101" i="12"/>
  <c r="N102" i="12"/>
  <c r="K103" i="12"/>
  <c r="G104" i="12"/>
  <c r="D105" i="12"/>
  <c r="X105" i="12"/>
  <c r="S106" i="12"/>
  <c r="L107" i="12"/>
  <c r="G108" i="12"/>
  <c r="X108" i="12"/>
  <c r="S109" i="12"/>
  <c r="L110" i="12"/>
  <c r="G111" i="12"/>
  <c r="X111" i="12"/>
  <c r="Q112" i="12"/>
  <c r="H113" i="12"/>
  <c r="V113" i="12"/>
  <c r="K114" i="12"/>
  <c r="W114" i="12"/>
  <c r="K115" i="12"/>
  <c r="W115" i="12"/>
  <c r="K116" i="12"/>
  <c r="W116" i="12"/>
  <c r="K117" i="12"/>
  <c r="W117" i="12"/>
  <c r="K118" i="12"/>
  <c r="W118" i="12"/>
  <c r="K119" i="12"/>
  <c r="W119" i="12"/>
  <c r="L2" i="12"/>
  <c r="X2" i="12"/>
  <c r="V98" i="13"/>
  <c r="C6" i="12"/>
  <c r="D19" i="12"/>
  <c r="H24" i="12"/>
  <c r="K29" i="12"/>
  <c r="N34" i="12"/>
  <c r="Q39" i="12"/>
  <c r="V44" i="12"/>
  <c r="Y49" i="12"/>
  <c r="D55" i="12"/>
  <c r="N59" i="12"/>
  <c r="N62" i="12"/>
  <c r="B64" i="12"/>
  <c r="W64" i="12"/>
  <c r="S65" i="12"/>
  <c r="P66" i="12"/>
  <c r="L67" i="12"/>
  <c r="H68" i="12"/>
  <c r="E69" i="12"/>
  <c r="B70" i="12"/>
  <c r="W70" i="12"/>
  <c r="S71" i="12"/>
  <c r="P72" i="12"/>
  <c r="L73" i="12"/>
  <c r="H74" i="12"/>
  <c r="E75" i="12"/>
  <c r="B76" i="12"/>
  <c r="W76" i="12"/>
  <c r="S77" i="12"/>
  <c r="P78" i="12"/>
  <c r="L79" i="12"/>
  <c r="H80" i="12"/>
  <c r="E81" i="12"/>
  <c r="B82" i="12"/>
  <c r="W82" i="12"/>
  <c r="S83" i="12"/>
  <c r="P84" i="12"/>
  <c r="L85" i="12"/>
  <c r="H86" i="12"/>
  <c r="E87" i="12"/>
  <c r="B88" i="12"/>
  <c r="W88" i="12"/>
  <c r="S89" i="12"/>
  <c r="P90" i="12"/>
  <c r="L91" i="12"/>
  <c r="H92" i="12"/>
  <c r="E93" i="12"/>
  <c r="B94" i="12"/>
  <c r="W94" i="12"/>
  <c r="S95" i="12"/>
  <c r="P96" i="12"/>
  <c r="L97" i="12"/>
  <c r="H98" i="12"/>
  <c r="E99" i="12"/>
  <c r="B100" i="12"/>
  <c r="W100" i="12"/>
  <c r="S101" i="12"/>
  <c r="P102" i="12"/>
  <c r="L103" i="12"/>
  <c r="H104" i="12"/>
  <c r="E105" i="12"/>
  <c r="B106" i="12"/>
  <c r="T106" i="12"/>
  <c r="N107" i="12"/>
  <c r="H108" i="12"/>
  <c r="B109" i="12"/>
  <c r="T109" i="12"/>
  <c r="N110" i="12"/>
  <c r="H111" i="12"/>
  <c r="B112" i="12"/>
  <c r="S112" i="12"/>
  <c r="J113" i="12"/>
  <c r="W113" i="12"/>
  <c r="L114" i="12"/>
  <c r="X114" i="12"/>
  <c r="L115" i="12"/>
  <c r="X115" i="12"/>
  <c r="L116" i="12"/>
  <c r="X116" i="12"/>
  <c r="L117" i="12"/>
  <c r="X117" i="12"/>
  <c r="L118" i="12"/>
  <c r="X118" i="12"/>
  <c r="L119" i="12"/>
  <c r="X119" i="12"/>
  <c r="M2" i="12"/>
  <c r="Y2" i="12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17" i="11"/>
  <c r="X17" i="11"/>
  <c r="L18" i="11"/>
  <c r="X18" i="11"/>
  <c r="L19" i="11"/>
  <c r="X19" i="11"/>
  <c r="L20" i="11"/>
  <c r="X20" i="11"/>
  <c r="L21" i="11"/>
  <c r="X21" i="11"/>
  <c r="L22" i="11"/>
  <c r="X22" i="11"/>
  <c r="L23" i="11"/>
  <c r="X23" i="11"/>
  <c r="L24" i="11"/>
  <c r="D103" i="13"/>
  <c r="K40" i="12"/>
  <c r="D64" i="12"/>
  <c r="G69" i="12"/>
  <c r="K74" i="12"/>
  <c r="N79" i="12"/>
  <c r="Q84" i="12"/>
  <c r="T89" i="12"/>
  <c r="X94" i="12"/>
  <c r="L98" i="12"/>
  <c r="W101" i="12"/>
  <c r="H105" i="12"/>
  <c r="K108" i="12"/>
  <c r="K111" i="12"/>
  <c r="Y113" i="12"/>
  <c r="B116" i="12"/>
  <c r="B118" i="12"/>
  <c r="C2" i="12"/>
  <c r="H3" i="11"/>
  <c r="D4" i="11"/>
  <c r="Y4" i="11"/>
  <c r="V5" i="11"/>
  <c r="Q6" i="11"/>
  <c r="N7" i="11"/>
  <c r="K8" i="11"/>
  <c r="H9" i="11"/>
  <c r="D10" i="11"/>
  <c r="Y10" i="11"/>
  <c r="V11" i="11"/>
  <c r="Q12" i="11"/>
  <c r="N13" i="11"/>
  <c r="K14" i="11"/>
  <c r="H15" i="11"/>
  <c r="D16" i="11"/>
  <c r="Y16" i="11"/>
  <c r="V17" i="11"/>
  <c r="Q18" i="11"/>
  <c r="N19" i="11"/>
  <c r="K20" i="11"/>
  <c r="H21" i="11"/>
  <c r="D22" i="11"/>
  <c r="V22" i="11"/>
  <c r="P23" i="11"/>
  <c r="J24" i="11"/>
  <c r="B25" i="11"/>
  <c r="T25" i="11"/>
  <c r="K26" i="11"/>
  <c r="B27" i="11"/>
  <c r="T27" i="11"/>
  <c r="J28" i="11"/>
  <c r="X28" i="11"/>
  <c r="N29" i="11"/>
  <c r="E30" i="11"/>
  <c r="T30" i="11"/>
  <c r="J31" i="11"/>
  <c r="X31" i="11"/>
  <c r="N32" i="11"/>
  <c r="E33" i="11"/>
  <c r="T33" i="11"/>
  <c r="J34" i="11"/>
  <c r="X34" i="11"/>
  <c r="N35" i="11"/>
  <c r="E36" i="11"/>
  <c r="T36" i="11"/>
  <c r="J37" i="11"/>
  <c r="X37" i="11"/>
  <c r="N38" i="11"/>
  <c r="E39" i="11"/>
  <c r="T39" i="11"/>
  <c r="J40" i="11"/>
  <c r="X40" i="11"/>
  <c r="N41" i="11"/>
  <c r="E42" i="11"/>
  <c r="T42" i="11"/>
  <c r="J43" i="11"/>
  <c r="X43" i="11"/>
  <c r="N44" i="11"/>
  <c r="D45" i="11"/>
  <c r="Q45" i="11"/>
  <c r="F46" i="11"/>
  <c r="S46" i="11"/>
  <c r="H47" i="11"/>
  <c r="U47" i="11"/>
  <c r="J48" i="11"/>
  <c r="W48" i="11"/>
  <c r="L49" i="11"/>
  <c r="Y49" i="11"/>
  <c r="N50" i="11"/>
  <c r="C51" i="11"/>
  <c r="O51" i="11"/>
  <c r="C52" i="11"/>
  <c r="O52" i="11"/>
  <c r="C53" i="11"/>
  <c r="O53" i="11"/>
  <c r="C54" i="11"/>
  <c r="O54" i="11"/>
  <c r="C55" i="11"/>
  <c r="O55" i="11"/>
  <c r="C56" i="11"/>
  <c r="O56" i="11"/>
  <c r="C57" i="11"/>
  <c r="O57" i="11"/>
  <c r="C58" i="11"/>
  <c r="O58" i="11"/>
  <c r="C59" i="11"/>
  <c r="O59" i="11"/>
  <c r="C60" i="11"/>
  <c r="O60" i="11"/>
  <c r="C61" i="11"/>
  <c r="O61" i="11"/>
  <c r="C62" i="11"/>
  <c r="O62" i="11"/>
  <c r="C63" i="11"/>
  <c r="O63" i="11"/>
  <c r="C64" i="11"/>
  <c r="O64" i="11"/>
  <c r="C65" i="11"/>
  <c r="O65" i="11"/>
  <c r="C66" i="11"/>
  <c r="O66" i="11"/>
  <c r="C67" i="11"/>
  <c r="O67" i="11"/>
  <c r="C68" i="11"/>
  <c r="O68" i="11"/>
  <c r="C69" i="11"/>
  <c r="O69" i="11"/>
  <c r="C70" i="11"/>
  <c r="O70" i="11"/>
  <c r="C71" i="11"/>
  <c r="O71" i="11"/>
  <c r="C72" i="11"/>
  <c r="O72" i="11"/>
  <c r="C73" i="11"/>
  <c r="O73" i="11"/>
  <c r="C74" i="11"/>
  <c r="O74" i="11"/>
  <c r="C75" i="11"/>
  <c r="O75" i="11"/>
  <c r="C76" i="11"/>
  <c r="O76" i="11"/>
  <c r="C77" i="11"/>
  <c r="O77" i="11"/>
  <c r="C78" i="11"/>
  <c r="O78" i="11"/>
  <c r="C79" i="11"/>
  <c r="O79" i="11"/>
  <c r="C80" i="11"/>
  <c r="O80" i="11"/>
  <c r="C81" i="11"/>
  <c r="O81" i="11"/>
  <c r="C82" i="11"/>
  <c r="O82" i="11"/>
  <c r="C83" i="11"/>
  <c r="O83" i="11"/>
  <c r="C84" i="11"/>
  <c r="O84" i="11"/>
  <c r="C85" i="11"/>
  <c r="O85" i="11"/>
  <c r="C86" i="11"/>
  <c r="O86" i="11"/>
  <c r="C87" i="11"/>
  <c r="O87" i="11"/>
  <c r="C88" i="11"/>
  <c r="O88" i="11"/>
  <c r="C89" i="11"/>
  <c r="O89" i="11"/>
  <c r="C90" i="11"/>
  <c r="O90" i="11"/>
  <c r="C91" i="11"/>
  <c r="O91" i="11"/>
  <c r="C92" i="11"/>
  <c r="Y103" i="13"/>
  <c r="N40" i="12"/>
  <c r="E64" i="12"/>
  <c r="H69" i="12"/>
  <c r="L74" i="12"/>
  <c r="P79" i="12"/>
  <c r="S84" i="12"/>
  <c r="W89" i="12"/>
  <c r="B95" i="12"/>
  <c r="P98" i="12"/>
  <c r="B102" i="12"/>
  <c r="L105" i="12"/>
  <c r="N108" i="12"/>
  <c r="N111" i="12"/>
  <c r="C114" i="12"/>
  <c r="D116" i="12"/>
  <c r="D118" i="12"/>
  <c r="E2" i="12"/>
  <c r="J3" i="11"/>
  <c r="E4" i="11"/>
  <c r="B5" i="11"/>
  <c r="W5" i="11"/>
  <c r="T6" i="11"/>
  <c r="P7" i="11"/>
  <c r="M8" i="11"/>
  <c r="J9" i="11"/>
  <c r="E10" i="11"/>
  <c r="B11" i="11"/>
  <c r="W11" i="11"/>
  <c r="T12" i="11"/>
  <c r="P13" i="11"/>
  <c r="M14" i="11"/>
  <c r="J15" i="11"/>
  <c r="E16" i="11"/>
  <c r="B17" i="11"/>
  <c r="W17" i="11"/>
  <c r="T18" i="11"/>
  <c r="P19" i="11"/>
  <c r="M20" i="11"/>
  <c r="J21" i="11"/>
  <c r="E22" i="11"/>
  <c r="W22" i="11"/>
  <c r="Q23" i="11"/>
  <c r="K24" i="11"/>
  <c r="D25" i="11"/>
  <c r="U25" i="11"/>
  <c r="L26" i="11"/>
  <c r="D27" i="11"/>
  <c r="U27" i="11"/>
  <c r="K28" i="11"/>
  <c r="Y28" i="11"/>
  <c r="P29" i="11"/>
  <c r="F30" i="11"/>
  <c r="U30" i="11"/>
  <c r="K31" i="11"/>
  <c r="Y31" i="11"/>
  <c r="P32" i="11"/>
  <c r="F33" i="11"/>
  <c r="U33" i="11"/>
  <c r="K34" i="11"/>
  <c r="Y34" i="11"/>
  <c r="P35" i="11"/>
  <c r="F36" i="11"/>
  <c r="U36" i="11"/>
  <c r="K37" i="11"/>
  <c r="Y37" i="11"/>
  <c r="P38" i="11"/>
  <c r="F39" i="11"/>
  <c r="U39" i="11"/>
  <c r="K40" i="11"/>
  <c r="Y40" i="11"/>
  <c r="P41" i="11"/>
  <c r="F42" i="11"/>
  <c r="U42" i="11"/>
  <c r="K43" i="11"/>
  <c r="Y43" i="11"/>
  <c r="P44" i="11"/>
  <c r="E45" i="11"/>
  <c r="R45" i="11"/>
  <c r="G46" i="11"/>
  <c r="T46" i="11"/>
  <c r="I47" i="11"/>
  <c r="V47" i="11"/>
  <c r="K48" i="11"/>
  <c r="X48" i="11"/>
  <c r="M49" i="11"/>
  <c r="B50" i="11"/>
  <c r="P50" i="11"/>
  <c r="D51" i="11"/>
  <c r="P51" i="11"/>
  <c r="D52" i="11"/>
  <c r="P52" i="11"/>
  <c r="D53" i="11"/>
  <c r="P53" i="11"/>
  <c r="D54" i="11"/>
  <c r="P54" i="11"/>
  <c r="D55" i="11"/>
  <c r="P55" i="11"/>
  <c r="D56" i="11"/>
  <c r="P56" i="11"/>
  <c r="D57" i="11"/>
  <c r="P57" i="11"/>
  <c r="D58" i="11"/>
  <c r="P58" i="11"/>
  <c r="D59" i="11"/>
  <c r="P59" i="11"/>
  <c r="D60" i="11"/>
  <c r="P60" i="11"/>
  <c r="D61" i="11"/>
  <c r="P61" i="11"/>
  <c r="D62" i="11"/>
  <c r="P62" i="11"/>
  <c r="D63" i="11"/>
  <c r="P63" i="11"/>
  <c r="D64" i="11"/>
  <c r="P64" i="11"/>
  <c r="D65" i="11"/>
  <c r="P65" i="11"/>
  <c r="D66" i="11"/>
  <c r="P66" i="11"/>
  <c r="D67" i="11"/>
  <c r="P67" i="11"/>
  <c r="D68" i="11"/>
  <c r="P68" i="11"/>
  <c r="D69" i="11"/>
  <c r="P69" i="11"/>
  <c r="D70" i="11"/>
  <c r="P70" i="11"/>
  <c r="D71" i="11"/>
  <c r="P71" i="11"/>
  <c r="D72" i="11"/>
  <c r="P72" i="11"/>
  <c r="D73" i="11"/>
  <c r="P73" i="11"/>
  <c r="D74" i="11"/>
  <c r="P74" i="11"/>
  <c r="D75" i="11"/>
  <c r="P75" i="11"/>
  <c r="D76" i="11"/>
  <c r="P76" i="11"/>
  <c r="D77" i="11"/>
  <c r="P77" i="11"/>
  <c r="D78" i="11"/>
  <c r="P78" i="11"/>
  <c r="D79" i="11"/>
  <c r="P79" i="11"/>
  <c r="D80" i="11"/>
  <c r="P80" i="11"/>
  <c r="D81" i="11"/>
  <c r="P81" i="11"/>
  <c r="D82" i="11"/>
  <c r="P82" i="11"/>
  <c r="D83" i="11"/>
  <c r="P83" i="11"/>
  <c r="D84" i="11"/>
  <c r="P84" i="11"/>
  <c r="D85" i="11"/>
  <c r="P85" i="11"/>
  <c r="D86" i="11"/>
  <c r="P86" i="11"/>
  <c r="D87" i="11"/>
  <c r="P87" i="11"/>
  <c r="D88" i="11"/>
  <c r="P88" i="11"/>
  <c r="D89" i="11"/>
  <c r="P89" i="11"/>
  <c r="D90" i="11"/>
  <c r="P90" i="11"/>
  <c r="D91" i="11"/>
  <c r="P91" i="11"/>
  <c r="W8" i="12"/>
  <c r="N45" i="12"/>
  <c r="X64" i="12"/>
  <c r="D70" i="12"/>
  <c r="G75" i="12"/>
  <c r="K80" i="12"/>
  <c r="N85" i="12"/>
  <c r="Q90" i="12"/>
  <c r="T95" i="12"/>
  <c r="G99" i="12"/>
  <c r="Q102" i="12"/>
  <c r="D106" i="12"/>
  <c r="D109" i="12"/>
  <c r="D112" i="12"/>
  <c r="M114" i="12"/>
  <c r="M116" i="12"/>
  <c r="M118" i="12"/>
  <c r="I2" i="12"/>
  <c r="K3" i="11"/>
  <c r="H4" i="11"/>
  <c r="D5" i="11"/>
  <c r="Y5" i="11"/>
  <c r="V6" i="11"/>
  <c r="Q7" i="11"/>
  <c r="N8" i="11"/>
  <c r="K9" i="11"/>
  <c r="H10" i="11"/>
  <c r="D11" i="11"/>
  <c r="Y11" i="11"/>
  <c r="V12" i="11"/>
  <c r="Q13" i="11"/>
  <c r="N14" i="11"/>
  <c r="K15" i="11"/>
  <c r="H16" i="11"/>
  <c r="D17" i="11"/>
  <c r="Y17" i="11"/>
  <c r="V18" i="11"/>
  <c r="Q19" i="11"/>
  <c r="N20" i="11"/>
  <c r="K21" i="11"/>
  <c r="H22" i="11"/>
  <c r="Y22" i="11"/>
  <c r="T23" i="11"/>
  <c r="M24" i="11"/>
  <c r="E25" i="11"/>
  <c r="V25" i="11"/>
  <c r="M26" i="11"/>
  <c r="E27" i="11"/>
  <c r="V27" i="11"/>
  <c r="L28" i="11"/>
  <c r="B29" i="11"/>
  <c r="Q29" i="11"/>
  <c r="H30" i="11"/>
  <c r="V30" i="11"/>
  <c r="L31" i="11"/>
  <c r="B32" i="11"/>
  <c r="Q32" i="11"/>
  <c r="H33" i="11"/>
  <c r="V33" i="11"/>
  <c r="L34" i="11"/>
  <c r="B35" i="11"/>
  <c r="Q35" i="11"/>
  <c r="H36" i="11"/>
  <c r="V36" i="11"/>
  <c r="L37" i="11"/>
  <c r="B38" i="11"/>
  <c r="Q38" i="11"/>
  <c r="H39" i="11"/>
  <c r="V39" i="11"/>
  <c r="L40" i="11"/>
  <c r="B41" i="11"/>
  <c r="Q41" i="11"/>
  <c r="H42" i="11"/>
  <c r="V42" i="11"/>
  <c r="L43" i="11"/>
  <c r="B44" i="11"/>
  <c r="Q44" i="11"/>
  <c r="F45" i="11"/>
  <c r="S45" i="11"/>
  <c r="H46" i="11"/>
  <c r="U46" i="11"/>
  <c r="J47" i="11"/>
  <c r="W47" i="11"/>
  <c r="L48" i="11"/>
  <c r="Y48" i="11"/>
  <c r="N49" i="11"/>
  <c r="D50" i="11"/>
  <c r="Q50" i="11"/>
  <c r="E51" i="11"/>
  <c r="Q51" i="11"/>
  <c r="E52" i="11"/>
  <c r="Q52" i="11"/>
  <c r="E53" i="11"/>
  <c r="Q53" i="11"/>
  <c r="E54" i="11"/>
  <c r="Q54" i="11"/>
  <c r="E55" i="11"/>
  <c r="Q55" i="11"/>
  <c r="E56" i="11"/>
  <c r="Q56" i="11"/>
  <c r="E57" i="11"/>
  <c r="Q57" i="11"/>
  <c r="E58" i="11"/>
  <c r="Q58" i="11"/>
  <c r="E59" i="11"/>
  <c r="Q59" i="11"/>
  <c r="E60" i="11"/>
  <c r="Q60" i="11"/>
  <c r="E61" i="11"/>
  <c r="Q61" i="11"/>
  <c r="E62" i="11"/>
  <c r="Q62" i="11"/>
  <c r="E63" i="11"/>
  <c r="Q63" i="11"/>
  <c r="E64" i="11"/>
  <c r="Q64" i="11"/>
  <c r="E65" i="11"/>
  <c r="Q65" i="11"/>
  <c r="E66" i="11"/>
  <c r="Q66" i="11"/>
  <c r="E67" i="11"/>
  <c r="Q67" i="11"/>
  <c r="E68" i="11"/>
  <c r="Q68" i="11"/>
  <c r="E69" i="11"/>
  <c r="Q69" i="11"/>
  <c r="E70" i="11"/>
  <c r="Q70" i="11"/>
  <c r="E71" i="11"/>
  <c r="Q71" i="11"/>
  <c r="E72" i="11"/>
  <c r="Q72" i="11"/>
  <c r="E73" i="11"/>
  <c r="Q73" i="11"/>
  <c r="E74" i="11"/>
  <c r="Q74" i="11"/>
  <c r="E75" i="11"/>
  <c r="Q75" i="11"/>
  <c r="E76" i="11"/>
  <c r="K9" i="12"/>
  <c r="Q45" i="12"/>
  <c r="B65" i="12"/>
  <c r="E70" i="12"/>
  <c r="H75" i="12"/>
  <c r="L80" i="12"/>
  <c r="P85" i="12"/>
  <c r="S90" i="12"/>
  <c r="W95" i="12"/>
  <c r="H99" i="12"/>
  <c r="S102" i="12"/>
  <c r="E106" i="12"/>
  <c r="E109" i="12"/>
  <c r="E112" i="12"/>
  <c r="N114" i="12"/>
  <c r="N116" i="12"/>
  <c r="N118" i="12"/>
  <c r="K2" i="12"/>
  <c r="M3" i="11"/>
  <c r="J4" i="11"/>
  <c r="E5" i="11"/>
  <c r="B6" i="11"/>
  <c r="W6" i="11"/>
  <c r="T7" i="11"/>
  <c r="P8" i="11"/>
  <c r="M9" i="11"/>
  <c r="J10" i="11"/>
  <c r="E11" i="11"/>
  <c r="B12" i="11"/>
  <c r="W12" i="11"/>
  <c r="T13" i="11"/>
  <c r="P14" i="11"/>
  <c r="M15" i="11"/>
  <c r="J16" i="11"/>
  <c r="E17" i="11"/>
  <c r="B18" i="11"/>
  <c r="W18" i="11"/>
  <c r="T19" i="11"/>
  <c r="P20" i="11"/>
  <c r="M21" i="11"/>
  <c r="I22" i="11"/>
  <c r="B23" i="11"/>
  <c r="U23" i="11"/>
  <c r="N24" i="11"/>
  <c r="H25" i="11"/>
  <c r="W25" i="11"/>
  <c r="N26" i="11"/>
  <c r="H27" i="11"/>
  <c r="W27" i="11"/>
  <c r="M28" i="11"/>
  <c r="D29" i="11"/>
  <c r="R29" i="11"/>
  <c r="I30" i="11"/>
  <c r="W30" i="11"/>
  <c r="M31" i="11"/>
  <c r="D32" i="11"/>
  <c r="R32" i="11"/>
  <c r="I33" i="11"/>
  <c r="W33" i="11"/>
  <c r="M34" i="11"/>
  <c r="D35" i="11"/>
  <c r="R35" i="11"/>
  <c r="I36" i="11"/>
  <c r="W36" i="11"/>
  <c r="M37" i="11"/>
  <c r="D38" i="11"/>
  <c r="R38" i="11"/>
  <c r="I39" i="11"/>
  <c r="W39" i="11"/>
  <c r="M40" i="11"/>
  <c r="D41" i="11"/>
  <c r="R41" i="11"/>
  <c r="I42" i="11"/>
  <c r="W42" i="11"/>
  <c r="M43" i="11"/>
  <c r="D44" i="11"/>
  <c r="R44" i="11"/>
  <c r="G45" i="11"/>
  <c r="T45" i="11"/>
  <c r="I46" i="11"/>
  <c r="V46" i="11"/>
  <c r="K47" i="11"/>
  <c r="X47" i="11"/>
  <c r="M48" i="11"/>
  <c r="B49" i="11"/>
  <c r="P49" i="11"/>
  <c r="E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V19" i="12"/>
  <c r="Q50" i="12"/>
  <c r="T65" i="12"/>
  <c r="X70" i="12"/>
  <c r="D76" i="12"/>
  <c r="G81" i="12"/>
  <c r="K86" i="12"/>
  <c r="N91" i="12"/>
  <c r="B96" i="12"/>
  <c r="L99" i="12"/>
  <c r="W102" i="12"/>
  <c r="H106" i="12"/>
  <c r="H109" i="12"/>
  <c r="H112" i="12"/>
  <c r="P114" i="12"/>
  <c r="P116" i="12"/>
  <c r="P118" i="12"/>
  <c r="N2" i="12"/>
  <c r="N3" i="11"/>
  <c r="K4" i="11"/>
  <c r="H5" i="11"/>
  <c r="D6" i="11"/>
  <c r="Y6" i="11"/>
  <c r="V7" i="11"/>
  <c r="Q8" i="11"/>
  <c r="N9" i="11"/>
  <c r="K10" i="11"/>
  <c r="H11" i="11"/>
  <c r="D12" i="11"/>
  <c r="Y12" i="11"/>
  <c r="V13" i="11"/>
  <c r="Q14" i="11"/>
  <c r="N15" i="11"/>
  <c r="K16" i="11"/>
  <c r="H17" i="11"/>
  <c r="D18" i="11"/>
  <c r="Y18" i="11"/>
  <c r="V19" i="11"/>
  <c r="Q20" i="11"/>
  <c r="N21" i="11"/>
  <c r="J22" i="11"/>
  <c r="D23" i="11"/>
  <c r="V23" i="11"/>
  <c r="P24" i="11"/>
  <c r="I25" i="11"/>
  <c r="X25" i="11"/>
  <c r="P26" i="11"/>
  <c r="I27" i="11"/>
  <c r="X27" i="11"/>
  <c r="N28" i="11"/>
  <c r="E29" i="11"/>
  <c r="T29" i="11"/>
  <c r="J30" i="11"/>
  <c r="X30" i="11"/>
  <c r="N31" i="11"/>
  <c r="E32" i="11"/>
  <c r="T32" i="11"/>
  <c r="J33" i="11"/>
  <c r="X33" i="11"/>
  <c r="N34" i="11"/>
  <c r="E35" i="11"/>
  <c r="T35" i="11"/>
  <c r="J36" i="11"/>
  <c r="X36" i="11"/>
  <c r="N37" i="11"/>
  <c r="E38" i="11"/>
  <c r="T38" i="11"/>
  <c r="J39" i="11"/>
  <c r="X39" i="11"/>
  <c r="N40" i="11"/>
  <c r="E41" i="11"/>
  <c r="T41" i="11"/>
  <c r="J42" i="11"/>
  <c r="X42" i="11"/>
  <c r="N43" i="11"/>
  <c r="E44" i="11"/>
  <c r="S44" i="11"/>
  <c r="H45" i="11"/>
  <c r="U45" i="11"/>
  <c r="J46" i="11"/>
  <c r="W46" i="11"/>
  <c r="L47" i="11"/>
  <c r="Y47" i="11"/>
  <c r="N48" i="11"/>
  <c r="D49" i="11"/>
  <c r="Q49" i="11"/>
  <c r="F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S61" i="11"/>
  <c r="G62" i="11"/>
  <c r="S62" i="11"/>
  <c r="G63" i="11"/>
  <c r="S63" i="11"/>
  <c r="G64" i="11"/>
  <c r="S64" i="11"/>
  <c r="G65" i="11"/>
  <c r="S65" i="11"/>
  <c r="G66" i="11"/>
  <c r="S66" i="11"/>
  <c r="G67" i="11"/>
  <c r="S67" i="11"/>
  <c r="G68" i="11"/>
  <c r="S68" i="11"/>
  <c r="G69" i="11"/>
  <c r="S69" i="11"/>
  <c r="G70" i="11"/>
  <c r="S70" i="11"/>
  <c r="G71" i="11"/>
  <c r="S71" i="11"/>
  <c r="G72" i="11"/>
  <c r="S72" i="11"/>
  <c r="G73" i="11"/>
  <c r="S73" i="11"/>
  <c r="G74" i="11"/>
  <c r="S74" i="11"/>
  <c r="G75" i="11"/>
  <c r="S75" i="11"/>
  <c r="G76" i="11"/>
  <c r="S76" i="11"/>
  <c r="G77" i="11"/>
  <c r="S77" i="11"/>
  <c r="G78" i="11"/>
  <c r="S78" i="11"/>
  <c r="G79" i="11"/>
  <c r="S79" i="11"/>
  <c r="G80" i="11"/>
  <c r="S80" i="11"/>
  <c r="G81" i="11"/>
  <c r="S81" i="11"/>
  <c r="G82" i="11"/>
  <c r="S82" i="11"/>
  <c r="G83" i="11"/>
  <c r="S83" i="11"/>
  <c r="G84" i="11"/>
  <c r="S84" i="11"/>
  <c r="G85" i="11"/>
  <c r="S85" i="11"/>
  <c r="G86" i="11"/>
  <c r="S86" i="11"/>
  <c r="G87" i="11"/>
  <c r="S87" i="11"/>
  <c r="G88" i="11"/>
  <c r="S88" i="11"/>
  <c r="G89" i="11"/>
  <c r="S89" i="11"/>
  <c r="G90" i="11"/>
  <c r="S90" i="11"/>
  <c r="G91" i="11"/>
  <c r="S91" i="11"/>
  <c r="G92" i="11"/>
  <c r="Y19" i="12"/>
  <c r="V50" i="12"/>
  <c r="W65" i="12"/>
  <c r="B71" i="12"/>
  <c r="E76" i="12"/>
  <c r="H81" i="12"/>
  <c r="L86" i="12"/>
  <c r="P91" i="12"/>
  <c r="Q96" i="12"/>
  <c r="D100" i="12"/>
  <c r="N103" i="12"/>
  <c r="V106" i="12"/>
  <c r="V109" i="12"/>
  <c r="T112" i="12"/>
  <c r="Y114" i="12"/>
  <c r="Y116" i="12"/>
  <c r="Y118" i="12"/>
  <c r="O2" i="12"/>
  <c r="P3" i="11"/>
  <c r="M4" i="11"/>
  <c r="J5" i="11"/>
  <c r="E6" i="11"/>
  <c r="B7" i="11"/>
  <c r="W7" i="11"/>
  <c r="T8" i="11"/>
  <c r="P9" i="11"/>
  <c r="M10" i="11"/>
  <c r="J11" i="11"/>
  <c r="E12" i="11"/>
  <c r="B13" i="11"/>
  <c r="W13" i="11"/>
  <c r="T14" i="11"/>
  <c r="P15" i="11"/>
  <c r="M16" i="11"/>
  <c r="J17" i="11"/>
  <c r="E18" i="11"/>
  <c r="B19" i="11"/>
  <c r="W19" i="11"/>
  <c r="T20" i="11"/>
  <c r="P21" i="11"/>
  <c r="K22" i="11"/>
  <c r="E23" i="11"/>
  <c r="W23" i="11"/>
  <c r="Q24" i="11"/>
  <c r="J25" i="11"/>
  <c r="Y25" i="11"/>
  <c r="Q26" i="11"/>
  <c r="J27" i="11"/>
  <c r="Y27" i="11"/>
  <c r="P28" i="11"/>
  <c r="F29" i="11"/>
  <c r="U29" i="11"/>
  <c r="K30" i="11"/>
  <c r="Y30" i="11"/>
  <c r="P31" i="11"/>
  <c r="F32" i="11"/>
  <c r="U32" i="11"/>
  <c r="K33" i="11"/>
  <c r="Y33" i="11"/>
  <c r="P34" i="11"/>
  <c r="F35" i="11"/>
  <c r="U35" i="11"/>
  <c r="K36" i="11"/>
  <c r="Y36" i="11"/>
  <c r="P37" i="11"/>
  <c r="F38" i="11"/>
  <c r="U38" i="11"/>
  <c r="K39" i="11"/>
  <c r="Y39" i="11"/>
  <c r="P40" i="11"/>
  <c r="F41" i="11"/>
  <c r="U41" i="11"/>
  <c r="K42" i="11"/>
  <c r="Y42" i="11"/>
  <c r="P43" i="11"/>
  <c r="F44" i="11"/>
  <c r="T44" i="11"/>
  <c r="I45" i="11"/>
  <c r="V45" i="11"/>
  <c r="K46" i="11"/>
  <c r="X46" i="11"/>
  <c r="M47" i="11"/>
  <c r="B48" i="11"/>
  <c r="P48" i="11"/>
  <c r="E49" i="11"/>
  <c r="R49" i="11"/>
  <c r="G50" i="11"/>
  <c r="T50" i="11"/>
  <c r="H51" i="11"/>
  <c r="T51" i="11"/>
  <c r="H52" i="11"/>
  <c r="T52" i="11"/>
  <c r="H53" i="11"/>
  <c r="T53" i="11"/>
  <c r="H54" i="11"/>
  <c r="T54" i="11"/>
  <c r="H55" i="11"/>
  <c r="T55" i="11"/>
  <c r="H56" i="11"/>
  <c r="T56" i="11"/>
  <c r="H57" i="11"/>
  <c r="T57" i="11"/>
  <c r="H58" i="11"/>
  <c r="T58" i="11"/>
  <c r="H59" i="11"/>
  <c r="T59" i="11"/>
  <c r="H60" i="11"/>
  <c r="T60" i="11"/>
  <c r="H61" i="11"/>
  <c r="T61" i="11"/>
  <c r="H62" i="11"/>
  <c r="T62" i="11"/>
  <c r="H63" i="11"/>
  <c r="T63" i="11"/>
  <c r="H64" i="11"/>
  <c r="T64" i="11"/>
  <c r="H65" i="11"/>
  <c r="T65" i="11"/>
  <c r="H66" i="11"/>
  <c r="T66" i="11"/>
  <c r="H67" i="11"/>
  <c r="T67" i="11"/>
  <c r="H68" i="11"/>
  <c r="T68" i="11"/>
  <c r="H69" i="11"/>
  <c r="T69" i="11"/>
  <c r="H70" i="11"/>
  <c r="T70" i="11"/>
  <c r="H71" i="11"/>
  <c r="T71" i="11"/>
  <c r="H72" i="11"/>
  <c r="T72" i="11"/>
  <c r="H73" i="11"/>
  <c r="T73" i="11"/>
  <c r="H74" i="11"/>
  <c r="T74" i="11"/>
  <c r="Y24" i="12"/>
  <c r="V55" i="12"/>
  <c r="Q66" i="12"/>
  <c r="T71" i="12"/>
  <c r="X76" i="12"/>
  <c r="D82" i="12"/>
  <c r="G87" i="12"/>
  <c r="K92" i="12"/>
  <c r="S96" i="12"/>
  <c r="E100" i="12"/>
  <c r="P103" i="12"/>
  <c r="W106" i="12"/>
  <c r="W109" i="12"/>
  <c r="V112" i="12"/>
  <c r="B115" i="12"/>
  <c r="B117" i="12"/>
  <c r="B119" i="12"/>
  <c r="Q2" i="12"/>
  <c r="Q3" i="11"/>
  <c r="N4" i="11"/>
  <c r="K5" i="11"/>
  <c r="H6" i="11"/>
  <c r="D7" i="11"/>
  <c r="Y7" i="11"/>
  <c r="V8" i="11"/>
  <c r="Q9" i="11"/>
  <c r="N10" i="11"/>
  <c r="K11" i="11"/>
  <c r="H12" i="11"/>
  <c r="D13" i="11"/>
  <c r="Y13" i="11"/>
  <c r="V14" i="11"/>
  <c r="Q15" i="11"/>
  <c r="N16" i="11"/>
  <c r="K17" i="11"/>
  <c r="H18" i="11"/>
  <c r="D19" i="11"/>
  <c r="Y19" i="11"/>
  <c r="V20" i="11"/>
  <c r="Q21" i="11"/>
  <c r="M22" i="11"/>
  <c r="H23" i="11"/>
  <c r="Y23" i="11"/>
  <c r="T24" i="11"/>
  <c r="K25" i="11"/>
  <c r="B26" i="11"/>
  <c r="T26" i="11"/>
  <c r="K27" i="11"/>
  <c r="B28" i="11"/>
  <c r="Q28" i="11"/>
  <c r="H29" i="11"/>
  <c r="V29" i="11"/>
  <c r="L30" i="11"/>
  <c r="B31" i="11"/>
  <c r="Q31" i="11"/>
  <c r="H32" i="11"/>
  <c r="V32" i="11"/>
  <c r="L33" i="11"/>
  <c r="B34" i="11"/>
  <c r="Q34" i="11"/>
  <c r="H35" i="11"/>
  <c r="V35" i="11"/>
  <c r="L36" i="11"/>
  <c r="B37" i="11"/>
  <c r="Q37" i="11"/>
  <c r="H38" i="11"/>
  <c r="V38" i="11"/>
  <c r="L39" i="11"/>
  <c r="B40" i="11"/>
  <c r="Q40" i="11"/>
  <c r="H41" i="11"/>
  <c r="V41" i="11"/>
  <c r="L42" i="11"/>
  <c r="B43" i="11"/>
  <c r="Q43" i="11"/>
  <c r="H44" i="11"/>
  <c r="U44" i="11"/>
  <c r="J45" i="11"/>
  <c r="W45" i="11"/>
  <c r="L46" i="11"/>
  <c r="Y46" i="11"/>
  <c r="N47" i="11"/>
  <c r="D48" i="11"/>
  <c r="Q48" i="11"/>
  <c r="F49" i="11"/>
  <c r="S49" i="11"/>
  <c r="H50" i="11"/>
  <c r="U50" i="11"/>
  <c r="I51" i="11"/>
  <c r="U51" i="11"/>
  <c r="I52" i="11"/>
  <c r="U52" i="11"/>
  <c r="I53" i="11"/>
  <c r="U53" i="11"/>
  <c r="I54" i="11"/>
  <c r="U54" i="11"/>
  <c r="I55" i="11"/>
  <c r="U55" i="11"/>
  <c r="I56" i="11"/>
  <c r="U56" i="11"/>
  <c r="I57" i="11"/>
  <c r="U57" i="11"/>
  <c r="I58" i="11"/>
  <c r="U58" i="11"/>
  <c r="I59" i="11"/>
  <c r="U59" i="11"/>
  <c r="I60" i="11"/>
  <c r="U60" i="11"/>
  <c r="I61" i="11"/>
  <c r="U61" i="11"/>
  <c r="I62" i="11"/>
  <c r="U62" i="11"/>
  <c r="I63" i="11"/>
  <c r="U63" i="11"/>
  <c r="I64" i="11"/>
  <c r="U64" i="11"/>
  <c r="I65" i="11"/>
  <c r="U65" i="11"/>
  <c r="I66" i="11"/>
  <c r="D25" i="12"/>
  <c r="Y55" i="12"/>
  <c r="S66" i="12"/>
  <c r="W71" i="12"/>
  <c r="B77" i="12"/>
  <c r="E82" i="12"/>
  <c r="H87" i="12"/>
  <c r="L92" i="12"/>
  <c r="W96" i="12"/>
  <c r="H100" i="12"/>
  <c r="S103" i="12"/>
  <c r="B107" i="12"/>
  <c r="B110" i="12"/>
  <c r="X112" i="12"/>
  <c r="D115" i="12"/>
  <c r="D117" i="12"/>
  <c r="D119" i="12"/>
  <c r="U2" i="12"/>
  <c r="T3" i="11"/>
  <c r="P4" i="11"/>
  <c r="M5" i="11"/>
  <c r="J6" i="11"/>
  <c r="E7" i="11"/>
  <c r="B8" i="11"/>
  <c r="W8" i="11"/>
  <c r="T9" i="11"/>
  <c r="P10" i="11"/>
  <c r="M11" i="11"/>
  <c r="J12" i="11"/>
  <c r="E13" i="11"/>
  <c r="B14" i="11"/>
  <c r="W14" i="11"/>
  <c r="T15" i="11"/>
  <c r="P16" i="11"/>
  <c r="M17" i="11"/>
  <c r="J18" i="11"/>
  <c r="E19" i="11"/>
  <c r="B20" i="11"/>
  <c r="W20" i="11"/>
  <c r="T21" i="11"/>
  <c r="N22" i="11"/>
  <c r="I23" i="11"/>
  <c r="B24" i="11"/>
  <c r="U24" i="11"/>
  <c r="L25" i="11"/>
  <c r="D26" i="11"/>
  <c r="U26" i="11"/>
  <c r="L27" i="11"/>
  <c r="D28" i="11"/>
  <c r="R28" i="11"/>
  <c r="I29" i="11"/>
  <c r="W29" i="11"/>
  <c r="M30" i="11"/>
  <c r="D31" i="11"/>
  <c r="R31" i="11"/>
  <c r="I32" i="11"/>
  <c r="W32" i="11"/>
  <c r="M33" i="11"/>
  <c r="D34" i="11"/>
  <c r="R34" i="11"/>
  <c r="I35" i="11"/>
  <c r="W35" i="11"/>
  <c r="M36" i="11"/>
  <c r="D37" i="11"/>
  <c r="R37" i="11"/>
  <c r="I38" i="11"/>
  <c r="W38" i="11"/>
  <c r="M39" i="11"/>
  <c r="D40" i="11"/>
  <c r="R40" i="11"/>
  <c r="I41" i="11"/>
  <c r="W41" i="11"/>
  <c r="M42" i="11"/>
  <c r="D43" i="11"/>
  <c r="R43" i="11"/>
  <c r="I44" i="11"/>
  <c r="V44" i="11"/>
  <c r="K45" i="11"/>
  <c r="X45" i="11"/>
  <c r="M46" i="11"/>
  <c r="B47" i="11"/>
  <c r="P47" i="11"/>
  <c r="E48" i="11"/>
  <c r="R48" i="11"/>
  <c r="G49" i="11"/>
  <c r="T49" i="11"/>
  <c r="I50" i="11"/>
  <c r="V50" i="11"/>
  <c r="J51" i="11"/>
  <c r="V51" i="11"/>
  <c r="J52" i="11"/>
  <c r="V52" i="11"/>
  <c r="J53" i="11"/>
  <c r="V53" i="11"/>
  <c r="J54" i="11"/>
  <c r="V54" i="11"/>
  <c r="J55" i="11"/>
  <c r="V55" i="11"/>
  <c r="J56" i="11"/>
  <c r="V56" i="11"/>
  <c r="J57" i="11"/>
  <c r="V57" i="11"/>
  <c r="J58" i="11"/>
  <c r="V58" i="11"/>
  <c r="J59" i="11"/>
  <c r="V59" i="11"/>
  <c r="J60" i="11"/>
  <c r="V60" i="11"/>
  <c r="J61" i="11"/>
  <c r="V61" i="11"/>
  <c r="J62" i="11"/>
  <c r="V62" i="11"/>
  <c r="J63" i="11"/>
  <c r="V63" i="11"/>
  <c r="J64" i="11"/>
  <c r="V64" i="11"/>
  <c r="J65" i="11"/>
  <c r="V65" i="11"/>
  <c r="J66" i="11"/>
  <c r="V66" i="11"/>
  <c r="J67" i="11"/>
  <c r="V67" i="11"/>
  <c r="J68" i="11"/>
  <c r="V68" i="11"/>
  <c r="D30" i="12"/>
  <c r="X59" i="12"/>
  <c r="N67" i="12"/>
  <c r="Q72" i="12"/>
  <c r="T77" i="12"/>
  <c r="X82" i="12"/>
  <c r="D88" i="12"/>
  <c r="G93" i="12"/>
  <c r="N97" i="12"/>
  <c r="X100" i="12"/>
  <c r="K104" i="12"/>
  <c r="P107" i="12"/>
  <c r="P110" i="12"/>
  <c r="K113" i="12"/>
  <c r="M115" i="12"/>
  <c r="M117" i="12"/>
  <c r="M119" i="12"/>
  <c r="W2" i="12"/>
  <c r="V3" i="11"/>
  <c r="Q4" i="11"/>
  <c r="N5" i="11"/>
  <c r="K6" i="11"/>
  <c r="H7" i="11"/>
  <c r="D8" i="11"/>
  <c r="Y8" i="11"/>
  <c r="V9" i="11"/>
  <c r="Q10" i="11"/>
  <c r="N11" i="11"/>
  <c r="K12" i="11"/>
  <c r="H13" i="11"/>
  <c r="D14" i="11"/>
  <c r="Y14" i="11"/>
  <c r="V15" i="11"/>
  <c r="Q16" i="11"/>
  <c r="N17" i="11"/>
  <c r="K18" i="11"/>
  <c r="H19" i="11"/>
  <c r="D20" i="11"/>
  <c r="Y20" i="11"/>
  <c r="V21" i="11"/>
  <c r="P22" i="11"/>
  <c r="J23" i="11"/>
  <c r="D24" i="11"/>
  <c r="V24" i="11"/>
  <c r="M25" i="11"/>
  <c r="E26" i="11"/>
  <c r="V26" i="11"/>
  <c r="M27" i="11"/>
  <c r="E28" i="11"/>
  <c r="T28" i="11"/>
  <c r="J29" i="11"/>
  <c r="X29" i="11"/>
  <c r="N30" i="11"/>
  <c r="E31" i="11"/>
  <c r="T31" i="11"/>
  <c r="J32" i="11"/>
  <c r="X32" i="11"/>
  <c r="N33" i="11"/>
  <c r="E34" i="11"/>
  <c r="T34" i="11"/>
  <c r="J35" i="11"/>
  <c r="X35" i="11"/>
  <c r="N36" i="11"/>
  <c r="E37" i="11"/>
  <c r="T37" i="11"/>
  <c r="J38" i="11"/>
  <c r="X38" i="11"/>
  <c r="N39" i="11"/>
  <c r="E40" i="11"/>
  <c r="T40" i="11"/>
  <c r="J41" i="11"/>
  <c r="X41" i="11"/>
  <c r="N42" i="11"/>
  <c r="E43" i="11"/>
  <c r="T43" i="11"/>
  <c r="J44" i="11"/>
  <c r="W44" i="11"/>
  <c r="L45" i="11"/>
  <c r="Y45" i="11"/>
  <c r="N46" i="11"/>
  <c r="D47" i="11"/>
  <c r="Q47" i="11"/>
  <c r="F48" i="11"/>
  <c r="S48" i="11"/>
  <c r="H49" i="11"/>
  <c r="U49" i="11"/>
  <c r="J50" i="11"/>
  <c r="W50" i="11"/>
  <c r="K51" i="11"/>
  <c r="W51" i="11"/>
  <c r="K52" i="11"/>
  <c r="W52" i="11"/>
  <c r="K53" i="11"/>
  <c r="W53" i="11"/>
  <c r="K54" i="11"/>
  <c r="W54" i="11"/>
  <c r="K55" i="11"/>
  <c r="W55" i="11"/>
  <c r="K56" i="11"/>
  <c r="W56" i="11"/>
  <c r="K57" i="11"/>
  <c r="W57" i="11"/>
  <c r="K58" i="11"/>
  <c r="W58" i="11"/>
  <c r="K59" i="11"/>
  <c r="W59" i="11"/>
  <c r="K60" i="11"/>
  <c r="W60" i="11"/>
  <c r="K61" i="11"/>
  <c r="W61" i="11"/>
  <c r="K62" i="11"/>
  <c r="W62" i="11"/>
  <c r="K63" i="11"/>
  <c r="W63" i="11"/>
  <c r="K64" i="11"/>
  <c r="W64" i="11"/>
  <c r="K65" i="11"/>
  <c r="W65" i="11"/>
  <c r="K66" i="11"/>
  <c r="W66" i="11"/>
  <c r="K67" i="11"/>
  <c r="W67" i="11"/>
  <c r="K68" i="11"/>
  <c r="W68" i="11"/>
  <c r="K69" i="11"/>
  <c r="W69" i="11"/>
  <c r="K70" i="11"/>
  <c r="W70" i="11"/>
  <c r="K71" i="11"/>
  <c r="W71" i="11"/>
  <c r="K72" i="11"/>
  <c r="W72" i="11"/>
  <c r="K73" i="11"/>
  <c r="W73" i="11"/>
  <c r="K74" i="11"/>
  <c r="W74" i="11"/>
  <c r="H30" i="12"/>
  <c r="B60" i="12"/>
  <c r="P67" i="12"/>
  <c r="S72" i="12"/>
  <c r="W77" i="12"/>
  <c r="B83" i="12"/>
  <c r="E88" i="12"/>
  <c r="H93" i="12"/>
  <c r="P97" i="12"/>
  <c r="B101" i="12"/>
  <c r="L104" i="12"/>
  <c r="Q107" i="12"/>
  <c r="Q110" i="12"/>
  <c r="L113" i="12"/>
  <c r="N115" i="12"/>
  <c r="N117" i="12"/>
  <c r="N119" i="12"/>
  <c r="B2" i="12"/>
  <c r="W3" i="11"/>
  <c r="T4" i="11"/>
  <c r="P5" i="11"/>
  <c r="M6" i="11"/>
  <c r="J7" i="11"/>
  <c r="E8" i="11"/>
  <c r="B9" i="11"/>
  <c r="W9" i="11"/>
  <c r="T10" i="11"/>
  <c r="P11" i="11"/>
  <c r="M12" i="11"/>
  <c r="J13" i="11"/>
  <c r="E14" i="11"/>
  <c r="B15" i="11"/>
  <c r="W15" i="11"/>
  <c r="T16" i="11"/>
  <c r="P17" i="11"/>
  <c r="M18" i="11"/>
  <c r="J19" i="11"/>
  <c r="E20" i="11"/>
  <c r="B21" i="11"/>
  <c r="W21" i="11"/>
  <c r="Q22" i="11"/>
  <c r="K23" i="11"/>
  <c r="E24" i="11"/>
  <c r="W24" i="11"/>
  <c r="N25" i="11"/>
  <c r="H26" i="11"/>
  <c r="W26" i="11"/>
  <c r="N27" i="11"/>
  <c r="F28" i="11"/>
  <c r="U28" i="11"/>
  <c r="K29" i="11"/>
  <c r="Y29" i="11"/>
  <c r="P30" i="11"/>
  <c r="F31" i="11"/>
  <c r="U31" i="11"/>
  <c r="K32" i="11"/>
  <c r="Y32" i="11"/>
  <c r="P33" i="11"/>
  <c r="F34" i="11"/>
  <c r="U34" i="11"/>
  <c r="K35" i="11"/>
  <c r="Y35" i="11"/>
  <c r="P36" i="11"/>
  <c r="F37" i="11"/>
  <c r="U37" i="11"/>
  <c r="K38" i="11"/>
  <c r="Y38" i="11"/>
  <c r="P39" i="11"/>
  <c r="F40" i="11"/>
  <c r="U40" i="11"/>
  <c r="K41" i="11"/>
  <c r="Y41" i="11"/>
  <c r="P42" i="11"/>
  <c r="F43" i="11"/>
  <c r="U43" i="11"/>
  <c r="K44" i="11"/>
  <c r="X44" i="11"/>
  <c r="M45" i="11"/>
  <c r="B46" i="11"/>
  <c r="P46" i="11"/>
  <c r="E47" i="11"/>
  <c r="R47" i="11"/>
  <c r="G48" i="11"/>
  <c r="T48" i="11"/>
  <c r="I49" i="11"/>
  <c r="V49" i="11"/>
  <c r="K50" i="11"/>
  <c r="X50" i="11"/>
  <c r="L51" i="11"/>
  <c r="X51" i="11"/>
  <c r="L52" i="11"/>
  <c r="X52" i="11"/>
  <c r="L53" i="11"/>
  <c r="X53" i="11"/>
  <c r="L54" i="11"/>
  <c r="X54" i="11"/>
  <c r="L55" i="11"/>
  <c r="X55" i="11"/>
  <c r="L56" i="11"/>
  <c r="X56" i="11"/>
  <c r="L57" i="11"/>
  <c r="X57" i="11"/>
  <c r="L58" i="11"/>
  <c r="X58" i="11"/>
  <c r="L59" i="11"/>
  <c r="X59" i="11"/>
  <c r="L60" i="11"/>
  <c r="X60" i="11"/>
  <c r="L61" i="11"/>
  <c r="X61" i="11"/>
  <c r="L62" i="11"/>
  <c r="X62" i="11"/>
  <c r="L63" i="11"/>
  <c r="X63" i="11"/>
  <c r="L64" i="11"/>
  <c r="X64" i="11"/>
  <c r="L65" i="11"/>
  <c r="X65" i="11"/>
  <c r="L66" i="11"/>
  <c r="X66" i="11"/>
  <c r="L67" i="11"/>
  <c r="X67" i="11"/>
  <c r="L68" i="11"/>
  <c r="X68" i="11"/>
  <c r="L69" i="11"/>
  <c r="X69" i="11"/>
  <c r="L70" i="11"/>
  <c r="X70" i="11"/>
  <c r="L71" i="11"/>
  <c r="X71" i="11"/>
  <c r="L72" i="11"/>
  <c r="X72" i="11"/>
  <c r="L73" i="11"/>
  <c r="X73" i="11"/>
  <c r="L74" i="11"/>
  <c r="X74" i="11"/>
  <c r="L75" i="11"/>
  <c r="X75" i="11"/>
  <c r="L76" i="11"/>
  <c r="X76" i="11"/>
  <c r="H35" i="12"/>
  <c r="X88" i="12"/>
  <c r="T110" i="12"/>
  <c r="Y3" i="11"/>
  <c r="D9" i="11"/>
  <c r="H14" i="11"/>
  <c r="K19" i="11"/>
  <c r="H24" i="11"/>
  <c r="H28" i="11"/>
  <c r="V31" i="11"/>
  <c r="L35" i="11"/>
  <c r="B39" i="11"/>
  <c r="Q42" i="11"/>
  <c r="D46" i="11"/>
  <c r="J49" i="11"/>
  <c r="M52" i="11"/>
  <c r="M55" i="11"/>
  <c r="M58" i="11"/>
  <c r="M61" i="11"/>
  <c r="M64" i="11"/>
  <c r="B67" i="11"/>
  <c r="B69" i="11"/>
  <c r="N70" i="11"/>
  <c r="B72" i="11"/>
  <c r="N73" i="11"/>
  <c r="B75" i="11"/>
  <c r="B76" i="11"/>
  <c r="Y76" i="11"/>
  <c r="R77" i="11"/>
  <c r="J78" i="11"/>
  <c r="Y78" i="11"/>
  <c r="R79" i="11"/>
  <c r="J80" i="11"/>
  <c r="Y80" i="11"/>
  <c r="R81" i="11"/>
  <c r="J82" i="11"/>
  <c r="Y82" i="11"/>
  <c r="R83" i="11"/>
  <c r="J84" i="11"/>
  <c r="Y84" i="11"/>
  <c r="R85" i="11"/>
  <c r="J86" i="11"/>
  <c r="Y86" i="11"/>
  <c r="R87" i="11"/>
  <c r="J88" i="11"/>
  <c r="Y88" i="11"/>
  <c r="R89" i="11"/>
  <c r="J90" i="11"/>
  <c r="Y90" i="11"/>
  <c r="R91" i="11"/>
  <c r="I92" i="11"/>
  <c r="U92" i="11"/>
  <c r="I93" i="11"/>
  <c r="U93" i="11"/>
  <c r="I94" i="11"/>
  <c r="U94" i="11"/>
  <c r="I95" i="11"/>
  <c r="U95" i="11"/>
  <c r="I96" i="11"/>
  <c r="U96" i="11"/>
  <c r="I97" i="11"/>
  <c r="U97" i="11"/>
  <c r="I98" i="11"/>
  <c r="U98" i="11"/>
  <c r="I99" i="11"/>
  <c r="U99" i="11"/>
  <c r="I100" i="11"/>
  <c r="U100" i="11"/>
  <c r="I101" i="11"/>
  <c r="U101" i="11"/>
  <c r="I102" i="11"/>
  <c r="U102" i="11"/>
  <c r="I103" i="11"/>
  <c r="U103" i="11"/>
  <c r="I104" i="11"/>
  <c r="U104" i="11"/>
  <c r="I105" i="11"/>
  <c r="U105" i="11"/>
  <c r="I106" i="11"/>
  <c r="U106" i="11"/>
  <c r="I107" i="11"/>
  <c r="U107" i="11"/>
  <c r="I108" i="11"/>
  <c r="U108" i="11"/>
  <c r="I109" i="11"/>
  <c r="U109" i="11"/>
  <c r="I110" i="11"/>
  <c r="U110" i="11"/>
  <c r="I111" i="11"/>
  <c r="U111" i="11"/>
  <c r="I112" i="11"/>
  <c r="U112" i="11"/>
  <c r="I113" i="11"/>
  <c r="U113" i="11"/>
  <c r="I114" i="11"/>
  <c r="U114" i="11"/>
  <c r="I115" i="11"/>
  <c r="U115" i="11"/>
  <c r="I116" i="11"/>
  <c r="U116" i="11"/>
  <c r="I117" i="11"/>
  <c r="U117" i="11"/>
  <c r="I118" i="11"/>
  <c r="U118" i="11"/>
  <c r="I119" i="11"/>
  <c r="U119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U33" i="10"/>
  <c r="I34" i="10"/>
  <c r="U34" i="10"/>
  <c r="I35" i="10"/>
  <c r="U35" i="10"/>
  <c r="I36" i="10"/>
  <c r="U36" i="10"/>
  <c r="I37" i="10"/>
  <c r="U37" i="10"/>
  <c r="I38" i="10"/>
  <c r="U38" i="10"/>
  <c r="I39" i="10"/>
  <c r="U39" i="10"/>
  <c r="I40" i="10"/>
  <c r="U40" i="10"/>
  <c r="I41" i="10"/>
  <c r="U41" i="10"/>
  <c r="I42" i="10"/>
  <c r="U42" i="10"/>
  <c r="I43" i="10"/>
  <c r="U43" i="10"/>
  <c r="I44" i="10"/>
  <c r="U44" i="10"/>
  <c r="I45" i="10"/>
  <c r="U45" i="10"/>
  <c r="I46" i="10"/>
  <c r="U46" i="10"/>
  <c r="I47" i="10"/>
  <c r="U47" i="10"/>
  <c r="I48" i="10"/>
  <c r="U48" i="10"/>
  <c r="I49" i="10"/>
  <c r="U49" i="10"/>
  <c r="I50" i="10"/>
  <c r="U50" i="10"/>
  <c r="I51" i="10"/>
  <c r="U51" i="10"/>
  <c r="I52" i="10"/>
  <c r="U52" i="10"/>
  <c r="I53" i="10"/>
  <c r="U53" i="10"/>
  <c r="I54" i="10"/>
  <c r="U54" i="10"/>
  <c r="I55" i="10"/>
  <c r="U55" i="10"/>
  <c r="I56" i="10"/>
  <c r="U56" i="10"/>
  <c r="I57" i="10"/>
  <c r="U57" i="10"/>
  <c r="I58" i="10"/>
  <c r="U58" i="10"/>
  <c r="I59" i="10"/>
  <c r="U59" i="10"/>
  <c r="I60" i="10"/>
  <c r="U60" i="10"/>
  <c r="I61" i="10"/>
  <c r="U61" i="10"/>
  <c r="I62" i="10"/>
  <c r="U62" i="10"/>
  <c r="I63" i="10"/>
  <c r="U63" i="10"/>
  <c r="I64" i="10"/>
  <c r="U64" i="10"/>
  <c r="I65" i="10"/>
  <c r="U65" i="10"/>
  <c r="I66" i="10"/>
  <c r="U66" i="10"/>
  <c r="I67" i="10"/>
  <c r="U67" i="10"/>
  <c r="I68" i="10"/>
  <c r="U68" i="10"/>
  <c r="I69" i="10"/>
  <c r="U69" i="10"/>
  <c r="I70" i="10"/>
  <c r="U70" i="10"/>
  <c r="I71" i="10"/>
  <c r="U71" i="10"/>
  <c r="I72" i="10"/>
  <c r="U72" i="10"/>
  <c r="I73" i="10"/>
  <c r="U73" i="10"/>
  <c r="I74" i="10"/>
  <c r="U74" i="10"/>
  <c r="I75" i="10"/>
  <c r="U75" i="10"/>
  <c r="I76" i="10"/>
  <c r="U76" i="10"/>
  <c r="I77" i="10"/>
  <c r="K35" i="12"/>
  <c r="B89" i="12"/>
  <c r="J111" i="12"/>
  <c r="B4" i="11"/>
  <c r="E9" i="11"/>
  <c r="J14" i="11"/>
  <c r="M19" i="11"/>
  <c r="I24" i="11"/>
  <c r="I28" i="11"/>
  <c r="W31" i="11"/>
  <c r="M35" i="11"/>
  <c r="D39" i="11"/>
  <c r="R42" i="11"/>
  <c r="E46" i="11"/>
  <c r="K49" i="11"/>
  <c r="N52" i="11"/>
  <c r="N55" i="11"/>
  <c r="N58" i="11"/>
  <c r="N61" i="11"/>
  <c r="N64" i="11"/>
  <c r="I67" i="11"/>
  <c r="I69" i="11"/>
  <c r="U70" i="11"/>
  <c r="I72" i="11"/>
  <c r="U73" i="11"/>
  <c r="H75" i="11"/>
  <c r="H76" i="11"/>
  <c r="B77" i="11"/>
  <c r="T77" i="11"/>
  <c r="K78" i="11"/>
  <c r="B79" i="11"/>
  <c r="T79" i="11"/>
  <c r="K80" i="11"/>
  <c r="B81" i="11"/>
  <c r="T81" i="11"/>
  <c r="K82" i="11"/>
  <c r="B83" i="11"/>
  <c r="T83" i="11"/>
  <c r="K84" i="11"/>
  <c r="B85" i="11"/>
  <c r="T85" i="11"/>
  <c r="K86" i="11"/>
  <c r="B87" i="11"/>
  <c r="T87" i="11"/>
  <c r="K88" i="11"/>
  <c r="B89" i="11"/>
  <c r="T89" i="11"/>
  <c r="K90" i="11"/>
  <c r="B91" i="11"/>
  <c r="T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J101" i="11"/>
  <c r="V101" i="11"/>
  <c r="J102" i="11"/>
  <c r="V102" i="11"/>
  <c r="J103" i="11"/>
  <c r="V103" i="11"/>
  <c r="J104" i="11"/>
  <c r="V104" i="11"/>
  <c r="J105" i="11"/>
  <c r="V105" i="11"/>
  <c r="J106" i="11"/>
  <c r="V106" i="11"/>
  <c r="J107" i="11"/>
  <c r="V107" i="11"/>
  <c r="J108" i="11"/>
  <c r="V108" i="11"/>
  <c r="J109" i="11"/>
  <c r="V109" i="11"/>
  <c r="J110" i="11"/>
  <c r="V110" i="11"/>
  <c r="J111" i="11"/>
  <c r="V111" i="11"/>
  <c r="J112" i="11"/>
  <c r="V112" i="11"/>
  <c r="J113" i="11"/>
  <c r="V113" i="11"/>
  <c r="J114" i="11"/>
  <c r="V114" i="11"/>
  <c r="J115" i="11"/>
  <c r="V115" i="11"/>
  <c r="J116" i="11"/>
  <c r="V116" i="11"/>
  <c r="J117" i="11"/>
  <c r="V117" i="11"/>
  <c r="J118" i="11"/>
  <c r="V118" i="11"/>
  <c r="J119" i="11"/>
  <c r="V119" i="11"/>
  <c r="K2" i="11"/>
  <c r="W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X62" i="12"/>
  <c r="D94" i="12"/>
  <c r="N113" i="12"/>
  <c r="V4" i="11"/>
  <c r="Y9" i="11"/>
  <c r="D15" i="11"/>
  <c r="H20" i="11"/>
  <c r="X24" i="11"/>
  <c r="V28" i="11"/>
  <c r="L32" i="11"/>
  <c r="B36" i="11"/>
  <c r="Q39" i="11"/>
  <c r="H43" i="11"/>
  <c r="Q46" i="11"/>
  <c r="W49" i="11"/>
  <c r="Y52" i="11"/>
  <c r="Y55" i="11"/>
  <c r="Y58" i="11"/>
  <c r="Y61" i="11"/>
  <c r="Y64" i="11"/>
  <c r="M67" i="11"/>
  <c r="J69" i="11"/>
  <c r="V70" i="11"/>
  <c r="J72" i="11"/>
  <c r="V73" i="11"/>
  <c r="I75" i="11"/>
  <c r="I76" i="11"/>
  <c r="E77" i="11"/>
  <c r="U77" i="11"/>
  <c r="L78" i="11"/>
  <c r="E79" i="11"/>
  <c r="U79" i="11"/>
  <c r="L80" i="11"/>
  <c r="E81" i="11"/>
  <c r="U81" i="11"/>
  <c r="L82" i="11"/>
  <c r="E83" i="11"/>
  <c r="U83" i="11"/>
  <c r="L84" i="11"/>
  <c r="E85" i="11"/>
  <c r="U85" i="11"/>
  <c r="L86" i="11"/>
  <c r="E87" i="11"/>
  <c r="U87" i="11"/>
  <c r="L88" i="11"/>
  <c r="E89" i="11"/>
  <c r="U89" i="11"/>
  <c r="L90" i="11"/>
  <c r="E91" i="11"/>
  <c r="U91" i="11"/>
  <c r="K92" i="11"/>
  <c r="W92" i="11"/>
  <c r="K93" i="11"/>
  <c r="W93" i="11"/>
  <c r="K94" i="11"/>
  <c r="W94" i="11"/>
  <c r="K95" i="11"/>
  <c r="W95" i="11"/>
  <c r="K96" i="11"/>
  <c r="W96" i="11"/>
  <c r="K97" i="11"/>
  <c r="W97" i="11"/>
  <c r="K98" i="11"/>
  <c r="W98" i="11"/>
  <c r="K99" i="11"/>
  <c r="W99" i="11"/>
  <c r="K100" i="11"/>
  <c r="W100" i="11"/>
  <c r="K101" i="11"/>
  <c r="W101" i="11"/>
  <c r="K102" i="11"/>
  <c r="W102" i="11"/>
  <c r="K103" i="11"/>
  <c r="W103" i="11"/>
  <c r="K104" i="11"/>
  <c r="W104" i="11"/>
  <c r="K105" i="11"/>
  <c r="W105" i="11"/>
  <c r="K106" i="11"/>
  <c r="W106" i="11"/>
  <c r="K107" i="11"/>
  <c r="W107" i="11"/>
  <c r="K108" i="11"/>
  <c r="W108" i="11"/>
  <c r="K109" i="11"/>
  <c r="W109" i="11"/>
  <c r="K110" i="11"/>
  <c r="W110" i="11"/>
  <c r="K111" i="11"/>
  <c r="W111" i="11"/>
  <c r="K112" i="11"/>
  <c r="W112" i="11"/>
  <c r="K113" i="11"/>
  <c r="W113" i="11"/>
  <c r="K114" i="11"/>
  <c r="W114" i="11"/>
  <c r="K115" i="11"/>
  <c r="W115" i="11"/>
  <c r="K116" i="11"/>
  <c r="W116" i="11"/>
  <c r="K117" i="11"/>
  <c r="W117" i="11"/>
  <c r="K118" i="11"/>
  <c r="W118" i="11"/>
  <c r="K119" i="11"/>
  <c r="W119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W25" i="10"/>
  <c r="K26" i="10"/>
  <c r="W26" i="10"/>
  <c r="K27" i="10"/>
  <c r="W27" i="10"/>
  <c r="K28" i="10"/>
  <c r="W28" i="10"/>
  <c r="K29" i="10"/>
  <c r="W29" i="10"/>
  <c r="K30" i="10"/>
  <c r="W30" i="10"/>
  <c r="K31" i="10"/>
  <c r="W31" i="10"/>
  <c r="K32" i="10"/>
  <c r="B63" i="12"/>
  <c r="E94" i="12"/>
  <c r="X113" i="12"/>
  <c r="W4" i="11"/>
  <c r="B10" i="11"/>
  <c r="E15" i="11"/>
  <c r="J20" i="11"/>
  <c r="Y24" i="11"/>
  <c r="W28" i="11"/>
  <c r="M32" i="11"/>
  <c r="D36" i="11"/>
  <c r="R39" i="11"/>
  <c r="I43" i="11"/>
  <c r="R46" i="11"/>
  <c r="X49" i="11"/>
  <c r="B53" i="11"/>
  <c r="B56" i="11"/>
  <c r="B59" i="11"/>
  <c r="B62" i="11"/>
  <c r="B65" i="11"/>
  <c r="N67" i="11"/>
  <c r="M69" i="11"/>
  <c r="Y70" i="11"/>
  <c r="M72" i="11"/>
  <c r="Y73" i="11"/>
  <c r="J75" i="11"/>
  <c r="J76" i="11"/>
  <c r="F77" i="11"/>
  <c r="V77" i="11"/>
  <c r="M78" i="11"/>
  <c r="F79" i="11"/>
  <c r="V79" i="11"/>
  <c r="M80" i="11"/>
  <c r="F81" i="11"/>
  <c r="V81" i="11"/>
  <c r="M82" i="11"/>
  <c r="F83" i="11"/>
  <c r="V83" i="11"/>
  <c r="M84" i="11"/>
  <c r="F85" i="11"/>
  <c r="V85" i="11"/>
  <c r="M86" i="11"/>
  <c r="F87" i="11"/>
  <c r="V87" i="11"/>
  <c r="M88" i="11"/>
  <c r="F89" i="11"/>
  <c r="V89" i="11"/>
  <c r="M90" i="11"/>
  <c r="F91" i="11"/>
  <c r="V91" i="11"/>
  <c r="L92" i="11"/>
  <c r="X92" i="11"/>
  <c r="L93" i="11"/>
  <c r="X93" i="11"/>
  <c r="L94" i="11"/>
  <c r="X94" i="11"/>
  <c r="L95" i="11"/>
  <c r="X95" i="11"/>
  <c r="L96" i="11"/>
  <c r="X96" i="11"/>
  <c r="L97" i="11"/>
  <c r="X97" i="11"/>
  <c r="L98" i="11"/>
  <c r="X98" i="11"/>
  <c r="L99" i="11"/>
  <c r="X99" i="11"/>
  <c r="L100" i="11"/>
  <c r="X100" i="11"/>
  <c r="L101" i="11"/>
  <c r="X101" i="11"/>
  <c r="L102" i="11"/>
  <c r="X102" i="11"/>
  <c r="L103" i="11"/>
  <c r="X103" i="11"/>
  <c r="L104" i="11"/>
  <c r="X104" i="11"/>
  <c r="L105" i="11"/>
  <c r="X105" i="11"/>
  <c r="L106" i="11"/>
  <c r="X106" i="11"/>
  <c r="L107" i="11"/>
  <c r="X107" i="11"/>
  <c r="L108" i="11"/>
  <c r="X108" i="11"/>
  <c r="L109" i="11"/>
  <c r="X109" i="11"/>
  <c r="L110" i="11"/>
  <c r="X110" i="11"/>
  <c r="L111" i="11"/>
  <c r="X111" i="11"/>
  <c r="L112" i="11"/>
  <c r="X112" i="11"/>
  <c r="L113" i="11"/>
  <c r="X113" i="11"/>
  <c r="L114" i="11"/>
  <c r="X114" i="11"/>
  <c r="L115" i="11"/>
  <c r="X115" i="11"/>
  <c r="L116" i="11"/>
  <c r="X116" i="11"/>
  <c r="L117" i="11"/>
  <c r="X117" i="11"/>
  <c r="L118" i="11"/>
  <c r="X118" i="11"/>
  <c r="L119" i="11"/>
  <c r="X119" i="11"/>
  <c r="M2" i="11"/>
  <c r="Y2" i="11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17" i="10"/>
  <c r="X17" i="10"/>
  <c r="L18" i="10"/>
  <c r="X18" i="10"/>
  <c r="L19" i="10"/>
  <c r="X19" i="10"/>
  <c r="L20" i="10"/>
  <c r="X20" i="10"/>
  <c r="L21" i="10"/>
  <c r="X21" i="10"/>
  <c r="L22" i="10"/>
  <c r="X22" i="10"/>
  <c r="L23" i="10"/>
  <c r="X23" i="10"/>
  <c r="L24" i="10"/>
  <c r="X24" i="10"/>
  <c r="L25" i="10"/>
  <c r="X25" i="10"/>
  <c r="L26" i="10"/>
  <c r="X26" i="10"/>
  <c r="L27" i="10"/>
  <c r="X27" i="10"/>
  <c r="L28" i="10"/>
  <c r="X28" i="10"/>
  <c r="L29" i="10"/>
  <c r="X29" i="10"/>
  <c r="L30" i="10"/>
  <c r="X30" i="10"/>
  <c r="L31" i="10"/>
  <c r="X31" i="10"/>
  <c r="L32" i="10"/>
  <c r="X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L50" i="10"/>
  <c r="X50" i="10"/>
  <c r="L51" i="10"/>
  <c r="X51" i="10"/>
  <c r="L52" i="10"/>
  <c r="X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K68" i="12"/>
  <c r="S97" i="12"/>
  <c r="P115" i="12"/>
  <c r="Q5" i="11"/>
  <c r="V10" i="11"/>
  <c r="Y15" i="11"/>
  <c r="D21" i="11"/>
  <c r="P25" i="11"/>
  <c r="L29" i="11"/>
  <c r="B33" i="11"/>
  <c r="Q36" i="11"/>
  <c r="H40" i="11"/>
  <c r="V43" i="11"/>
  <c r="F47" i="11"/>
  <c r="L50" i="11"/>
  <c r="M53" i="11"/>
  <c r="M56" i="11"/>
  <c r="M59" i="11"/>
  <c r="M62" i="11"/>
  <c r="M65" i="11"/>
  <c r="U67" i="11"/>
  <c r="N69" i="11"/>
  <c r="B71" i="11"/>
  <c r="N72" i="11"/>
  <c r="B74" i="11"/>
  <c r="K75" i="11"/>
  <c r="K76" i="11"/>
  <c r="H77" i="11"/>
  <c r="W77" i="11"/>
  <c r="N78" i="11"/>
  <c r="H79" i="11"/>
  <c r="W79" i="11"/>
  <c r="N80" i="11"/>
  <c r="H81" i="11"/>
  <c r="W81" i="11"/>
  <c r="N82" i="11"/>
  <c r="H83" i="11"/>
  <c r="W83" i="11"/>
  <c r="N84" i="11"/>
  <c r="H85" i="11"/>
  <c r="W85" i="11"/>
  <c r="N86" i="11"/>
  <c r="H87" i="11"/>
  <c r="W87" i="11"/>
  <c r="N88" i="11"/>
  <c r="H89" i="11"/>
  <c r="W89" i="11"/>
  <c r="N90" i="11"/>
  <c r="H91" i="11"/>
  <c r="W91" i="11"/>
  <c r="M92" i="11"/>
  <c r="Y92" i="11"/>
  <c r="M93" i="11"/>
  <c r="Y93" i="11"/>
  <c r="M94" i="11"/>
  <c r="Y94" i="11"/>
  <c r="M95" i="11"/>
  <c r="Y95" i="11"/>
  <c r="M96" i="11"/>
  <c r="Y96" i="11"/>
  <c r="M97" i="11"/>
  <c r="Y97" i="11"/>
  <c r="M98" i="11"/>
  <c r="Y98" i="11"/>
  <c r="M99" i="11"/>
  <c r="Y99" i="11"/>
  <c r="M100" i="11"/>
  <c r="Y100" i="11"/>
  <c r="M101" i="11"/>
  <c r="Y101" i="11"/>
  <c r="M102" i="11"/>
  <c r="Y102" i="11"/>
  <c r="M103" i="11"/>
  <c r="Y103" i="11"/>
  <c r="M104" i="11"/>
  <c r="Y104" i="11"/>
  <c r="M105" i="11"/>
  <c r="Y105" i="11"/>
  <c r="M106" i="11"/>
  <c r="Y106" i="11"/>
  <c r="M107" i="11"/>
  <c r="Y107" i="11"/>
  <c r="M108" i="11"/>
  <c r="Y108" i="11"/>
  <c r="M109" i="11"/>
  <c r="Y109" i="11"/>
  <c r="M110" i="11"/>
  <c r="Y110" i="11"/>
  <c r="M111" i="11"/>
  <c r="Y111" i="11"/>
  <c r="M112" i="11"/>
  <c r="Y112" i="11"/>
  <c r="M113" i="11"/>
  <c r="Y113" i="11"/>
  <c r="M114" i="11"/>
  <c r="Y114" i="11"/>
  <c r="M115" i="11"/>
  <c r="Y115" i="11"/>
  <c r="M116" i="11"/>
  <c r="Y116" i="11"/>
  <c r="M117" i="11"/>
  <c r="Y117" i="11"/>
  <c r="M118" i="11"/>
  <c r="Y118" i="11"/>
  <c r="M119" i="11"/>
  <c r="Y119" i="11"/>
  <c r="N2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17" i="10"/>
  <c r="Y17" i="10"/>
  <c r="M18" i="10"/>
  <c r="Y18" i="10"/>
  <c r="M19" i="10"/>
  <c r="Y19" i="10"/>
  <c r="M20" i="10"/>
  <c r="Y20" i="10"/>
  <c r="M21" i="10"/>
  <c r="Y21" i="10"/>
  <c r="M22" i="10"/>
  <c r="Y22" i="10"/>
  <c r="M23" i="10"/>
  <c r="Y23" i="10"/>
  <c r="M24" i="10"/>
  <c r="Y24" i="10"/>
  <c r="M25" i="10"/>
  <c r="Y25" i="10"/>
  <c r="M26" i="10"/>
  <c r="Y26" i="10"/>
  <c r="M27" i="10"/>
  <c r="Y27" i="10"/>
  <c r="M28" i="10"/>
  <c r="Y28" i="10"/>
  <c r="M29" i="10"/>
  <c r="Y29" i="10"/>
  <c r="M30" i="10"/>
  <c r="Y30" i="10"/>
  <c r="M31" i="10"/>
  <c r="Y31" i="10"/>
  <c r="M32" i="10"/>
  <c r="Y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M50" i="10"/>
  <c r="Y50" i="10"/>
  <c r="M51" i="10"/>
  <c r="Y51" i="10"/>
  <c r="M52" i="10"/>
  <c r="Y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L68" i="12"/>
  <c r="K98" i="12"/>
  <c r="Y115" i="12"/>
  <c r="T5" i="11"/>
  <c r="W10" i="11"/>
  <c r="B16" i="11"/>
  <c r="E21" i="11"/>
  <c r="Q25" i="11"/>
  <c r="M29" i="11"/>
  <c r="D33" i="11"/>
  <c r="R36" i="11"/>
  <c r="I40" i="11"/>
  <c r="W43" i="11"/>
  <c r="G47" i="11"/>
  <c r="M50" i="11"/>
  <c r="N53" i="11"/>
  <c r="N56" i="11"/>
  <c r="N59" i="11"/>
  <c r="N62" i="11"/>
  <c r="N65" i="11"/>
  <c r="Y67" i="11"/>
  <c r="U69" i="11"/>
  <c r="I71" i="11"/>
  <c r="U72" i="11"/>
  <c r="I74" i="11"/>
  <c r="M75" i="11"/>
  <c r="M76" i="11"/>
  <c r="I77" i="11"/>
  <c r="X77" i="11"/>
  <c r="Q78" i="11"/>
  <c r="I79" i="11"/>
  <c r="X79" i="11"/>
  <c r="Q80" i="11"/>
  <c r="I81" i="11"/>
  <c r="X81" i="11"/>
  <c r="Q82" i="11"/>
  <c r="I83" i="11"/>
  <c r="X83" i="11"/>
  <c r="Q84" i="11"/>
  <c r="I85" i="11"/>
  <c r="X85" i="11"/>
  <c r="Q86" i="11"/>
  <c r="I87" i="11"/>
  <c r="X87" i="11"/>
  <c r="Q88" i="11"/>
  <c r="I89" i="11"/>
  <c r="X89" i="11"/>
  <c r="Q90" i="11"/>
  <c r="I91" i="11"/>
  <c r="X91" i="11"/>
  <c r="N92" i="11"/>
  <c r="B93" i="11"/>
  <c r="N93" i="11"/>
  <c r="B94" i="11"/>
  <c r="N94" i="11"/>
  <c r="B95" i="11"/>
  <c r="N95" i="11"/>
  <c r="B96" i="11"/>
  <c r="N96" i="11"/>
  <c r="B97" i="11"/>
  <c r="N97" i="11"/>
  <c r="B98" i="11"/>
  <c r="N98" i="11"/>
  <c r="B99" i="11"/>
  <c r="N99" i="11"/>
  <c r="B100" i="11"/>
  <c r="N100" i="11"/>
  <c r="B101" i="11"/>
  <c r="N101" i="11"/>
  <c r="B102" i="11"/>
  <c r="N102" i="11"/>
  <c r="B103" i="11"/>
  <c r="N103" i="11"/>
  <c r="B104" i="11"/>
  <c r="N104" i="11"/>
  <c r="B105" i="11"/>
  <c r="N105" i="11"/>
  <c r="B106" i="11"/>
  <c r="N106" i="11"/>
  <c r="B107" i="11"/>
  <c r="N107" i="11"/>
  <c r="B108" i="11"/>
  <c r="N108" i="11"/>
  <c r="B109" i="11"/>
  <c r="N109" i="11"/>
  <c r="B110" i="11"/>
  <c r="N110" i="11"/>
  <c r="B111" i="11"/>
  <c r="N111" i="11"/>
  <c r="B112" i="11"/>
  <c r="N112" i="11"/>
  <c r="B113" i="11"/>
  <c r="N113" i="11"/>
  <c r="B114" i="11"/>
  <c r="N114" i="11"/>
  <c r="B115" i="11"/>
  <c r="N115" i="11"/>
  <c r="B116" i="11"/>
  <c r="N116" i="11"/>
  <c r="B117" i="11"/>
  <c r="N117" i="11"/>
  <c r="B118" i="11"/>
  <c r="N118" i="11"/>
  <c r="B119" i="11"/>
  <c r="N119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N20" i="10"/>
  <c r="B21" i="10"/>
  <c r="N21" i="10"/>
  <c r="B22" i="10"/>
  <c r="N22" i="10"/>
  <c r="B23" i="10"/>
  <c r="N23" i="10"/>
  <c r="B24" i="10"/>
  <c r="N24" i="10"/>
  <c r="B25" i="10"/>
  <c r="N25" i="10"/>
  <c r="B26" i="10"/>
  <c r="N26" i="10"/>
  <c r="B27" i="10"/>
  <c r="N27" i="10"/>
  <c r="B28" i="10"/>
  <c r="N28" i="10"/>
  <c r="B29" i="10"/>
  <c r="N29" i="10"/>
  <c r="B30" i="10"/>
  <c r="N73" i="12"/>
  <c r="E101" i="12"/>
  <c r="P117" i="12"/>
  <c r="N6" i="11"/>
  <c r="Q11" i="11"/>
  <c r="V16" i="11"/>
  <c r="Y21" i="11"/>
  <c r="I26" i="11"/>
  <c r="B30" i="11"/>
  <c r="Q33" i="11"/>
  <c r="H37" i="11"/>
  <c r="V40" i="11"/>
  <c r="L44" i="11"/>
  <c r="S47" i="11"/>
  <c r="Y50" i="11"/>
  <c r="Y53" i="11"/>
  <c r="Y56" i="11"/>
  <c r="Y59" i="11"/>
  <c r="Y62" i="11"/>
  <c r="Y65" i="11"/>
  <c r="B68" i="11"/>
  <c r="V69" i="11"/>
  <c r="J71" i="11"/>
  <c r="V72" i="11"/>
  <c r="J74" i="11"/>
  <c r="N75" i="11"/>
  <c r="N76" i="11"/>
  <c r="J77" i="11"/>
  <c r="Y77" i="11"/>
  <c r="R78" i="11"/>
  <c r="J79" i="11"/>
  <c r="Y79" i="11"/>
  <c r="R80" i="11"/>
  <c r="J81" i="11"/>
  <c r="Y81" i="11"/>
  <c r="R82" i="11"/>
  <c r="J83" i="11"/>
  <c r="Y83" i="11"/>
  <c r="R84" i="11"/>
  <c r="J85" i="11"/>
  <c r="Y85" i="11"/>
  <c r="R86" i="11"/>
  <c r="J87" i="11"/>
  <c r="Y87" i="11"/>
  <c r="R88" i="11"/>
  <c r="J89" i="11"/>
  <c r="Y89" i="11"/>
  <c r="R90" i="11"/>
  <c r="J91" i="11"/>
  <c r="Y91" i="11"/>
  <c r="O92" i="11"/>
  <c r="C93" i="11"/>
  <c r="O93" i="11"/>
  <c r="C94" i="11"/>
  <c r="O94" i="11"/>
  <c r="C95" i="11"/>
  <c r="O95" i="11"/>
  <c r="C96" i="11"/>
  <c r="O96" i="11"/>
  <c r="C97" i="11"/>
  <c r="O97" i="11"/>
  <c r="C98" i="11"/>
  <c r="O98" i="11"/>
  <c r="C99" i="11"/>
  <c r="O99" i="11"/>
  <c r="C100" i="11"/>
  <c r="O100" i="11"/>
  <c r="C101" i="11"/>
  <c r="O101" i="11"/>
  <c r="C102" i="11"/>
  <c r="O102" i="11"/>
  <c r="C103" i="11"/>
  <c r="O103" i="11"/>
  <c r="C104" i="11"/>
  <c r="O104" i="11"/>
  <c r="C105" i="11"/>
  <c r="O105" i="11"/>
  <c r="C106" i="11"/>
  <c r="O106" i="11"/>
  <c r="C107" i="11"/>
  <c r="O107" i="11"/>
  <c r="C108" i="11"/>
  <c r="O108" i="11"/>
  <c r="C109" i="11"/>
  <c r="O109" i="11"/>
  <c r="C110" i="11"/>
  <c r="O110" i="11"/>
  <c r="C111" i="11"/>
  <c r="O111" i="11"/>
  <c r="C112" i="11"/>
  <c r="O112" i="11"/>
  <c r="C113" i="11"/>
  <c r="O113" i="11"/>
  <c r="C114" i="11"/>
  <c r="O114" i="11"/>
  <c r="C115" i="11"/>
  <c r="O115" i="11"/>
  <c r="C116" i="11"/>
  <c r="O116" i="11"/>
  <c r="C117" i="11"/>
  <c r="O117" i="11"/>
  <c r="C118" i="11"/>
  <c r="O118" i="11"/>
  <c r="C119" i="11"/>
  <c r="O119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C24" i="10"/>
  <c r="O24" i="10"/>
  <c r="C25" i="10"/>
  <c r="P73" i="12"/>
  <c r="T101" i="12"/>
  <c r="Y117" i="12"/>
  <c r="P6" i="11"/>
  <c r="T11" i="11"/>
  <c r="W16" i="11"/>
  <c r="B22" i="11"/>
  <c r="J26" i="11"/>
  <c r="D30" i="11"/>
  <c r="R33" i="11"/>
  <c r="I37" i="11"/>
  <c r="W40" i="11"/>
  <c r="M44" i="11"/>
  <c r="T47" i="11"/>
  <c r="B51" i="11"/>
  <c r="B54" i="11"/>
  <c r="B57" i="11"/>
  <c r="B60" i="11"/>
  <c r="B63" i="11"/>
  <c r="B66" i="11"/>
  <c r="I68" i="11"/>
  <c r="Y69" i="11"/>
  <c r="M71" i="11"/>
  <c r="Y72" i="11"/>
  <c r="M74" i="11"/>
  <c r="T75" i="11"/>
  <c r="Q76" i="11"/>
  <c r="K77" i="11"/>
  <c r="B78" i="11"/>
  <c r="T78" i="11"/>
  <c r="K79" i="11"/>
  <c r="B80" i="11"/>
  <c r="T80" i="11"/>
  <c r="K81" i="11"/>
  <c r="B82" i="11"/>
  <c r="T82" i="11"/>
  <c r="K83" i="11"/>
  <c r="B84" i="11"/>
  <c r="T84" i="11"/>
  <c r="K85" i="11"/>
  <c r="B86" i="11"/>
  <c r="T86" i="11"/>
  <c r="K87" i="11"/>
  <c r="B88" i="11"/>
  <c r="T88" i="11"/>
  <c r="K89" i="11"/>
  <c r="B90" i="11"/>
  <c r="T90" i="11"/>
  <c r="K91" i="11"/>
  <c r="B92" i="11"/>
  <c r="P92" i="11"/>
  <c r="D93" i="11"/>
  <c r="P93" i="11"/>
  <c r="D94" i="11"/>
  <c r="P94" i="11"/>
  <c r="D95" i="11"/>
  <c r="P95" i="11"/>
  <c r="D96" i="11"/>
  <c r="P96" i="11"/>
  <c r="D97" i="11"/>
  <c r="P97" i="11"/>
  <c r="D98" i="11"/>
  <c r="P98" i="11"/>
  <c r="D99" i="11"/>
  <c r="P99" i="11"/>
  <c r="D100" i="11"/>
  <c r="P100" i="11"/>
  <c r="D101" i="11"/>
  <c r="P101" i="11"/>
  <c r="D102" i="11"/>
  <c r="P102" i="11"/>
  <c r="D103" i="11"/>
  <c r="P103" i="11"/>
  <c r="D104" i="11"/>
  <c r="P104" i="11"/>
  <c r="D105" i="11"/>
  <c r="P105" i="11"/>
  <c r="D106" i="11"/>
  <c r="P106" i="11"/>
  <c r="D107" i="11"/>
  <c r="P107" i="11"/>
  <c r="D108" i="11"/>
  <c r="P108" i="11"/>
  <c r="D109" i="11"/>
  <c r="P109" i="11"/>
  <c r="D110" i="11"/>
  <c r="P110" i="11"/>
  <c r="D111" i="11"/>
  <c r="P111" i="11"/>
  <c r="D112" i="11"/>
  <c r="P112" i="11"/>
  <c r="D113" i="11"/>
  <c r="P113" i="11"/>
  <c r="D114" i="11"/>
  <c r="P114" i="11"/>
  <c r="D115" i="11"/>
  <c r="P115" i="11"/>
  <c r="D116" i="11"/>
  <c r="P116" i="11"/>
  <c r="D117" i="11"/>
  <c r="P117" i="11"/>
  <c r="D118" i="11"/>
  <c r="P118" i="11"/>
  <c r="D119" i="11"/>
  <c r="P119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P22" i="10"/>
  <c r="D23" i="10"/>
  <c r="P23" i="10"/>
  <c r="D24" i="10"/>
  <c r="P24" i="10"/>
  <c r="D25" i="10"/>
  <c r="P25" i="10"/>
  <c r="D26" i="10"/>
  <c r="P26" i="10"/>
  <c r="D27" i="10"/>
  <c r="P27" i="10"/>
  <c r="D28" i="10"/>
  <c r="P28" i="10"/>
  <c r="D29" i="10"/>
  <c r="P29" i="10"/>
  <c r="D30" i="10"/>
  <c r="P30" i="10"/>
  <c r="D31" i="10"/>
  <c r="P31" i="10"/>
  <c r="D32" i="10"/>
  <c r="P32" i="10"/>
  <c r="D33" i="10"/>
  <c r="P33" i="10"/>
  <c r="D34" i="10"/>
  <c r="Q78" i="12"/>
  <c r="P104" i="12"/>
  <c r="P119" i="12"/>
  <c r="K7" i="11"/>
  <c r="N12" i="11"/>
  <c r="Q17" i="11"/>
  <c r="T22" i="11"/>
  <c r="X26" i="11"/>
  <c r="Q30" i="11"/>
  <c r="H34" i="11"/>
  <c r="V37" i="11"/>
  <c r="L41" i="11"/>
  <c r="Y44" i="11"/>
  <c r="H48" i="11"/>
  <c r="M51" i="11"/>
  <c r="M54" i="11"/>
  <c r="M57" i="11"/>
  <c r="M60" i="11"/>
  <c r="M63" i="11"/>
  <c r="M66" i="11"/>
  <c r="M68" i="11"/>
  <c r="B70" i="11"/>
  <c r="N71" i="11"/>
  <c r="B73" i="11"/>
  <c r="N74" i="11"/>
  <c r="U75" i="11"/>
  <c r="T76" i="11"/>
  <c r="L77" i="11"/>
  <c r="E78" i="11"/>
  <c r="U78" i="11"/>
  <c r="L79" i="11"/>
  <c r="E80" i="11"/>
  <c r="U80" i="11"/>
  <c r="L81" i="11"/>
  <c r="E82" i="11"/>
  <c r="U82" i="11"/>
  <c r="L83" i="11"/>
  <c r="E84" i="11"/>
  <c r="U84" i="11"/>
  <c r="L85" i="11"/>
  <c r="E86" i="11"/>
  <c r="U86" i="11"/>
  <c r="L87" i="11"/>
  <c r="E88" i="11"/>
  <c r="U88" i="11"/>
  <c r="L89" i="11"/>
  <c r="E90" i="11"/>
  <c r="U90" i="11"/>
  <c r="L91" i="11"/>
  <c r="D92" i="11"/>
  <c r="Q92" i="11"/>
  <c r="E93" i="11"/>
  <c r="Q93" i="11"/>
  <c r="E94" i="11"/>
  <c r="Q94" i="11"/>
  <c r="E95" i="11"/>
  <c r="Q95" i="11"/>
  <c r="E96" i="11"/>
  <c r="Q96" i="11"/>
  <c r="E97" i="11"/>
  <c r="Q97" i="11"/>
  <c r="E98" i="11"/>
  <c r="Q98" i="11"/>
  <c r="E99" i="11"/>
  <c r="Q99" i="11"/>
  <c r="E100" i="11"/>
  <c r="Q100" i="11"/>
  <c r="E101" i="11"/>
  <c r="Q101" i="11"/>
  <c r="E102" i="11"/>
  <c r="Q102" i="11"/>
  <c r="E103" i="11"/>
  <c r="Q103" i="11"/>
  <c r="E104" i="11"/>
  <c r="Q104" i="11"/>
  <c r="E105" i="11"/>
  <c r="Q105" i="11"/>
  <c r="E106" i="11"/>
  <c r="Q106" i="11"/>
  <c r="E107" i="11"/>
  <c r="Q107" i="11"/>
  <c r="E108" i="11"/>
  <c r="Q108" i="11"/>
  <c r="E109" i="11"/>
  <c r="Q109" i="11"/>
  <c r="E110" i="11"/>
  <c r="Q110" i="11"/>
  <c r="E111" i="11"/>
  <c r="Q111" i="11"/>
  <c r="E112" i="11"/>
  <c r="Q112" i="11"/>
  <c r="E113" i="11"/>
  <c r="Q113" i="11"/>
  <c r="E114" i="11"/>
  <c r="Q114" i="11"/>
  <c r="E115" i="11"/>
  <c r="Q115" i="11"/>
  <c r="E116" i="11"/>
  <c r="Q116" i="11"/>
  <c r="E117" i="11"/>
  <c r="Q117" i="11"/>
  <c r="E118" i="11"/>
  <c r="Q118" i="11"/>
  <c r="E119" i="11"/>
  <c r="Q119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E24" i="10"/>
  <c r="Q24" i="10"/>
  <c r="E25" i="10"/>
  <c r="Q25" i="10"/>
  <c r="E26" i="10"/>
  <c r="Q26" i="10"/>
  <c r="E27" i="10"/>
  <c r="Q27" i="10"/>
  <c r="E28" i="10"/>
  <c r="Q28" i="10"/>
  <c r="E29" i="10"/>
  <c r="Q29" i="10"/>
  <c r="E30" i="10"/>
  <c r="Q30" i="10"/>
  <c r="S78" i="12"/>
  <c r="G105" i="12"/>
  <c r="Y119" i="12"/>
  <c r="M7" i="11"/>
  <c r="P12" i="11"/>
  <c r="T17" i="11"/>
  <c r="U22" i="11"/>
  <c r="Y26" i="11"/>
  <c r="R30" i="11"/>
  <c r="I34" i="11"/>
  <c r="W37" i="11"/>
  <c r="M41" i="11"/>
  <c r="B45" i="11"/>
  <c r="I48" i="11"/>
  <c r="N51" i="11"/>
  <c r="N54" i="11"/>
  <c r="N57" i="11"/>
  <c r="N60" i="11"/>
  <c r="N63" i="11"/>
  <c r="N66" i="11"/>
  <c r="N68" i="11"/>
  <c r="I70" i="11"/>
  <c r="U71" i="11"/>
  <c r="I73" i="11"/>
  <c r="U74" i="11"/>
  <c r="V75" i="11"/>
  <c r="U76" i="11"/>
  <c r="M77" i="11"/>
  <c r="F78" i="11"/>
  <c r="V78" i="11"/>
  <c r="M79" i="11"/>
  <c r="F80" i="11"/>
  <c r="V80" i="11"/>
  <c r="M81" i="11"/>
  <c r="F82" i="11"/>
  <c r="V82" i="11"/>
  <c r="M83" i="11"/>
  <c r="F84" i="11"/>
  <c r="V84" i="11"/>
  <c r="M85" i="11"/>
  <c r="F86" i="11"/>
  <c r="V86" i="11"/>
  <c r="M87" i="11"/>
  <c r="F88" i="11"/>
  <c r="V88" i="11"/>
  <c r="M89" i="11"/>
  <c r="F90" i="11"/>
  <c r="V90" i="11"/>
  <c r="M91" i="11"/>
  <c r="E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F101" i="11"/>
  <c r="R101" i="11"/>
  <c r="F102" i="11"/>
  <c r="R102" i="11"/>
  <c r="F103" i="11"/>
  <c r="R103" i="11"/>
  <c r="F104" i="11"/>
  <c r="R104" i="11"/>
  <c r="F105" i="11"/>
  <c r="R105" i="11"/>
  <c r="F106" i="11"/>
  <c r="R106" i="11"/>
  <c r="F107" i="11"/>
  <c r="R107" i="11"/>
  <c r="F108" i="11"/>
  <c r="R108" i="11"/>
  <c r="F109" i="11"/>
  <c r="R109" i="11"/>
  <c r="F110" i="11"/>
  <c r="R110" i="11"/>
  <c r="F111" i="11"/>
  <c r="R111" i="11"/>
  <c r="F112" i="11"/>
  <c r="R112" i="11"/>
  <c r="F113" i="11"/>
  <c r="R113" i="11"/>
  <c r="F114" i="11"/>
  <c r="R114" i="11"/>
  <c r="F115" i="11"/>
  <c r="R115" i="11"/>
  <c r="F116" i="11"/>
  <c r="R116" i="11"/>
  <c r="F117" i="11"/>
  <c r="R117" i="11"/>
  <c r="F118" i="11"/>
  <c r="R118" i="11"/>
  <c r="F119" i="11"/>
  <c r="R119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17" i="10"/>
  <c r="R17" i="10"/>
  <c r="F18" i="10"/>
  <c r="R18" i="10"/>
  <c r="F19" i="10"/>
  <c r="R19" i="10"/>
  <c r="F20" i="10"/>
  <c r="R20" i="10"/>
  <c r="F21" i="10"/>
  <c r="R21" i="10"/>
  <c r="F22" i="10"/>
  <c r="R22" i="10"/>
  <c r="F23" i="10"/>
  <c r="R23" i="10"/>
  <c r="F24" i="10"/>
  <c r="R24" i="10"/>
  <c r="F25" i="10"/>
  <c r="R25" i="10"/>
  <c r="F26" i="10"/>
  <c r="R26" i="10"/>
  <c r="T83" i="12"/>
  <c r="M23" i="11"/>
  <c r="N45" i="11"/>
  <c r="Y63" i="11"/>
  <c r="V74" i="11"/>
  <c r="N79" i="11"/>
  <c r="N83" i="11"/>
  <c r="N87" i="11"/>
  <c r="N91" i="11"/>
  <c r="S94" i="11"/>
  <c r="S97" i="11"/>
  <c r="S100" i="11"/>
  <c r="S103" i="11"/>
  <c r="S106" i="11"/>
  <c r="S109" i="11"/>
  <c r="S112" i="11"/>
  <c r="S115" i="11"/>
  <c r="S118" i="11"/>
  <c r="S3" i="10"/>
  <c r="S6" i="10"/>
  <c r="S9" i="10"/>
  <c r="S12" i="10"/>
  <c r="S15" i="10"/>
  <c r="S18" i="10"/>
  <c r="S21" i="10"/>
  <c r="S24" i="10"/>
  <c r="T26" i="10"/>
  <c r="H28" i="10"/>
  <c r="T29" i="10"/>
  <c r="E31" i="10"/>
  <c r="E32" i="10"/>
  <c r="C33" i="10"/>
  <c r="V33" i="10"/>
  <c r="P34" i="10"/>
  <c r="G35" i="10"/>
  <c r="W35" i="10"/>
  <c r="P36" i="10"/>
  <c r="G37" i="10"/>
  <c r="W37" i="10"/>
  <c r="P38" i="10"/>
  <c r="G39" i="10"/>
  <c r="W39" i="10"/>
  <c r="P40" i="10"/>
  <c r="G41" i="10"/>
  <c r="W41" i="10"/>
  <c r="P42" i="10"/>
  <c r="G43" i="10"/>
  <c r="W43" i="10"/>
  <c r="P44" i="10"/>
  <c r="G45" i="10"/>
  <c r="W45" i="10"/>
  <c r="P46" i="10"/>
  <c r="G47" i="10"/>
  <c r="W47" i="10"/>
  <c r="P48" i="10"/>
  <c r="G49" i="10"/>
  <c r="W49" i="10"/>
  <c r="P50" i="10"/>
  <c r="G51" i="10"/>
  <c r="W51" i="10"/>
  <c r="P52" i="10"/>
  <c r="G53" i="10"/>
  <c r="W53" i="10"/>
  <c r="P54" i="10"/>
  <c r="G55" i="10"/>
  <c r="W55" i="10"/>
  <c r="P56" i="10"/>
  <c r="G57" i="10"/>
  <c r="W57" i="10"/>
  <c r="P58" i="10"/>
  <c r="G59" i="10"/>
  <c r="W59" i="10"/>
  <c r="P60" i="10"/>
  <c r="G61" i="10"/>
  <c r="W61" i="10"/>
  <c r="P62" i="10"/>
  <c r="G63" i="10"/>
  <c r="W63" i="10"/>
  <c r="P64" i="10"/>
  <c r="G65" i="10"/>
  <c r="W65" i="10"/>
  <c r="P66" i="10"/>
  <c r="G67" i="10"/>
  <c r="V67" i="10"/>
  <c r="L68" i="10"/>
  <c r="C69" i="10"/>
  <c r="Q69" i="10"/>
  <c r="G70" i="10"/>
  <c r="V70" i="10"/>
  <c r="L71" i="10"/>
  <c r="C72" i="10"/>
  <c r="Q72" i="10"/>
  <c r="G73" i="10"/>
  <c r="V73" i="10"/>
  <c r="L74" i="10"/>
  <c r="C75" i="10"/>
  <c r="Q75" i="10"/>
  <c r="G76" i="10"/>
  <c r="V76" i="10"/>
  <c r="L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M101" i="10"/>
  <c r="Y101" i="10"/>
  <c r="M102" i="10"/>
  <c r="Y102" i="10"/>
  <c r="M103" i="10"/>
  <c r="Y103" i="10"/>
  <c r="M104" i="10"/>
  <c r="Y104" i="10"/>
  <c r="M105" i="10"/>
  <c r="Y105" i="10"/>
  <c r="M106" i="10"/>
  <c r="Y106" i="10"/>
  <c r="M107" i="10"/>
  <c r="Y107" i="10"/>
  <c r="M108" i="10"/>
  <c r="Y108" i="10"/>
  <c r="M109" i="10"/>
  <c r="Y109" i="10"/>
  <c r="M110" i="10"/>
  <c r="Y110" i="10"/>
  <c r="M111" i="10"/>
  <c r="Y111" i="10"/>
  <c r="M112" i="10"/>
  <c r="Y112" i="10"/>
  <c r="M113" i="10"/>
  <c r="Y113" i="10"/>
  <c r="M114" i="10"/>
  <c r="Y114" i="10"/>
  <c r="M115" i="10"/>
  <c r="Y115" i="10"/>
  <c r="M116" i="10"/>
  <c r="Y116" i="10"/>
  <c r="M117" i="10"/>
  <c r="Y117" i="10"/>
  <c r="M118" i="10"/>
  <c r="Y118" i="10"/>
  <c r="M119" i="10"/>
  <c r="Y119" i="10"/>
  <c r="N2" i="10"/>
  <c r="B2" i="10"/>
  <c r="M3" i="9"/>
  <c r="Y3" i="9"/>
  <c r="M4" i="9"/>
  <c r="Y4" i="9"/>
  <c r="M5" i="9"/>
  <c r="Y5" i="9"/>
  <c r="M6" i="9"/>
  <c r="Y6" i="9"/>
  <c r="M7" i="9"/>
  <c r="Y7" i="9"/>
  <c r="W83" i="12"/>
  <c r="N23" i="11"/>
  <c r="P45" i="11"/>
  <c r="B64" i="11"/>
  <c r="Y74" i="11"/>
  <c r="Q79" i="11"/>
  <c r="Q83" i="11"/>
  <c r="Q87" i="11"/>
  <c r="Q91" i="11"/>
  <c r="T94" i="11"/>
  <c r="T97" i="11"/>
  <c r="T100" i="11"/>
  <c r="T103" i="11"/>
  <c r="T106" i="11"/>
  <c r="T109" i="11"/>
  <c r="T112" i="11"/>
  <c r="T115" i="11"/>
  <c r="T118" i="11"/>
  <c r="T3" i="10"/>
  <c r="T6" i="10"/>
  <c r="T9" i="10"/>
  <c r="T12" i="10"/>
  <c r="T15" i="10"/>
  <c r="T18" i="10"/>
  <c r="T21" i="10"/>
  <c r="T24" i="10"/>
  <c r="C27" i="10"/>
  <c r="O28" i="10"/>
  <c r="C30" i="10"/>
  <c r="F31" i="10"/>
  <c r="F32" i="10"/>
  <c r="E33" i="10"/>
  <c r="W33" i="10"/>
  <c r="Q34" i="10"/>
  <c r="H35" i="10"/>
  <c r="B36" i="10"/>
  <c r="Q36" i="10"/>
  <c r="H37" i="10"/>
  <c r="B38" i="10"/>
  <c r="Q38" i="10"/>
  <c r="H39" i="10"/>
  <c r="B40" i="10"/>
  <c r="Q40" i="10"/>
  <c r="H41" i="10"/>
  <c r="B42" i="10"/>
  <c r="Q42" i="10"/>
  <c r="H43" i="10"/>
  <c r="B44" i="10"/>
  <c r="Q44" i="10"/>
  <c r="H45" i="10"/>
  <c r="B46" i="10"/>
  <c r="Q46" i="10"/>
  <c r="H47" i="10"/>
  <c r="B48" i="10"/>
  <c r="Q48" i="10"/>
  <c r="H49" i="10"/>
  <c r="B50" i="10"/>
  <c r="Q50" i="10"/>
  <c r="H51" i="10"/>
  <c r="B52" i="10"/>
  <c r="Q52" i="10"/>
  <c r="H53" i="10"/>
  <c r="B54" i="10"/>
  <c r="Q54" i="10"/>
  <c r="H55" i="10"/>
  <c r="B56" i="10"/>
  <c r="Q56" i="10"/>
  <c r="H57" i="10"/>
  <c r="B58" i="10"/>
  <c r="Q58" i="10"/>
  <c r="H59" i="10"/>
  <c r="B60" i="10"/>
  <c r="Q60" i="10"/>
  <c r="H61" i="10"/>
  <c r="B62" i="10"/>
  <c r="Q62" i="10"/>
  <c r="H63" i="10"/>
  <c r="B64" i="10"/>
  <c r="Q64" i="10"/>
  <c r="H65" i="10"/>
  <c r="B66" i="10"/>
  <c r="Q66" i="10"/>
  <c r="H67" i="10"/>
  <c r="W67" i="10"/>
  <c r="N68" i="10"/>
  <c r="D69" i="10"/>
  <c r="R69" i="10"/>
  <c r="H70" i="10"/>
  <c r="W70" i="10"/>
  <c r="N71" i="10"/>
  <c r="D72" i="10"/>
  <c r="R72" i="10"/>
  <c r="H73" i="10"/>
  <c r="W73" i="10"/>
  <c r="N74" i="10"/>
  <c r="D75" i="10"/>
  <c r="R75" i="10"/>
  <c r="H76" i="10"/>
  <c r="W76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T107" i="12"/>
  <c r="P27" i="11"/>
  <c r="U48" i="11"/>
  <c r="U66" i="11"/>
  <c r="W75" i="11"/>
  <c r="H80" i="11"/>
  <c r="H84" i="11"/>
  <c r="H88" i="11"/>
  <c r="F92" i="11"/>
  <c r="G95" i="11"/>
  <c r="G98" i="11"/>
  <c r="G101" i="11"/>
  <c r="G104" i="11"/>
  <c r="G107" i="11"/>
  <c r="G110" i="11"/>
  <c r="G113" i="11"/>
  <c r="G116" i="11"/>
  <c r="G119" i="11"/>
  <c r="G4" i="10"/>
  <c r="G7" i="10"/>
  <c r="G10" i="10"/>
  <c r="G13" i="10"/>
  <c r="G16" i="10"/>
  <c r="G19" i="10"/>
  <c r="G22" i="10"/>
  <c r="G25" i="10"/>
  <c r="F27" i="10"/>
  <c r="R28" i="10"/>
  <c r="F30" i="10"/>
  <c r="G31" i="10"/>
  <c r="G32" i="10"/>
  <c r="F33" i="10"/>
  <c r="B34" i="10"/>
  <c r="R34" i="10"/>
  <c r="J35" i="10"/>
  <c r="C36" i="10"/>
  <c r="R36" i="10"/>
  <c r="J37" i="10"/>
  <c r="C38" i="10"/>
  <c r="R38" i="10"/>
  <c r="J39" i="10"/>
  <c r="C40" i="10"/>
  <c r="R40" i="10"/>
  <c r="J41" i="10"/>
  <c r="C42" i="10"/>
  <c r="R42" i="10"/>
  <c r="J43" i="10"/>
  <c r="C44" i="10"/>
  <c r="R44" i="10"/>
  <c r="J45" i="10"/>
  <c r="C46" i="10"/>
  <c r="R46" i="10"/>
  <c r="J47" i="10"/>
  <c r="C48" i="10"/>
  <c r="R48" i="10"/>
  <c r="J49" i="10"/>
  <c r="C50" i="10"/>
  <c r="R50" i="10"/>
  <c r="J51" i="10"/>
  <c r="C52" i="10"/>
  <c r="R52" i="10"/>
  <c r="J53" i="10"/>
  <c r="C54" i="10"/>
  <c r="R54" i="10"/>
  <c r="J55" i="10"/>
  <c r="C56" i="10"/>
  <c r="R56" i="10"/>
  <c r="J57" i="10"/>
  <c r="C58" i="10"/>
  <c r="R58" i="10"/>
  <c r="J59" i="10"/>
  <c r="C60" i="10"/>
  <c r="R60" i="10"/>
  <c r="J61" i="10"/>
  <c r="C62" i="10"/>
  <c r="R62" i="10"/>
  <c r="J63" i="10"/>
  <c r="C64" i="10"/>
  <c r="R64" i="10"/>
  <c r="J65" i="10"/>
  <c r="C66" i="10"/>
  <c r="R66" i="10"/>
  <c r="J67" i="10"/>
  <c r="X67" i="10"/>
  <c r="O68" i="10"/>
  <c r="E69" i="10"/>
  <c r="S69" i="10"/>
  <c r="J70" i="10"/>
  <c r="X70" i="10"/>
  <c r="O71" i="10"/>
  <c r="E72" i="10"/>
  <c r="S72" i="10"/>
  <c r="J73" i="10"/>
  <c r="X73" i="10"/>
  <c r="O74" i="10"/>
  <c r="E75" i="10"/>
  <c r="S75" i="10"/>
  <c r="J76" i="10"/>
  <c r="X76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J108" i="12"/>
  <c r="Q27" i="11"/>
  <c r="V48" i="11"/>
  <c r="Y66" i="11"/>
  <c r="Y75" i="11"/>
  <c r="I80" i="11"/>
  <c r="I84" i="11"/>
  <c r="I88" i="11"/>
  <c r="H92" i="11"/>
  <c r="H95" i="11"/>
  <c r="H98" i="11"/>
  <c r="H101" i="11"/>
  <c r="H104" i="11"/>
  <c r="H107" i="11"/>
  <c r="H110" i="11"/>
  <c r="H113" i="11"/>
  <c r="H116" i="11"/>
  <c r="H119" i="11"/>
  <c r="H4" i="10"/>
  <c r="H7" i="10"/>
  <c r="H10" i="10"/>
  <c r="H13" i="10"/>
  <c r="H16" i="10"/>
  <c r="H19" i="10"/>
  <c r="H22" i="10"/>
  <c r="H25" i="10"/>
  <c r="G27" i="10"/>
  <c r="S28" i="10"/>
  <c r="G30" i="10"/>
  <c r="H31" i="10"/>
  <c r="H32" i="10"/>
  <c r="G33" i="10"/>
  <c r="C34" i="10"/>
  <c r="S34" i="10"/>
  <c r="K35" i="10"/>
  <c r="D36" i="10"/>
  <c r="S36" i="10"/>
  <c r="K37" i="10"/>
  <c r="D38" i="10"/>
  <c r="S38" i="10"/>
  <c r="K39" i="10"/>
  <c r="D40" i="10"/>
  <c r="S40" i="10"/>
  <c r="K41" i="10"/>
  <c r="D42" i="10"/>
  <c r="S42" i="10"/>
  <c r="K43" i="10"/>
  <c r="D44" i="10"/>
  <c r="S44" i="10"/>
  <c r="K45" i="10"/>
  <c r="D46" i="10"/>
  <c r="S46" i="10"/>
  <c r="K47" i="10"/>
  <c r="D48" i="10"/>
  <c r="S48" i="10"/>
  <c r="K49" i="10"/>
  <c r="D50" i="10"/>
  <c r="S50" i="10"/>
  <c r="K51" i="10"/>
  <c r="D52" i="10"/>
  <c r="S52" i="10"/>
  <c r="K53" i="10"/>
  <c r="D54" i="10"/>
  <c r="S54" i="10"/>
  <c r="K55" i="10"/>
  <c r="D56" i="10"/>
  <c r="S56" i="10"/>
  <c r="K57" i="10"/>
  <c r="D58" i="10"/>
  <c r="S58" i="10"/>
  <c r="K59" i="10"/>
  <c r="D60" i="10"/>
  <c r="S60" i="10"/>
  <c r="K61" i="10"/>
  <c r="D62" i="10"/>
  <c r="S62" i="10"/>
  <c r="K63" i="10"/>
  <c r="D64" i="10"/>
  <c r="S64" i="10"/>
  <c r="K65" i="10"/>
  <c r="D66" i="10"/>
  <c r="S66" i="10"/>
  <c r="K67" i="10"/>
  <c r="B68" i="10"/>
  <c r="P68" i="10"/>
  <c r="F69" i="10"/>
  <c r="T69" i="10"/>
  <c r="K70" i="10"/>
  <c r="B71" i="10"/>
  <c r="P71" i="10"/>
  <c r="F72" i="10"/>
  <c r="T72" i="10"/>
  <c r="K73" i="10"/>
  <c r="B74" i="10"/>
  <c r="P74" i="10"/>
  <c r="F75" i="10"/>
  <c r="T75" i="10"/>
  <c r="K76" i="10"/>
  <c r="B77" i="10"/>
  <c r="P77" i="10"/>
  <c r="D78" i="10"/>
  <c r="P78" i="10"/>
  <c r="D79" i="10"/>
  <c r="P79" i="10"/>
  <c r="D80" i="10"/>
  <c r="P80" i="10"/>
  <c r="D81" i="10"/>
  <c r="P81" i="10"/>
  <c r="D82" i="10"/>
  <c r="P82" i="10"/>
  <c r="D83" i="10"/>
  <c r="P83" i="10"/>
  <c r="D84" i="10"/>
  <c r="P84" i="10"/>
  <c r="D85" i="10"/>
  <c r="P85" i="10"/>
  <c r="D86" i="10"/>
  <c r="P86" i="10"/>
  <c r="D87" i="10"/>
  <c r="P87" i="10"/>
  <c r="D88" i="10"/>
  <c r="P88" i="10"/>
  <c r="D89" i="10"/>
  <c r="P89" i="10"/>
  <c r="D90" i="10"/>
  <c r="P90" i="10"/>
  <c r="D91" i="10"/>
  <c r="P91" i="10"/>
  <c r="D92" i="10"/>
  <c r="P92" i="10"/>
  <c r="D93" i="10"/>
  <c r="P93" i="10"/>
  <c r="D94" i="10"/>
  <c r="P94" i="10"/>
  <c r="D95" i="10"/>
  <c r="P95" i="10"/>
  <c r="D96" i="10"/>
  <c r="P96" i="10"/>
  <c r="D97" i="10"/>
  <c r="P97" i="10"/>
  <c r="D98" i="10"/>
  <c r="P98" i="10"/>
  <c r="D99" i="10"/>
  <c r="P99" i="10"/>
  <c r="D100" i="10"/>
  <c r="P100" i="10"/>
  <c r="D101" i="10"/>
  <c r="P101" i="10"/>
  <c r="D102" i="10"/>
  <c r="P102" i="10"/>
  <c r="D103" i="10"/>
  <c r="P103" i="10"/>
  <c r="D104" i="10"/>
  <c r="P104" i="10"/>
  <c r="D105" i="10"/>
  <c r="P105" i="10"/>
  <c r="D106" i="10"/>
  <c r="P106" i="10"/>
  <c r="D107" i="10"/>
  <c r="P107" i="10"/>
  <c r="D108" i="10"/>
  <c r="P108" i="10"/>
  <c r="D109" i="10"/>
  <c r="P109" i="10"/>
  <c r="D110" i="10"/>
  <c r="P110" i="10"/>
  <c r="D111" i="10"/>
  <c r="P111" i="10"/>
  <c r="D112" i="10"/>
  <c r="P112" i="10"/>
  <c r="D113" i="10"/>
  <c r="B3" i="11"/>
  <c r="H31" i="11"/>
  <c r="Y51" i="11"/>
  <c r="U68" i="11"/>
  <c r="V76" i="11"/>
  <c r="W80" i="11"/>
  <c r="W84" i="11"/>
  <c r="W88" i="11"/>
  <c r="S92" i="11"/>
  <c r="S95" i="11"/>
  <c r="S98" i="11"/>
  <c r="S101" i="11"/>
  <c r="S104" i="11"/>
  <c r="S107" i="11"/>
  <c r="S110" i="11"/>
  <c r="S113" i="11"/>
  <c r="S116" i="11"/>
  <c r="S119" i="11"/>
  <c r="S4" i="10"/>
  <c r="S7" i="10"/>
  <c r="S10" i="10"/>
  <c r="S13" i="10"/>
  <c r="S16" i="10"/>
  <c r="S19" i="10"/>
  <c r="S22" i="10"/>
  <c r="O25" i="10"/>
  <c r="H27" i="10"/>
  <c r="T28" i="10"/>
  <c r="H30" i="10"/>
  <c r="N31" i="10"/>
  <c r="N32" i="10"/>
  <c r="H33" i="10"/>
  <c r="E34" i="10"/>
  <c r="T34" i="10"/>
  <c r="N35" i="10"/>
  <c r="E36" i="10"/>
  <c r="T36" i="10"/>
  <c r="N37" i="10"/>
  <c r="E38" i="10"/>
  <c r="T38" i="10"/>
  <c r="N39" i="10"/>
  <c r="E40" i="10"/>
  <c r="T40" i="10"/>
  <c r="N41" i="10"/>
  <c r="E42" i="10"/>
  <c r="T42" i="10"/>
  <c r="N43" i="10"/>
  <c r="E44" i="10"/>
  <c r="T44" i="10"/>
  <c r="N45" i="10"/>
  <c r="E46" i="10"/>
  <c r="T46" i="10"/>
  <c r="N47" i="10"/>
  <c r="E48" i="10"/>
  <c r="T48" i="10"/>
  <c r="N49" i="10"/>
  <c r="E50" i="10"/>
  <c r="T50" i="10"/>
  <c r="N51" i="10"/>
  <c r="E52" i="10"/>
  <c r="T52" i="10"/>
  <c r="N53" i="10"/>
  <c r="E54" i="10"/>
  <c r="T54" i="10"/>
  <c r="N55" i="10"/>
  <c r="E56" i="10"/>
  <c r="T56" i="10"/>
  <c r="N57" i="10"/>
  <c r="E58" i="10"/>
  <c r="T58" i="10"/>
  <c r="N59" i="10"/>
  <c r="E60" i="10"/>
  <c r="T60" i="10"/>
  <c r="N61" i="10"/>
  <c r="E62" i="10"/>
  <c r="T62" i="10"/>
  <c r="N63" i="10"/>
  <c r="E64" i="10"/>
  <c r="T64" i="10"/>
  <c r="N65" i="10"/>
  <c r="E66" i="10"/>
  <c r="T66" i="10"/>
  <c r="L67" i="10"/>
  <c r="C68" i="10"/>
  <c r="Q68" i="10"/>
  <c r="G69" i="10"/>
  <c r="V69" i="10"/>
  <c r="L70" i="10"/>
  <c r="C71" i="10"/>
  <c r="Q71" i="10"/>
  <c r="G72" i="10"/>
  <c r="V72" i="10"/>
  <c r="L73" i="10"/>
  <c r="C74" i="10"/>
  <c r="Q74" i="10"/>
  <c r="G75" i="10"/>
  <c r="V75" i="10"/>
  <c r="L76" i="10"/>
  <c r="C77" i="10"/>
  <c r="Q77" i="10"/>
  <c r="E78" i="10"/>
  <c r="Q78" i="10"/>
  <c r="E79" i="10"/>
  <c r="Q79" i="10"/>
  <c r="E80" i="10"/>
  <c r="Q80" i="10"/>
  <c r="E81" i="10"/>
  <c r="Q81" i="10"/>
  <c r="E82" i="10"/>
  <c r="Q82" i="10"/>
  <c r="E83" i="10"/>
  <c r="Q83" i="10"/>
  <c r="E84" i="10"/>
  <c r="Q84" i="10"/>
  <c r="E85" i="10"/>
  <c r="Q85" i="10"/>
  <c r="E86" i="10"/>
  <c r="Q86" i="10"/>
  <c r="E87" i="10"/>
  <c r="Q87" i="10"/>
  <c r="E88" i="10"/>
  <c r="Q88" i="10"/>
  <c r="E89" i="10"/>
  <c r="Q89" i="10"/>
  <c r="E90" i="10"/>
  <c r="Q90" i="10"/>
  <c r="E91" i="10"/>
  <c r="Q91" i="10"/>
  <c r="E92" i="10"/>
  <c r="Q92" i="10"/>
  <c r="E93" i="10"/>
  <c r="Q93" i="10"/>
  <c r="E94" i="10"/>
  <c r="Q94" i="10"/>
  <c r="E95" i="10"/>
  <c r="Q95" i="10"/>
  <c r="E96" i="10"/>
  <c r="Q96" i="10"/>
  <c r="E97" i="10"/>
  <c r="Q97" i="10"/>
  <c r="E98" i="10"/>
  <c r="Q98" i="10"/>
  <c r="E99" i="10"/>
  <c r="Q99" i="10"/>
  <c r="E100" i="10"/>
  <c r="Q100" i="10"/>
  <c r="E101" i="10"/>
  <c r="Q101" i="10"/>
  <c r="E102" i="10"/>
  <c r="Q102" i="10"/>
  <c r="E103" i="10"/>
  <c r="Q103" i="10"/>
  <c r="E104" i="10"/>
  <c r="Q104" i="10"/>
  <c r="E105" i="10"/>
  <c r="Q105" i="10"/>
  <c r="E106" i="10"/>
  <c r="Q106" i="10"/>
  <c r="E107" i="10"/>
  <c r="Q107" i="10"/>
  <c r="E108" i="10"/>
  <c r="Q108" i="10"/>
  <c r="E109" i="10"/>
  <c r="Q109" i="10"/>
  <c r="E110" i="10"/>
  <c r="Q110" i="10"/>
  <c r="E111" i="10"/>
  <c r="Q111" i="10"/>
  <c r="E112" i="10"/>
  <c r="Q112" i="10"/>
  <c r="E113" i="10"/>
  <c r="Q113" i="10"/>
  <c r="E114" i="10"/>
  <c r="Q114" i="10"/>
  <c r="E115" i="10"/>
  <c r="Q115" i="10"/>
  <c r="E116" i="10"/>
  <c r="Q116" i="10"/>
  <c r="E117" i="10"/>
  <c r="Q117" i="10"/>
  <c r="E118" i="10"/>
  <c r="Q118" i="10"/>
  <c r="E119" i="10"/>
  <c r="Q119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D3" i="11"/>
  <c r="I31" i="11"/>
  <c r="B52" i="11"/>
  <c r="Y68" i="11"/>
  <c r="W76" i="11"/>
  <c r="X80" i="11"/>
  <c r="X84" i="11"/>
  <c r="X88" i="11"/>
  <c r="T92" i="11"/>
  <c r="T95" i="11"/>
  <c r="T98" i="11"/>
  <c r="T101" i="11"/>
  <c r="T104" i="11"/>
  <c r="T107" i="11"/>
  <c r="T110" i="11"/>
  <c r="T113" i="11"/>
  <c r="T116" i="11"/>
  <c r="T119" i="11"/>
  <c r="T4" i="10"/>
  <c r="T7" i="10"/>
  <c r="T10" i="10"/>
  <c r="T13" i="10"/>
  <c r="T16" i="10"/>
  <c r="T19" i="10"/>
  <c r="T22" i="10"/>
  <c r="S25" i="10"/>
  <c r="O27" i="10"/>
  <c r="C29" i="10"/>
  <c r="N30" i="10"/>
  <c r="O31" i="10"/>
  <c r="O32" i="10"/>
  <c r="K33" i="10"/>
  <c r="F34" i="10"/>
  <c r="V34" i="10"/>
  <c r="O35" i="10"/>
  <c r="F36" i="10"/>
  <c r="V36" i="10"/>
  <c r="O37" i="10"/>
  <c r="F38" i="10"/>
  <c r="V38" i="10"/>
  <c r="O39" i="10"/>
  <c r="F40" i="10"/>
  <c r="V40" i="10"/>
  <c r="O41" i="10"/>
  <c r="F42" i="10"/>
  <c r="V42" i="10"/>
  <c r="O43" i="10"/>
  <c r="F44" i="10"/>
  <c r="V44" i="10"/>
  <c r="O45" i="10"/>
  <c r="F46" i="10"/>
  <c r="V46" i="10"/>
  <c r="O47" i="10"/>
  <c r="F48" i="10"/>
  <c r="V48" i="10"/>
  <c r="O49" i="10"/>
  <c r="F50" i="10"/>
  <c r="V50" i="10"/>
  <c r="O51" i="10"/>
  <c r="F52" i="10"/>
  <c r="V52" i="10"/>
  <c r="O53" i="10"/>
  <c r="F54" i="10"/>
  <c r="V54" i="10"/>
  <c r="O55" i="10"/>
  <c r="F56" i="10"/>
  <c r="V56" i="10"/>
  <c r="O57" i="10"/>
  <c r="F58" i="10"/>
  <c r="V58" i="10"/>
  <c r="O59" i="10"/>
  <c r="F60" i="10"/>
  <c r="V60" i="10"/>
  <c r="O61" i="10"/>
  <c r="F62" i="10"/>
  <c r="V62" i="10"/>
  <c r="O63" i="10"/>
  <c r="F64" i="10"/>
  <c r="V64" i="10"/>
  <c r="O65" i="10"/>
  <c r="F66" i="10"/>
  <c r="V66" i="10"/>
  <c r="N67" i="10"/>
  <c r="D68" i="10"/>
  <c r="R68" i="10"/>
  <c r="H69" i="10"/>
  <c r="W69" i="10"/>
  <c r="N70" i="10"/>
  <c r="D71" i="10"/>
  <c r="R71" i="10"/>
  <c r="H72" i="10"/>
  <c r="W72" i="10"/>
  <c r="N73" i="10"/>
  <c r="D74" i="10"/>
  <c r="R74" i="10"/>
  <c r="H75" i="10"/>
  <c r="W75" i="10"/>
  <c r="N76" i="10"/>
  <c r="D77" i="10"/>
  <c r="R77" i="10"/>
  <c r="F78" i="10"/>
  <c r="R78" i="10"/>
  <c r="F79" i="10"/>
  <c r="R79" i="10"/>
  <c r="F80" i="10"/>
  <c r="R80" i="10"/>
  <c r="F81" i="10"/>
  <c r="R81" i="10"/>
  <c r="F82" i="10"/>
  <c r="R82" i="10"/>
  <c r="F83" i="10"/>
  <c r="R83" i="10"/>
  <c r="F84" i="10"/>
  <c r="R84" i="10"/>
  <c r="F85" i="10"/>
  <c r="R85" i="10"/>
  <c r="H8" i="11"/>
  <c r="V34" i="11"/>
  <c r="Y54" i="11"/>
  <c r="J70" i="11"/>
  <c r="N77" i="11"/>
  <c r="N81" i="11"/>
  <c r="N85" i="11"/>
  <c r="N89" i="11"/>
  <c r="G93" i="11"/>
  <c r="G96" i="11"/>
  <c r="G99" i="11"/>
  <c r="G102" i="11"/>
  <c r="G105" i="11"/>
  <c r="G108" i="11"/>
  <c r="G111" i="11"/>
  <c r="G114" i="11"/>
  <c r="G117" i="11"/>
  <c r="H2" i="11"/>
  <c r="G5" i="10"/>
  <c r="G8" i="10"/>
  <c r="G11" i="10"/>
  <c r="G14" i="10"/>
  <c r="G17" i="10"/>
  <c r="G20" i="10"/>
  <c r="G23" i="10"/>
  <c r="T25" i="10"/>
  <c r="R27" i="10"/>
  <c r="F29" i="10"/>
  <c r="O30" i="10"/>
  <c r="Q31" i="10"/>
  <c r="Q32" i="10"/>
  <c r="N33" i="10"/>
  <c r="G34" i="10"/>
  <c r="W34" i="10"/>
  <c r="P35" i="10"/>
  <c r="G36" i="10"/>
  <c r="W36" i="10"/>
  <c r="P37" i="10"/>
  <c r="G38" i="10"/>
  <c r="W38" i="10"/>
  <c r="P39" i="10"/>
  <c r="G40" i="10"/>
  <c r="W40" i="10"/>
  <c r="P41" i="10"/>
  <c r="G42" i="10"/>
  <c r="W42" i="10"/>
  <c r="P43" i="10"/>
  <c r="G44" i="10"/>
  <c r="W44" i="10"/>
  <c r="P45" i="10"/>
  <c r="G46" i="10"/>
  <c r="W46" i="10"/>
  <c r="P47" i="10"/>
  <c r="G48" i="10"/>
  <c r="W48" i="10"/>
  <c r="P49" i="10"/>
  <c r="G50" i="10"/>
  <c r="W50" i="10"/>
  <c r="P51" i="10"/>
  <c r="G52" i="10"/>
  <c r="W52" i="10"/>
  <c r="P53" i="10"/>
  <c r="G54" i="10"/>
  <c r="W54" i="10"/>
  <c r="P55" i="10"/>
  <c r="G56" i="10"/>
  <c r="W56" i="10"/>
  <c r="P57" i="10"/>
  <c r="G58" i="10"/>
  <c r="W58" i="10"/>
  <c r="P59" i="10"/>
  <c r="G60" i="10"/>
  <c r="W60" i="10"/>
  <c r="P61" i="10"/>
  <c r="G62" i="10"/>
  <c r="W62" i="10"/>
  <c r="P63" i="10"/>
  <c r="G64" i="10"/>
  <c r="W64" i="10"/>
  <c r="P65" i="10"/>
  <c r="G66" i="10"/>
  <c r="W66" i="10"/>
  <c r="O67" i="10"/>
  <c r="E68" i="10"/>
  <c r="S68" i="10"/>
  <c r="J69" i="10"/>
  <c r="X69" i="10"/>
  <c r="O70" i="10"/>
  <c r="E71" i="10"/>
  <c r="S71" i="10"/>
  <c r="J72" i="10"/>
  <c r="X72" i="10"/>
  <c r="O73" i="10"/>
  <c r="E74" i="10"/>
  <c r="S74" i="10"/>
  <c r="J75" i="10"/>
  <c r="X75" i="10"/>
  <c r="O76" i="10"/>
  <c r="E77" i="10"/>
  <c r="S77" i="10"/>
  <c r="G78" i="10"/>
  <c r="S78" i="10"/>
  <c r="G79" i="10"/>
  <c r="S79" i="10"/>
  <c r="G80" i="10"/>
  <c r="S80" i="10"/>
  <c r="G81" i="10"/>
  <c r="S81" i="10"/>
  <c r="G82" i="10"/>
  <c r="S82" i="10"/>
  <c r="G83" i="10"/>
  <c r="S83" i="10"/>
  <c r="G84" i="10"/>
  <c r="S84" i="10"/>
  <c r="J8" i="11"/>
  <c r="W34" i="11"/>
  <c r="B55" i="11"/>
  <c r="M70" i="11"/>
  <c r="Q77" i="11"/>
  <c r="Q81" i="11"/>
  <c r="Q85" i="11"/>
  <c r="Q89" i="11"/>
  <c r="H93" i="11"/>
  <c r="H96" i="11"/>
  <c r="H99" i="11"/>
  <c r="H102" i="11"/>
  <c r="H105" i="11"/>
  <c r="H108" i="11"/>
  <c r="H111" i="11"/>
  <c r="H114" i="11"/>
  <c r="H117" i="11"/>
  <c r="I2" i="11"/>
  <c r="H5" i="10"/>
  <c r="H8" i="10"/>
  <c r="H11" i="10"/>
  <c r="H14" i="10"/>
  <c r="H17" i="10"/>
  <c r="H20" i="10"/>
  <c r="H23" i="10"/>
  <c r="C26" i="10"/>
  <c r="S27" i="10"/>
  <c r="G29" i="10"/>
  <c r="R30" i="10"/>
  <c r="R31" i="10"/>
  <c r="R32" i="10"/>
  <c r="O33" i="10"/>
  <c r="H34" i="10"/>
  <c r="B35" i="10"/>
  <c r="Q35" i="10"/>
  <c r="H36" i="10"/>
  <c r="B37" i="10"/>
  <c r="Q37" i="10"/>
  <c r="H38" i="10"/>
  <c r="B39" i="10"/>
  <c r="Q39" i="10"/>
  <c r="H40" i="10"/>
  <c r="B41" i="10"/>
  <c r="Q41" i="10"/>
  <c r="H42" i="10"/>
  <c r="B43" i="10"/>
  <c r="Q43" i="10"/>
  <c r="H44" i="10"/>
  <c r="B45" i="10"/>
  <c r="Q45" i="10"/>
  <c r="H46" i="10"/>
  <c r="B47" i="10"/>
  <c r="Q47" i="10"/>
  <c r="H48" i="10"/>
  <c r="B49" i="10"/>
  <c r="Q49" i="10"/>
  <c r="H50" i="10"/>
  <c r="B51" i="10"/>
  <c r="Q51" i="10"/>
  <c r="H52" i="10"/>
  <c r="B53" i="10"/>
  <c r="Q53" i="10"/>
  <c r="H54" i="10"/>
  <c r="B55" i="10"/>
  <c r="Q55" i="10"/>
  <c r="H56" i="10"/>
  <c r="B57" i="10"/>
  <c r="Q57" i="10"/>
  <c r="H58" i="10"/>
  <c r="B59" i="10"/>
  <c r="Q59" i="10"/>
  <c r="H60" i="10"/>
  <c r="B61" i="10"/>
  <c r="Q61" i="10"/>
  <c r="H62" i="10"/>
  <c r="B63" i="10"/>
  <c r="Q63" i="10"/>
  <c r="H64" i="10"/>
  <c r="B65" i="10"/>
  <c r="Q65" i="10"/>
  <c r="H66" i="10"/>
  <c r="B67" i="10"/>
  <c r="P67" i="10"/>
  <c r="F68" i="10"/>
  <c r="T68" i="10"/>
  <c r="K69" i="10"/>
  <c r="B70" i="10"/>
  <c r="P70" i="10"/>
  <c r="F71" i="10"/>
  <c r="T71" i="10"/>
  <c r="K72" i="10"/>
  <c r="B73" i="10"/>
  <c r="P73" i="10"/>
  <c r="F74" i="10"/>
  <c r="T74" i="10"/>
  <c r="K75" i="10"/>
  <c r="B76" i="10"/>
  <c r="P76" i="10"/>
  <c r="F77" i="10"/>
  <c r="T77" i="10"/>
  <c r="H78" i="10"/>
  <c r="T78" i="10"/>
  <c r="H79" i="10"/>
  <c r="T79" i="10"/>
  <c r="H80" i="10"/>
  <c r="T80" i="10"/>
  <c r="H81" i="10"/>
  <c r="T81" i="10"/>
  <c r="H82" i="10"/>
  <c r="T82" i="10"/>
  <c r="H83" i="10"/>
  <c r="T83" i="10"/>
  <c r="H84" i="10"/>
  <c r="T84" i="10"/>
  <c r="H85" i="10"/>
  <c r="T85" i="10"/>
  <c r="H86" i="10"/>
  <c r="M13" i="11"/>
  <c r="M38" i="11"/>
  <c r="B58" i="11"/>
  <c r="Y71" i="11"/>
  <c r="I78" i="11"/>
  <c r="I82" i="11"/>
  <c r="I86" i="11"/>
  <c r="I90" i="11"/>
  <c r="T93" i="11"/>
  <c r="T96" i="11"/>
  <c r="T99" i="11"/>
  <c r="T102" i="11"/>
  <c r="T105" i="11"/>
  <c r="T108" i="11"/>
  <c r="T111" i="11"/>
  <c r="T114" i="11"/>
  <c r="T117" i="11"/>
  <c r="U2" i="11"/>
  <c r="T5" i="10"/>
  <c r="T8" i="10"/>
  <c r="T11" i="10"/>
  <c r="T14" i="10"/>
  <c r="T17" i="10"/>
  <c r="T20" i="10"/>
  <c r="T23" i="10"/>
  <c r="H26" i="10"/>
  <c r="C28" i="10"/>
  <c r="O29" i="10"/>
  <c r="T30" i="10"/>
  <c r="T31" i="10"/>
  <c r="T32" i="10"/>
  <c r="R33" i="10"/>
  <c r="K34" i="10"/>
  <c r="D35" i="10"/>
  <c r="S35" i="10"/>
  <c r="K36" i="10"/>
  <c r="D37" i="10"/>
  <c r="S37" i="10"/>
  <c r="K38" i="10"/>
  <c r="D39" i="10"/>
  <c r="S39" i="10"/>
  <c r="K40" i="10"/>
  <c r="D41" i="10"/>
  <c r="S41" i="10"/>
  <c r="K42" i="10"/>
  <c r="D43" i="10"/>
  <c r="S43" i="10"/>
  <c r="K44" i="10"/>
  <c r="D45" i="10"/>
  <c r="S45" i="10"/>
  <c r="K46" i="10"/>
  <c r="D47" i="10"/>
  <c r="S47" i="10"/>
  <c r="K48" i="10"/>
  <c r="D49" i="10"/>
  <c r="S49" i="10"/>
  <c r="K50" i="10"/>
  <c r="D51" i="10"/>
  <c r="S51" i="10"/>
  <c r="K52" i="10"/>
  <c r="D53" i="10"/>
  <c r="S53" i="10"/>
  <c r="K54" i="10"/>
  <c r="D55" i="10"/>
  <c r="S55" i="10"/>
  <c r="K56" i="10"/>
  <c r="D57" i="10"/>
  <c r="S57" i="10"/>
  <c r="K58" i="10"/>
  <c r="D59" i="10"/>
  <c r="S59" i="10"/>
  <c r="K60" i="10"/>
  <c r="D61" i="10"/>
  <c r="S61" i="10"/>
  <c r="K62" i="10"/>
  <c r="D63" i="10"/>
  <c r="S63" i="10"/>
  <c r="K64" i="10"/>
  <c r="D65" i="10"/>
  <c r="S65" i="10"/>
  <c r="K66" i="10"/>
  <c r="D67" i="10"/>
  <c r="R67" i="10"/>
  <c r="H68" i="10"/>
  <c r="W68" i="10"/>
  <c r="N69" i="10"/>
  <c r="D70" i="10"/>
  <c r="R70" i="10"/>
  <c r="H71" i="10"/>
  <c r="W71" i="10"/>
  <c r="N72" i="10"/>
  <c r="D73" i="10"/>
  <c r="R73" i="10"/>
  <c r="H74" i="10"/>
  <c r="W74" i="10"/>
  <c r="N75" i="10"/>
  <c r="D76" i="10"/>
  <c r="R76" i="10"/>
  <c r="H77" i="10"/>
  <c r="V77" i="10"/>
  <c r="J78" i="10"/>
  <c r="V78" i="10"/>
  <c r="J79" i="10"/>
  <c r="V79" i="10"/>
  <c r="J80" i="10"/>
  <c r="V80" i="10"/>
  <c r="J81" i="10"/>
  <c r="V81" i="10"/>
  <c r="J82" i="10"/>
  <c r="V82" i="10"/>
  <c r="J83" i="10"/>
  <c r="V83" i="10"/>
  <c r="J84" i="10"/>
  <c r="V84" i="10"/>
  <c r="J85" i="10"/>
  <c r="V85" i="10"/>
  <c r="J86" i="10"/>
  <c r="V86" i="10"/>
  <c r="J87" i="10"/>
  <c r="V87" i="10"/>
  <c r="J88" i="10"/>
  <c r="V88" i="10"/>
  <c r="J89" i="10"/>
  <c r="V89" i="10"/>
  <c r="J90" i="10"/>
  <c r="V90" i="10"/>
  <c r="J91" i="10"/>
  <c r="V91" i="10"/>
  <c r="J92" i="10"/>
  <c r="V92" i="10"/>
  <c r="J93" i="10"/>
  <c r="V93" i="10"/>
  <c r="J94" i="10"/>
  <c r="V94" i="10"/>
  <c r="J95" i="10"/>
  <c r="V95" i="10"/>
  <c r="J96" i="10"/>
  <c r="V96" i="10"/>
  <c r="J97" i="10"/>
  <c r="V97" i="10"/>
  <c r="J98" i="10"/>
  <c r="V98" i="10"/>
  <c r="J99" i="10"/>
  <c r="V99" i="10"/>
  <c r="J100" i="10"/>
  <c r="V100" i="10"/>
  <c r="J101" i="10"/>
  <c r="V101" i="10"/>
  <c r="J102" i="10"/>
  <c r="V102" i="10"/>
  <c r="J103" i="10"/>
  <c r="V103" i="10"/>
  <c r="J104" i="10"/>
  <c r="V104" i="10"/>
  <c r="J105" i="10"/>
  <c r="V105" i="10"/>
  <c r="J106" i="10"/>
  <c r="V106" i="10"/>
  <c r="J107" i="10"/>
  <c r="V107" i="10"/>
  <c r="J108" i="10"/>
  <c r="V108" i="10"/>
  <c r="J109" i="10"/>
  <c r="V109" i="10"/>
  <c r="J110" i="10"/>
  <c r="V110" i="10"/>
  <c r="J111" i="10"/>
  <c r="V111" i="10"/>
  <c r="J112" i="10"/>
  <c r="V112" i="10"/>
  <c r="K13" i="11"/>
  <c r="H78" i="11"/>
  <c r="S93" i="11"/>
  <c r="S105" i="11"/>
  <c r="S117" i="11"/>
  <c r="S11" i="10"/>
  <c r="S23" i="10"/>
  <c r="S30" i="10"/>
  <c r="J34" i="10"/>
  <c r="C37" i="10"/>
  <c r="R39" i="10"/>
  <c r="J42" i="10"/>
  <c r="C45" i="10"/>
  <c r="R47" i="10"/>
  <c r="J50" i="10"/>
  <c r="C53" i="10"/>
  <c r="R55" i="10"/>
  <c r="J58" i="10"/>
  <c r="C61" i="10"/>
  <c r="R63" i="10"/>
  <c r="J66" i="10"/>
  <c r="V68" i="10"/>
  <c r="G71" i="10"/>
  <c r="Q73" i="10"/>
  <c r="C76" i="10"/>
  <c r="I78" i="10"/>
  <c r="I80" i="10"/>
  <c r="I82" i="10"/>
  <c r="I84" i="10"/>
  <c r="U85" i="10"/>
  <c r="R86" i="10"/>
  <c r="K87" i="10"/>
  <c r="F88" i="10"/>
  <c r="W88" i="10"/>
  <c r="R89" i="10"/>
  <c r="K90" i="10"/>
  <c r="F91" i="10"/>
  <c r="W91" i="10"/>
  <c r="R92" i="10"/>
  <c r="K93" i="10"/>
  <c r="F94" i="10"/>
  <c r="W94" i="10"/>
  <c r="R95" i="10"/>
  <c r="K96" i="10"/>
  <c r="F97" i="10"/>
  <c r="W97" i="10"/>
  <c r="R98" i="10"/>
  <c r="K99" i="10"/>
  <c r="F100" i="10"/>
  <c r="W100" i="10"/>
  <c r="R101" i="10"/>
  <c r="K102" i="10"/>
  <c r="F103" i="10"/>
  <c r="W103" i="10"/>
  <c r="R104" i="10"/>
  <c r="K105" i="10"/>
  <c r="F106" i="10"/>
  <c r="W106" i="10"/>
  <c r="R107" i="10"/>
  <c r="K108" i="10"/>
  <c r="F109" i="10"/>
  <c r="W109" i="10"/>
  <c r="R110" i="10"/>
  <c r="K111" i="10"/>
  <c r="F112" i="10"/>
  <c r="W112" i="10"/>
  <c r="O113" i="10"/>
  <c r="F114" i="10"/>
  <c r="T114" i="10"/>
  <c r="J115" i="10"/>
  <c r="X115" i="10"/>
  <c r="O116" i="10"/>
  <c r="F117" i="10"/>
  <c r="T117" i="10"/>
  <c r="J118" i="10"/>
  <c r="X118" i="10"/>
  <c r="O119" i="10"/>
  <c r="G2" i="10"/>
  <c r="U2" i="10"/>
  <c r="J3" i="9"/>
  <c r="X3" i="9"/>
  <c r="O4" i="9"/>
  <c r="F5" i="9"/>
  <c r="T5" i="9"/>
  <c r="J6" i="9"/>
  <c r="X6" i="9"/>
  <c r="O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F30" i="9"/>
  <c r="R30" i="9"/>
  <c r="F31" i="9"/>
  <c r="R31" i="9"/>
  <c r="F32" i="9"/>
  <c r="R32" i="9"/>
  <c r="F33" i="9"/>
  <c r="R33" i="9"/>
  <c r="F34" i="9"/>
  <c r="R34" i="9"/>
  <c r="F35" i="9"/>
  <c r="R35" i="9"/>
  <c r="F36" i="9"/>
  <c r="R36" i="9"/>
  <c r="F37" i="9"/>
  <c r="R37" i="9"/>
  <c r="F38" i="9"/>
  <c r="R38" i="9"/>
  <c r="F39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F54" i="9"/>
  <c r="R54" i="9"/>
  <c r="F55" i="9"/>
  <c r="R55" i="9"/>
  <c r="F56" i="9"/>
  <c r="R56" i="9"/>
  <c r="F57" i="9"/>
  <c r="R57" i="9"/>
  <c r="N18" i="11"/>
  <c r="W78" i="11"/>
  <c r="G94" i="11"/>
  <c r="G106" i="11"/>
  <c r="G118" i="11"/>
  <c r="G12" i="10"/>
  <c r="G24" i="10"/>
  <c r="B31" i="10"/>
  <c r="N34" i="10"/>
  <c r="E37" i="10"/>
  <c r="T39" i="10"/>
  <c r="N42" i="10"/>
  <c r="E45" i="10"/>
  <c r="T47" i="10"/>
  <c r="N50" i="10"/>
  <c r="E53" i="10"/>
  <c r="T55" i="10"/>
  <c r="N58" i="10"/>
  <c r="E61" i="10"/>
  <c r="T63" i="10"/>
  <c r="N66" i="10"/>
  <c r="X68" i="10"/>
  <c r="J71" i="10"/>
  <c r="S73" i="10"/>
  <c r="E76" i="10"/>
  <c r="K78" i="10"/>
  <c r="K80" i="10"/>
  <c r="K82" i="10"/>
  <c r="K84" i="10"/>
  <c r="W85" i="10"/>
  <c r="S86" i="10"/>
  <c r="L87" i="10"/>
  <c r="G88" i="10"/>
  <c r="X88" i="10"/>
  <c r="S89" i="10"/>
  <c r="L90" i="10"/>
  <c r="G91" i="10"/>
  <c r="X91" i="10"/>
  <c r="S92" i="10"/>
  <c r="L93" i="10"/>
  <c r="G94" i="10"/>
  <c r="X94" i="10"/>
  <c r="S95" i="10"/>
  <c r="L96" i="10"/>
  <c r="G97" i="10"/>
  <c r="X97" i="10"/>
  <c r="S98" i="10"/>
  <c r="L99" i="10"/>
  <c r="G100" i="10"/>
  <c r="X100" i="10"/>
  <c r="S101" i="10"/>
  <c r="L102" i="10"/>
  <c r="G103" i="10"/>
  <c r="X103" i="10"/>
  <c r="S104" i="10"/>
  <c r="L105" i="10"/>
  <c r="G106" i="10"/>
  <c r="X106" i="10"/>
  <c r="S107" i="10"/>
  <c r="L108" i="10"/>
  <c r="G109" i="10"/>
  <c r="X109" i="10"/>
  <c r="S110" i="10"/>
  <c r="L111" i="10"/>
  <c r="G112" i="10"/>
  <c r="X112" i="10"/>
  <c r="P113" i="10"/>
  <c r="G114" i="10"/>
  <c r="U114" i="10"/>
  <c r="K115" i="10"/>
  <c r="B116" i="10"/>
  <c r="P116" i="10"/>
  <c r="G117" i="10"/>
  <c r="U117" i="10"/>
  <c r="K118" i="10"/>
  <c r="B119" i="10"/>
  <c r="P119" i="10"/>
  <c r="H2" i="10"/>
  <c r="V2" i="10"/>
  <c r="K3" i="9"/>
  <c r="B4" i="9"/>
  <c r="P4" i="9"/>
  <c r="G5" i="9"/>
  <c r="U5" i="9"/>
  <c r="K6" i="9"/>
  <c r="B7" i="9"/>
  <c r="P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G33" i="9"/>
  <c r="S33" i="9"/>
  <c r="G34" i="9"/>
  <c r="S34" i="9"/>
  <c r="G35" i="9"/>
  <c r="S35" i="9"/>
  <c r="G36" i="9"/>
  <c r="S36" i="9"/>
  <c r="G37" i="9"/>
  <c r="S37" i="9"/>
  <c r="G38" i="9"/>
  <c r="S38" i="9"/>
  <c r="G39" i="9"/>
  <c r="S39" i="9"/>
  <c r="G40" i="9"/>
  <c r="S40" i="9"/>
  <c r="G41" i="9"/>
  <c r="S41" i="9"/>
  <c r="G42" i="9"/>
  <c r="S42" i="9"/>
  <c r="G43" i="9"/>
  <c r="S43" i="9"/>
  <c r="G44" i="9"/>
  <c r="S44" i="9"/>
  <c r="G45" i="9"/>
  <c r="S45" i="9"/>
  <c r="G46" i="9"/>
  <c r="S46" i="9"/>
  <c r="G47" i="9"/>
  <c r="S47" i="9"/>
  <c r="G48" i="9"/>
  <c r="S48" i="9"/>
  <c r="G49" i="9"/>
  <c r="S49" i="9"/>
  <c r="G50" i="9"/>
  <c r="S50" i="9"/>
  <c r="G51" i="9"/>
  <c r="S51" i="9"/>
  <c r="G52" i="9"/>
  <c r="S52" i="9"/>
  <c r="G53" i="9"/>
  <c r="S53" i="9"/>
  <c r="G54" i="9"/>
  <c r="S54" i="9"/>
  <c r="G55" i="9"/>
  <c r="S55" i="9"/>
  <c r="G56" i="9"/>
  <c r="S56" i="9"/>
  <c r="G57" i="9"/>
  <c r="S57" i="9"/>
  <c r="P18" i="11"/>
  <c r="X78" i="11"/>
  <c r="H94" i="11"/>
  <c r="H106" i="11"/>
  <c r="H118" i="11"/>
  <c r="H12" i="10"/>
  <c r="H24" i="10"/>
  <c r="C31" i="10"/>
  <c r="O34" i="10"/>
  <c r="F37" i="10"/>
  <c r="V39" i="10"/>
  <c r="O42" i="10"/>
  <c r="F45" i="10"/>
  <c r="V47" i="10"/>
  <c r="O50" i="10"/>
  <c r="F53" i="10"/>
  <c r="V55" i="10"/>
  <c r="O58" i="10"/>
  <c r="F61" i="10"/>
  <c r="V63" i="10"/>
  <c r="O66" i="10"/>
  <c r="B69" i="10"/>
  <c r="K71" i="10"/>
  <c r="T73" i="10"/>
  <c r="F76" i="10"/>
  <c r="L78" i="10"/>
  <c r="L80" i="10"/>
  <c r="L82" i="10"/>
  <c r="L84" i="10"/>
  <c r="X85" i="10"/>
  <c r="T86" i="10"/>
  <c r="N87" i="10"/>
  <c r="H88" i="10"/>
  <c r="B89" i="10"/>
  <c r="T89" i="10"/>
  <c r="N90" i="10"/>
  <c r="H91" i="10"/>
  <c r="B92" i="10"/>
  <c r="T92" i="10"/>
  <c r="N93" i="10"/>
  <c r="H94" i="10"/>
  <c r="B95" i="10"/>
  <c r="T95" i="10"/>
  <c r="N96" i="10"/>
  <c r="H97" i="10"/>
  <c r="B98" i="10"/>
  <c r="T98" i="10"/>
  <c r="N99" i="10"/>
  <c r="H100" i="10"/>
  <c r="B101" i="10"/>
  <c r="T101" i="10"/>
  <c r="N102" i="10"/>
  <c r="H103" i="10"/>
  <c r="B104" i="10"/>
  <c r="T104" i="10"/>
  <c r="N105" i="10"/>
  <c r="H106" i="10"/>
  <c r="B107" i="10"/>
  <c r="T107" i="10"/>
  <c r="N108" i="10"/>
  <c r="H109" i="10"/>
  <c r="B110" i="10"/>
  <c r="T110" i="10"/>
  <c r="N111" i="10"/>
  <c r="H112" i="10"/>
  <c r="B113" i="10"/>
  <c r="R113" i="10"/>
  <c r="H114" i="10"/>
  <c r="V114" i="10"/>
  <c r="L115" i="10"/>
  <c r="C116" i="10"/>
  <c r="R116" i="10"/>
  <c r="H117" i="10"/>
  <c r="V117" i="10"/>
  <c r="L118" i="10"/>
  <c r="C119" i="10"/>
  <c r="R119" i="10"/>
  <c r="I2" i="10"/>
  <c r="W2" i="10"/>
  <c r="L3" i="9"/>
  <c r="C4" i="9"/>
  <c r="R4" i="9"/>
  <c r="H5" i="9"/>
  <c r="V5" i="9"/>
  <c r="L6" i="9"/>
  <c r="C7" i="9"/>
  <c r="R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L38" i="11"/>
  <c r="H82" i="11"/>
  <c r="S96" i="11"/>
  <c r="S108" i="11"/>
  <c r="T2" i="11"/>
  <c r="S14" i="10"/>
  <c r="G26" i="10"/>
  <c r="S31" i="10"/>
  <c r="C35" i="10"/>
  <c r="R37" i="10"/>
  <c r="J40" i="10"/>
  <c r="C43" i="10"/>
  <c r="R45" i="10"/>
  <c r="J48" i="10"/>
  <c r="C51" i="10"/>
  <c r="R53" i="10"/>
  <c r="J56" i="10"/>
  <c r="C59" i="10"/>
  <c r="R61" i="10"/>
  <c r="J64" i="10"/>
  <c r="C67" i="10"/>
  <c r="L69" i="10"/>
  <c r="V71" i="10"/>
  <c r="G74" i="10"/>
  <c r="Q76" i="10"/>
  <c r="U78" i="10"/>
  <c r="U80" i="10"/>
  <c r="U82" i="10"/>
  <c r="U84" i="10"/>
  <c r="B86" i="10"/>
  <c r="U86" i="10"/>
  <c r="O87" i="10"/>
  <c r="I88" i="10"/>
  <c r="C89" i="10"/>
  <c r="U89" i="10"/>
  <c r="O90" i="10"/>
  <c r="I91" i="10"/>
  <c r="C92" i="10"/>
  <c r="U92" i="10"/>
  <c r="O93" i="10"/>
  <c r="I94" i="10"/>
  <c r="C95" i="10"/>
  <c r="U95" i="10"/>
  <c r="O96" i="10"/>
  <c r="I97" i="10"/>
  <c r="C98" i="10"/>
  <c r="U98" i="10"/>
  <c r="O99" i="10"/>
  <c r="I100" i="10"/>
  <c r="C101" i="10"/>
  <c r="U101" i="10"/>
  <c r="O102" i="10"/>
  <c r="I103" i="10"/>
  <c r="C104" i="10"/>
  <c r="U104" i="10"/>
  <c r="O105" i="10"/>
  <c r="I106" i="10"/>
  <c r="C107" i="10"/>
  <c r="U107" i="10"/>
  <c r="O108" i="10"/>
  <c r="I109" i="10"/>
  <c r="C110" i="10"/>
  <c r="U110" i="10"/>
  <c r="O111" i="10"/>
  <c r="I112" i="10"/>
  <c r="C113" i="10"/>
  <c r="S113" i="10"/>
  <c r="I114" i="10"/>
  <c r="W114" i="10"/>
  <c r="N115" i="10"/>
  <c r="D116" i="10"/>
  <c r="S116" i="10"/>
  <c r="I117" i="10"/>
  <c r="W117" i="10"/>
  <c r="N118" i="10"/>
  <c r="D119" i="10"/>
  <c r="S119" i="10"/>
  <c r="J2" i="10"/>
  <c r="X2" i="10"/>
  <c r="N3" i="9"/>
  <c r="D4" i="9"/>
  <c r="S4" i="9"/>
  <c r="I5" i="9"/>
  <c r="W5" i="9"/>
  <c r="N6" i="9"/>
  <c r="D7" i="9"/>
  <c r="S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B42" i="11"/>
  <c r="W82" i="11"/>
  <c r="G97" i="11"/>
  <c r="G109" i="11"/>
  <c r="G3" i="10"/>
  <c r="G15" i="10"/>
  <c r="O26" i="10"/>
  <c r="B32" i="10"/>
  <c r="E35" i="10"/>
  <c r="T37" i="10"/>
  <c r="N40" i="10"/>
  <c r="E43" i="10"/>
  <c r="T45" i="10"/>
  <c r="N48" i="10"/>
  <c r="E51" i="10"/>
  <c r="T53" i="10"/>
  <c r="N56" i="10"/>
  <c r="E59" i="10"/>
  <c r="T61" i="10"/>
  <c r="N64" i="10"/>
  <c r="E67" i="10"/>
  <c r="O69" i="10"/>
  <c r="X71" i="10"/>
  <c r="J74" i="10"/>
  <c r="S76" i="10"/>
  <c r="W78" i="10"/>
  <c r="W80" i="10"/>
  <c r="W82" i="10"/>
  <c r="W84" i="10"/>
  <c r="C86" i="10"/>
  <c r="W86" i="10"/>
  <c r="R87" i="10"/>
  <c r="K88" i="10"/>
  <c r="F89" i="10"/>
  <c r="W89" i="10"/>
  <c r="R90" i="10"/>
  <c r="K91" i="10"/>
  <c r="F92" i="10"/>
  <c r="W92" i="10"/>
  <c r="R93" i="10"/>
  <c r="K94" i="10"/>
  <c r="F95" i="10"/>
  <c r="W95" i="10"/>
  <c r="R96" i="10"/>
  <c r="K97" i="10"/>
  <c r="F98" i="10"/>
  <c r="W98" i="10"/>
  <c r="R99" i="10"/>
  <c r="K100" i="10"/>
  <c r="F101" i="10"/>
  <c r="W101" i="10"/>
  <c r="R102" i="10"/>
  <c r="K103" i="10"/>
  <c r="F104" i="10"/>
  <c r="W104" i="10"/>
  <c r="R105" i="10"/>
  <c r="K106" i="10"/>
  <c r="F107" i="10"/>
  <c r="W107" i="10"/>
  <c r="R108" i="10"/>
  <c r="K109" i="10"/>
  <c r="F110" i="10"/>
  <c r="W110" i="10"/>
  <c r="R111" i="10"/>
  <c r="K112" i="10"/>
  <c r="F113" i="10"/>
  <c r="T113" i="10"/>
  <c r="J114" i="10"/>
  <c r="X114" i="10"/>
  <c r="O115" i="10"/>
  <c r="F116" i="10"/>
  <c r="T116" i="10"/>
  <c r="J117" i="10"/>
  <c r="X117" i="10"/>
  <c r="O118" i="10"/>
  <c r="F119" i="10"/>
  <c r="T119" i="10"/>
  <c r="K2" i="10"/>
  <c r="Y2" i="10"/>
  <c r="O3" i="9"/>
  <c r="F4" i="9"/>
  <c r="T4" i="9"/>
  <c r="J5" i="9"/>
  <c r="X5" i="9"/>
  <c r="O6" i="9"/>
  <c r="F7" i="9"/>
  <c r="T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V33" i="9"/>
  <c r="D42" i="11"/>
  <c r="X82" i="11"/>
  <c r="H97" i="11"/>
  <c r="H109" i="11"/>
  <c r="H3" i="10"/>
  <c r="H15" i="10"/>
  <c r="S26" i="10"/>
  <c r="C32" i="10"/>
  <c r="F35" i="10"/>
  <c r="V37" i="10"/>
  <c r="O40" i="10"/>
  <c r="F43" i="10"/>
  <c r="V45" i="10"/>
  <c r="O48" i="10"/>
  <c r="F51" i="10"/>
  <c r="V53" i="10"/>
  <c r="O56" i="10"/>
  <c r="F59" i="10"/>
  <c r="V61" i="10"/>
  <c r="O64" i="10"/>
  <c r="F67" i="10"/>
  <c r="P69" i="10"/>
  <c r="B72" i="10"/>
  <c r="K74" i="10"/>
  <c r="T76" i="10"/>
  <c r="X78" i="10"/>
  <c r="X80" i="10"/>
  <c r="X82" i="10"/>
  <c r="X84" i="10"/>
  <c r="F86" i="10"/>
  <c r="X86" i="10"/>
  <c r="S87" i="10"/>
  <c r="L88" i="10"/>
  <c r="G89" i="10"/>
  <c r="X89" i="10"/>
  <c r="S90" i="10"/>
  <c r="L91" i="10"/>
  <c r="G92" i="10"/>
  <c r="X92" i="10"/>
  <c r="S93" i="10"/>
  <c r="L94" i="10"/>
  <c r="G95" i="10"/>
  <c r="X95" i="10"/>
  <c r="S96" i="10"/>
  <c r="L97" i="10"/>
  <c r="G98" i="10"/>
  <c r="X98" i="10"/>
  <c r="S99" i="10"/>
  <c r="L100" i="10"/>
  <c r="G101" i="10"/>
  <c r="X101" i="10"/>
  <c r="S102" i="10"/>
  <c r="L103" i="10"/>
  <c r="G104" i="10"/>
  <c r="X104" i="10"/>
  <c r="S105" i="10"/>
  <c r="L106" i="10"/>
  <c r="G107" i="10"/>
  <c r="X107" i="10"/>
  <c r="S108" i="10"/>
  <c r="L109" i="10"/>
  <c r="G110" i="10"/>
  <c r="X110" i="10"/>
  <c r="S111" i="10"/>
  <c r="L112" i="10"/>
  <c r="G113" i="10"/>
  <c r="U113" i="10"/>
  <c r="K114" i="10"/>
  <c r="B115" i="10"/>
  <c r="P115" i="10"/>
  <c r="G116" i="10"/>
  <c r="U116" i="10"/>
  <c r="K117" i="10"/>
  <c r="B118" i="10"/>
  <c r="P118" i="10"/>
  <c r="G119" i="10"/>
  <c r="U119" i="10"/>
  <c r="L2" i="10"/>
  <c r="B3" i="9"/>
  <c r="P3" i="9"/>
  <c r="G4" i="9"/>
  <c r="U4" i="9"/>
  <c r="K5" i="9"/>
  <c r="B6" i="9"/>
  <c r="P6" i="9"/>
  <c r="G7" i="9"/>
  <c r="U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Y57" i="11"/>
  <c r="H86" i="11"/>
  <c r="S99" i="11"/>
  <c r="S111" i="11"/>
  <c r="S5" i="10"/>
  <c r="S17" i="10"/>
  <c r="T27" i="10"/>
  <c r="S32" i="10"/>
  <c r="R35" i="10"/>
  <c r="J38" i="10"/>
  <c r="C41" i="10"/>
  <c r="R43" i="10"/>
  <c r="J46" i="10"/>
  <c r="C49" i="10"/>
  <c r="R51" i="10"/>
  <c r="J54" i="10"/>
  <c r="C57" i="10"/>
  <c r="R59" i="10"/>
  <c r="J62" i="10"/>
  <c r="C65" i="10"/>
  <c r="Q67" i="10"/>
  <c r="C70" i="10"/>
  <c r="L72" i="10"/>
  <c r="V74" i="10"/>
  <c r="G77" i="10"/>
  <c r="I79" i="10"/>
  <c r="I81" i="10"/>
  <c r="I83" i="10"/>
  <c r="G85" i="10"/>
  <c r="G86" i="10"/>
  <c r="B87" i="10"/>
  <c r="T87" i="10"/>
  <c r="N88" i="10"/>
  <c r="H89" i="10"/>
  <c r="B90" i="10"/>
  <c r="T90" i="10"/>
  <c r="N91" i="10"/>
  <c r="H92" i="10"/>
  <c r="B93" i="10"/>
  <c r="T93" i="10"/>
  <c r="N94" i="10"/>
  <c r="H95" i="10"/>
  <c r="B96" i="10"/>
  <c r="T96" i="10"/>
  <c r="N97" i="10"/>
  <c r="H98" i="10"/>
  <c r="B99" i="10"/>
  <c r="T99" i="10"/>
  <c r="N100" i="10"/>
  <c r="H101" i="10"/>
  <c r="B102" i="10"/>
  <c r="T102" i="10"/>
  <c r="N103" i="10"/>
  <c r="H104" i="10"/>
  <c r="B105" i="10"/>
  <c r="T105" i="10"/>
  <c r="N106" i="10"/>
  <c r="H107" i="10"/>
  <c r="B108" i="10"/>
  <c r="T108" i="10"/>
  <c r="N109" i="10"/>
  <c r="H110" i="10"/>
  <c r="B111" i="10"/>
  <c r="T111" i="10"/>
  <c r="N112" i="10"/>
  <c r="H113" i="10"/>
  <c r="V113" i="10"/>
  <c r="L114" i="10"/>
  <c r="C115" i="10"/>
  <c r="R115" i="10"/>
  <c r="H116" i="10"/>
  <c r="V116" i="10"/>
  <c r="L117" i="10"/>
  <c r="C118" i="10"/>
  <c r="R118" i="10"/>
  <c r="H119" i="10"/>
  <c r="V119" i="10"/>
  <c r="M2" i="10"/>
  <c r="C3" i="9"/>
  <c r="R3" i="9"/>
  <c r="H4" i="9"/>
  <c r="V4" i="9"/>
  <c r="L5" i="9"/>
  <c r="C6" i="9"/>
  <c r="R6" i="9"/>
  <c r="H7" i="9"/>
  <c r="V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26" i="9"/>
  <c r="X26" i="9"/>
  <c r="L27" i="9"/>
  <c r="X27" i="9"/>
  <c r="L28" i="9"/>
  <c r="X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X39" i="9"/>
  <c r="L40" i="9"/>
  <c r="X40" i="9"/>
  <c r="L41" i="9"/>
  <c r="X41" i="9"/>
  <c r="L42" i="9"/>
  <c r="X42" i="9"/>
  <c r="L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Y60" i="11"/>
  <c r="W86" i="11"/>
  <c r="G100" i="11"/>
  <c r="G112" i="11"/>
  <c r="G6" i="10"/>
  <c r="G18" i="10"/>
  <c r="F28" i="10"/>
  <c r="W32" i="10"/>
  <c r="T35" i="10"/>
  <c r="N38" i="10"/>
  <c r="E41" i="10"/>
  <c r="T43" i="10"/>
  <c r="N46" i="10"/>
  <c r="E49" i="10"/>
  <c r="T51" i="10"/>
  <c r="N54" i="10"/>
  <c r="E57" i="10"/>
  <c r="T59" i="10"/>
  <c r="N62" i="10"/>
  <c r="E65" i="10"/>
  <c r="S67" i="10"/>
  <c r="E70" i="10"/>
  <c r="O72" i="10"/>
  <c r="X74" i="10"/>
  <c r="J77" i="10"/>
  <c r="K79" i="10"/>
  <c r="K81" i="10"/>
  <c r="K83" i="10"/>
  <c r="I85" i="10"/>
  <c r="I86" i="10"/>
  <c r="C87" i="10"/>
  <c r="U87" i="10"/>
  <c r="O88" i="10"/>
  <c r="I89" i="10"/>
  <c r="C90" i="10"/>
  <c r="U90" i="10"/>
  <c r="O91" i="10"/>
  <c r="I92" i="10"/>
  <c r="C93" i="10"/>
  <c r="U93" i="10"/>
  <c r="O94" i="10"/>
  <c r="I95" i="10"/>
  <c r="C96" i="10"/>
  <c r="U96" i="10"/>
  <c r="O97" i="10"/>
  <c r="I98" i="10"/>
  <c r="C99" i="10"/>
  <c r="U99" i="10"/>
  <c r="O100" i="10"/>
  <c r="I101" i="10"/>
  <c r="C102" i="10"/>
  <c r="U102" i="10"/>
  <c r="O103" i="10"/>
  <c r="I104" i="10"/>
  <c r="C105" i="10"/>
  <c r="U105" i="10"/>
  <c r="O106" i="10"/>
  <c r="I107" i="10"/>
  <c r="C108" i="10"/>
  <c r="U108" i="10"/>
  <c r="O109" i="10"/>
  <c r="I110" i="10"/>
  <c r="C111" i="10"/>
  <c r="U111" i="10"/>
  <c r="O112" i="10"/>
  <c r="I113" i="10"/>
  <c r="W113" i="10"/>
  <c r="N114" i="10"/>
  <c r="D115" i="10"/>
  <c r="S115" i="10"/>
  <c r="I116" i="10"/>
  <c r="W116" i="10"/>
  <c r="N117" i="10"/>
  <c r="D118" i="10"/>
  <c r="S118" i="10"/>
  <c r="I119" i="10"/>
  <c r="W119" i="10"/>
  <c r="O2" i="10"/>
  <c r="D3" i="9"/>
  <c r="S3" i="9"/>
  <c r="I4" i="9"/>
  <c r="W4" i="9"/>
  <c r="N5" i="9"/>
  <c r="D6" i="9"/>
  <c r="S6" i="9"/>
  <c r="I7" i="9"/>
  <c r="W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B61" i="11"/>
  <c r="X86" i="11"/>
  <c r="H100" i="11"/>
  <c r="H112" i="11"/>
  <c r="H6" i="10"/>
  <c r="H18" i="10"/>
  <c r="G28" i="10"/>
  <c r="B33" i="10"/>
  <c r="V35" i="10"/>
  <c r="O38" i="10"/>
  <c r="F41" i="10"/>
  <c r="V43" i="10"/>
  <c r="O46" i="10"/>
  <c r="F49" i="10"/>
  <c r="V51" i="10"/>
  <c r="O54" i="10"/>
  <c r="F57" i="10"/>
  <c r="V59" i="10"/>
  <c r="O62" i="10"/>
  <c r="F65" i="10"/>
  <c r="T67" i="10"/>
  <c r="F70" i="10"/>
  <c r="P72" i="10"/>
  <c r="B75" i="10"/>
  <c r="K77" i="10"/>
  <c r="L79" i="10"/>
  <c r="L81" i="10"/>
  <c r="L83" i="10"/>
  <c r="K85" i="10"/>
  <c r="K86" i="10"/>
  <c r="F87" i="10"/>
  <c r="W87" i="10"/>
  <c r="R88" i="10"/>
  <c r="K89" i="10"/>
  <c r="F90" i="10"/>
  <c r="W90" i="10"/>
  <c r="R91" i="10"/>
  <c r="K92" i="10"/>
  <c r="F93" i="10"/>
  <c r="W93" i="10"/>
  <c r="R94" i="10"/>
  <c r="K95" i="10"/>
  <c r="F96" i="10"/>
  <c r="W96" i="10"/>
  <c r="R97" i="10"/>
  <c r="K98" i="10"/>
  <c r="F99" i="10"/>
  <c r="W99" i="10"/>
  <c r="R100" i="10"/>
  <c r="K101" i="10"/>
  <c r="F102" i="10"/>
  <c r="W102" i="10"/>
  <c r="R103" i="10"/>
  <c r="K104" i="10"/>
  <c r="F105" i="10"/>
  <c r="W105" i="10"/>
  <c r="R106" i="10"/>
  <c r="K107" i="10"/>
  <c r="F108" i="10"/>
  <c r="W108" i="10"/>
  <c r="R109" i="10"/>
  <c r="K110" i="10"/>
  <c r="F111" i="10"/>
  <c r="W111" i="10"/>
  <c r="R112" i="10"/>
  <c r="J113" i="10"/>
  <c r="X113" i="10"/>
  <c r="O114" i="10"/>
  <c r="F115" i="10"/>
  <c r="T115" i="10"/>
  <c r="J116" i="10"/>
  <c r="X116" i="10"/>
  <c r="O117" i="10"/>
  <c r="F118" i="10"/>
  <c r="T118" i="10"/>
  <c r="J119" i="10"/>
  <c r="X119" i="10"/>
  <c r="P2" i="10"/>
  <c r="V71" i="11"/>
  <c r="H90" i="11"/>
  <c r="S102" i="11"/>
  <c r="S114" i="11"/>
  <c r="S8" i="10"/>
  <c r="S20" i="10"/>
  <c r="H29" i="10"/>
  <c r="Q33" i="10"/>
  <c r="J36" i="10"/>
  <c r="C39" i="10"/>
  <c r="R41" i="10"/>
  <c r="J44" i="10"/>
  <c r="C47" i="10"/>
  <c r="R49" i="10"/>
  <c r="J52" i="10"/>
  <c r="C55" i="10"/>
  <c r="R57" i="10"/>
  <c r="J60" i="10"/>
  <c r="C63" i="10"/>
  <c r="R65" i="10"/>
  <c r="G68" i="10"/>
  <c r="Q70" i="10"/>
  <c r="C73" i="10"/>
  <c r="L75" i="10"/>
  <c r="U77" i="10"/>
  <c r="U79" i="10"/>
  <c r="U81" i="10"/>
  <c r="U83" i="10"/>
  <c r="L85" i="10"/>
  <c r="L86" i="10"/>
  <c r="G87" i="10"/>
  <c r="X87" i="10"/>
  <c r="S88" i="10"/>
  <c r="L89" i="10"/>
  <c r="G90" i="10"/>
  <c r="X90" i="10"/>
  <c r="S91" i="10"/>
  <c r="L92" i="10"/>
  <c r="G93" i="10"/>
  <c r="X93" i="10"/>
  <c r="S94" i="10"/>
  <c r="L95" i="10"/>
  <c r="G96" i="10"/>
  <c r="X96" i="10"/>
  <c r="S97" i="10"/>
  <c r="L98" i="10"/>
  <c r="G99" i="10"/>
  <c r="X99" i="10"/>
  <c r="S100" i="10"/>
  <c r="L101" i="10"/>
  <c r="G102" i="10"/>
  <c r="X102" i="10"/>
  <c r="S103" i="10"/>
  <c r="L104" i="10"/>
  <c r="G105" i="10"/>
  <c r="X105" i="10"/>
  <c r="S106" i="10"/>
  <c r="L107" i="10"/>
  <c r="G108" i="10"/>
  <c r="X108" i="10"/>
  <c r="S109" i="10"/>
  <c r="L110" i="10"/>
  <c r="G111" i="10"/>
  <c r="X111" i="10"/>
  <c r="S112" i="10"/>
  <c r="K113" i="10"/>
  <c r="B114" i="10"/>
  <c r="P114" i="10"/>
  <c r="G115" i="10"/>
  <c r="U115" i="10"/>
  <c r="K116" i="10"/>
  <c r="B117" i="10"/>
  <c r="P117" i="10"/>
  <c r="G118" i="10"/>
  <c r="U118" i="10"/>
  <c r="K119" i="10"/>
  <c r="C2" i="10"/>
  <c r="Q2" i="10"/>
  <c r="G3" i="9"/>
  <c r="U3" i="9"/>
  <c r="K4" i="9"/>
  <c r="J73" i="11"/>
  <c r="R29" i="10"/>
  <c r="E47" i="10"/>
  <c r="E63" i="10"/>
  <c r="W77" i="10"/>
  <c r="H87" i="10"/>
  <c r="T91" i="10"/>
  <c r="H96" i="10"/>
  <c r="T100" i="10"/>
  <c r="H105" i="10"/>
  <c r="T109" i="10"/>
  <c r="C114" i="10"/>
  <c r="R117" i="10"/>
  <c r="F3" i="9"/>
  <c r="D5" i="9"/>
  <c r="W6" i="9"/>
  <c r="Q8" i="9"/>
  <c r="E10" i="9"/>
  <c r="Q11" i="9"/>
  <c r="E13" i="9"/>
  <c r="Q14" i="9"/>
  <c r="E16" i="9"/>
  <c r="Q17" i="9"/>
  <c r="E19" i="9"/>
  <c r="Q20" i="9"/>
  <c r="E22" i="9"/>
  <c r="Q23" i="9"/>
  <c r="E25" i="9"/>
  <c r="Q26" i="9"/>
  <c r="E28" i="9"/>
  <c r="Q29" i="9"/>
  <c r="E31" i="9"/>
  <c r="P32" i="9"/>
  <c r="Q33" i="9"/>
  <c r="O34" i="9"/>
  <c r="I35" i="9"/>
  <c r="C36" i="9"/>
  <c r="U36" i="9"/>
  <c r="O37" i="9"/>
  <c r="I38" i="9"/>
  <c r="C39" i="9"/>
  <c r="U39" i="9"/>
  <c r="O40" i="9"/>
  <c r="I41" i="9"/>
  <c r="C42" i="9"/>
  <c r="U42" i="9"/>
  <c r="O43" i="9"/>
  <c r="I44" i="9"/>
  <c r="C45" i="9"/>
  <c r="U45" i="9"/>
  <c r="O46" i="9"/>
  <c r="I47" i="9"/>
  <c r="C48" i="9"/>
  <c r="U48" i="9"/>
  <c r="O49" i="9"/>
  <c r="H50" i="9"/>
  <c r="W50" i="9"/>
  <c r="O51" i="9"/>
  <c r="H52" i="9"/>
  <c r="W52" i="9"/>
  <c r="O53" i="9"/>
  <c r="H54" i="9"/>
  <c r="W54" i="9"/>
  <c r="O55" i="9"/>
  <c r="H56" i="9"/>
  <c r="W56" i="9"/>
  <c r="O57" i="9"/>
  <c r="F58" i="9"/>
  <c r="R58" i="9"/>
  <c r="F59" i="9"/>
  <c r="R59" i="9"/>
  <c r="F60" i="9"/>
  <c r="R60" i="9"/>
  <c r="F61" i="9"/>
  <c r="R61" i="9"/>
  <c r="F62" i="9"/>
  <c r="R62" i="9"/>
  <c r="F63" i="9"/>
  <c r="R63" i="9"/>
  <c r="F64" i="9"/>
  <c r="R64" i="9"/>
  <c r="F65" i="9"/>
  <c r="R65" i="9"/>
  <c r="F66" i="9"/>
  <c r="R66" i="9"/>
  <c r="F67" i="9"/>
  <c r="R67" i="9"/>
  <c r="F68" i="9"/>
  <c r="R68" i="9"/>
  <c r="F69" i="9"/>
  <c r="R69" i="9"/>
  <c r="F70" i="9"/>
  <c r="R70" i="9"/>
  <c r="F71" i="9"/>
  <c r="R71" i="9"/>
  <c r="F72" i="9"/>
  <c r="R72" i="9"/>
  <c r="F73" i="9"/>
  <c r="R73" i="9"/>
  <c r="F74" i="9"/>
  <c r="R74" i="9"/>
  <c r="F75" i="9"/>
  <c r="R75" i="9"/>
  <c r="F76" i="9"/>
  <c r="R76" i="9"/>
  <c r="F77" i="9"/>
  <c r="R77" i="9"/>
  <c r="F78" i="9"/>
  <c r="R78" i="9"/>
  <c r="F79" i="9"/>
  <c r="R79" i="9"/>
  <c r="F80" i="9"/>
  <c r="R80" i="9"/>
  <c r="F81" i="9"/>
  <c r="R81" i="9"/>
  <c r="F82" i="9"/>
  <c r="R82" i="9"/>
  <c r="F83" i="9"/>
  <c r="R83" i="9"/>
  <c r="F84" i="9"/>
  <c r="R84" i="9"/>
  <c r="F85" i="9"/>
  <c r="R85" i="9"/>
  <c r="F86" i="9"/>
  <c r="R86" i="9"/>
  <c r="F87" i="9"/>
  <c r="R87" i="9"/>
  <c r="F88" i="9"/>
  <c r="R88" i="9"/>
  <c r="F89" i="9"/>
  <c r="R89" i="9"/>
  <c r="F90" i="9"/>
  <c r="R90" i="9"/>
  <c r="F91" i="9"/>
  <c r="R91" i="9"/>
  <c r="F92" i="9"/>
  <c r="R92" i="9"/>
  <c r="F93" i="9"/>
  <c r="R93" i="9"/>
  <c r="F94" i="9"/>
  <c r="R94" i="9"/>
  <c r="F95" i="9"/>
  <c r="R95" i="9"/>
  <c r="F96" i="9"/>
  <c r="R96" i="9"/>
  <c r="F97" i="9"/>
  <c r="R97" i="9"/>
  <c r="F98" i="9"/>
  <c r="R98" i="9"/>
  <c r="F99" i="9"/>
  <c r="R99" i="9"/>
  <c r="F100" i="9"/>
  <c r="R100" i="9"/>
  <c r="F101" i="9"/>
  <c r="R101" i="9"/>
  <c r="F102" i="9"/>
  <c r="R102" i="9"/>
  <c r="F103" i="9"/>
  <c r="R103" i="9"/>
  <c r="F104" i="9"/>
  <c r="R104" i="9"/>
  <c r="F105" i="9"/>
  <c r="R105" i="9"/>
  <c r="F106" i="9"/>
  <c r="R106" i="9"/>
  <c r="F107" i="9"/>
  <c r="R107" i="9"/>
  <c r="F108" i="9"/>
  <c r="R108" i="9"/>
  <c r="F109" i="9"/>
  <c r="R109" i="9"/>
  <c r="F110" i="9"/>
  <c r="R110" i="9"/>
  <c r="F111" i="9"/>
  <c r="R111" i="9"/>
  <c r="F112" i="9"/>
  <c r="R112" i="9"/>
  <c r="F113" i="9"/>
  <c r="R113" i="9"/>
  <c r="F114" i="9"/>
  <c r="R114" i="9"/>
  <c r="F115" i="9"/>
  <c r="R115" i="9"/>
  <c r="F116" i="9"/>
  <c r="R116" i="9"/>
  <c r="F117" i="9"/>
  <c r="R117" i="9"/>
  <c r="F118" i="9"/>
  <c r="R118" i="9"/>
  <c r="F119" i="9"/>
  <c r="R119" i="9"/>
  <c r="G2" i="9"/>
  <c r="S2" i="9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M73" i="11"/>
  <c r="S29" i="10"/>
  <c r="F47" i="10"/>
  <c r="F63" i="10"/>
  <c r="X77" i="10"/>
  <c r="I87" i="10"/>
  <c r="U91" i="10"/>
  <c r="I96" i="10"/>
  <c r="U100" i="10"/>
  <c r="I105" i="10"/>
  <c r="U109" i="10"/>
  <c r="D114" i="10"/>
  <c r="S117" i="10"/>
  <c r="H3" i="9"/>
  <c r="O5" i="9"/>
  <c r="J7" i="9"/>
  <c r="B9" i="9"/>
  <c r="N10" i="9"/>
  <c r="B12" i="9"/>
  <c r="N13" i="9"/>
  <c r="B15" i="9"/>
  <c r="N16" i="9"/>
  <c r="B18" i="9"/>
  <c r="N19" i="9"/>
  <c r="B21" i="9"/>
  <c r="N22" i="9"/>
  <c r="B24" i="9"/>
  <c r="N25" i="9"/>
  <c r="B27" i="9"/>
  <c r="N28" i="9"/>
  <c r="B30" i="9"/>
  <c r="N31" i="9"/>
  <c r="Q32" i="9"/>
  <c r="T33" i="9"/>
  <c r="P34" i="9"/>
  <c r="J35" i="9"/>
  <c r="D36" i="9"/>
  <c r="V36" i="9"/>
  <c r="P37" i="9"/>
  <c r="J38" i="9"/>
  <c r="D39" i="9"/>
  <c r="V39" i="9"/>
  <c r="P40" i="9"/>
  <c r="J41" i="9"/>
  <c r="D42" i="9"/>
  <c r="V42" i="9"/>
  <c r="P43" i="9"/>
  <c r="J44" i="9"/>
  <c r="D45" i="9"/>
  <c r="V45" i="9"/>
  <c r="P46" i="9"/>
  <c r="J47" i="9"/>
  <c r="D48" i="9"/>
  <c r="V48" i="9"/>
  <c r="P49" i="9"/>
  <c r="I50" i="9"/>
  <c r="Y50" i="9"/>
  <c r="P51" i="9"/>
  <c r="I52" i="9"/>
  <c r="Y52" i="9"/>
  <c r="P53" i="9"/>
  <c r="I54" i="9"/>
  <c r="Y54" i="9"/>
  <c r="P55" i="9"/>
  <c r="I56" i="9"/>
  <c r="Y56" i="9"/>
  <c r="P57" i="9"/>
  <c r="G58" i="9"/>
  <c r="S58" i="9"/>
  <c r="G59" i="9"/>
  <c r="S59" i="9"/>
  <c r="G60" i="9"/>
  <c r="S60" i="9"/>
  <c r="G61" i="9"/>
  <c r="S61" i="9"/>
  <c r="G62" i="9"/>
  <c r="S62" i="9"/>
  <c r="G63" i="9"/>
  <c r="S63" i="9"/>
  <c r="G64" i="9"/>
  <c r="S64" i="9"/>
  <c r="G65" i="9"/>
  <c r="S65" i="9"/>
  <c r="G66" i="9"/>
  <c r="S66" i="9"/>
  <c r="G67" i="9"/>
  <c r="S67" i="9"/>
  <c r="G68" i="9"/>
  <c r="S68" i="9"/>
  <c r="G69" i="9"/>
  <c r="S69" i="9"/>
  <c r="G70" i="9"/>
  <c r="S70" i="9"/>
  <c r="G71" i="9"/>
  <c r="S71" i="9"/>
  <c r="G72" i="9"/>
  <c r="S72" i="9"/>
  <c r="G73" i="9"/>
  <c r="S73" i="9"/>
  <c r="G74" i="9"/>
  <c r="S74" i="9"/>
  <c r="G75" i="9"/>
  <c r="S75" i="9"/>
  <c r="G76" i="9"/>
  <c r="S76" i="9"/>
  <c r="G77" i="9"/>
  <c r="S77" i="9"/>
  <c r="G78" i="9"/>
  <c r="S78" i="9"/>
  <c r="G79" i="9"/>
  <c r="S79" i="9"/>
  <c r="G80" i="9"/>
  <c r="S80" i="9"/>
  <c r="G81" i="9"/>
  <c r="S81" i="9"/>
  <c r="G82" i="9"/>
  <c r="S82" i="9"/>
  <c r="G83" i="9"/>
  <c r="S83" i="9"/>
  <c r="G84" i="9"/>
  <c r="S84" i="9"/>
  <c r="G85" i="9"/>
  <c r="S85" i="9"/>
  <c r="G86" i="9"/>
  <c r="S86" i="9"/>
  <c r="G87" i="9"/>
  <c r="S87" i="9"/>
  <c r="G88" i="9"/>
  <c r="S88" i="9"/>
  <c r="G89" i="9"/>
  <c r="S89" i="9"/>
  <c r="G90" i="9"/>
  <c r="S90" i="9"/>
  <c r="G91" i="9"/>
  <c r="S91" i="9"/>
  <c r="G92" i="9"/>
  <c r="S92" i="9"/>
  <c r="G93" i="9"/>
  <c r="S93" i="9"/>
  <c r="G94" i="9"/>
  <c r="S94" i="9"/>
  <c r="G95" i="9"/>
  <c r="S95" i="9"/>
  <c r="G96" i="9"/>
  <c r="S96" i="9"/>
  <c r="G97" i="9"/>
  <c r="S97" i="9"/>
  <c r="G98" i="9"/>
  <c r="S98" i="9"/>
  <c r="G99" i="9"/>
  <c r="S99" i="9"/>
  <c r="G100" i="9"/>
  <c r="S100" i="9"/>
  <c r="G101" i="9"/>
  <c r="S101" i="9"/>
  <c r="G102" i="9"/>
  <c r="S102" i="9"/>
  <c r="G103" i="9"/>
  <c r="S103" i="9"/>
  <c r="G104" i="9"/>
  <c r="S104" i="9"/>
  <c r="G105" i="9"/>
  <c r="S105" i="9"/>
  <c r="G106" i="9"/>
  <c r="S106" i="9"/>
  <c r="G107" i="9"/>
  <c r="S107" i="9"/>
  <c r="G108" i="9"/>
  <c r="S108" i="9"/>
  <c r="G109" i="9"/>
  <c r="S109" i="9"/>
  <c r="G110" i="9"/>
  <c r="S110" i="9"/>
  <c r="W90" i="11"/>
  <c r="S33" i="10"/>
  <c r="T49" i="10"/>
  <c r="T65" i="10"/>
  <c r="W79" i="10"/>
  <c r="B88" i="10"/>
  <c r="N92" i="10"/>
  <c r="B97" i="10"/>
  <c r="N101" i="10"/>
  <c r="B106" i="10"/>
  <c r="N110" i="10"/>
  <c r="R114" i="10"/>
  <c r="H118" i="10"/>
  <c r="I3" i="9"/>
  <c r="P5" i="9"/>
  <c r="K7" i="9"/>
  <c r="C9" i="9"/>
  <c r="O10" i="9"/>
  <c r="C12" i="9"/>
  <c r="O13" i="9"/>
  <c r="C15" i="9"/>
  <c r="O16" i="9"/>
  <c r="C18" i="9"/>
  <c r="O19" i="9"/>
  <c r="C21" i="9"/>
  <c r="O22" i="9"/>
  <c r="C24" i="9"/>
  <c r="O25" i="9"/>
  <c r="C27" i="9"/>
  <c r="O28" i="9"/>
  <c r="C30" i="9"/>
  <c r="O31" i="9"/>
  <c r="Y32" i="9"/>
  <c r="Y33" i="9"/>
  <c r="Q34" i="9"/>
  <c r="M35" i="9"/>
  <c r="E36" i="9"/>
  <c r="Y36" i="9"/>
  <c r="Q37" i="9"/>
  <c r="M38" i="9"/>
  <c r="E39" i="9"/>
  <c r="Y39" i="9"/>
  <c r="Q40" i="9"/>
  <c r="M41" i="9"/>
  <c r="E42" i="9"/>
  <c r="Y42" i="9"/>
  <c r="Q43" i="9"/>
  <c r="M44" i="9"/>
  <c r="E45" i="9"/>
  <c r="Y45" i="9"/>
  <c r="Q46" i="9"/>
  <c r="M47" i="9"/>
  <c r="E48" i="9"/>
  <c r="Y48" i="9"/>
  <c r="Q49" i="9"/>
  <c r="J50" i="9"/>
  <c r="B51" i="9"/>
  <c r="Q51" i="9"/>
  <c r="J52" i="9"/>
  <c r="B53" i="9"/>
  <c r="Q53" i="9"/>
  <c r="J54" i="9"/>
  <c r="B55" i="9"/>
  <c r="Q55" i="9"/>
  <c r="J56" i="9"/>
  <c r="B57" i="9"/>
  <c r="Q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H102" i="9"/>
  <c r="T102" i="9"/>
  <c r="H103" i="9"/>
  <c r="T103" i="9"/>
  <c r="H104" i="9"/>
  <c r="T104" i="9"/>
  <c r="H105" i="9"/>
  <c r="T105" i="9"/>
  <c r="H106" i="9"/>
  <c r="T106" i="9"/>
  <c r="H107" i="9"/>
  <c r="T107" i="9"/>
  <c r="H108" i="9"/>
  <c r="T108" i="9"/>
  <c r="H109" i="9"/>
  <c r="X90" i="11"/>
  <c r="T33" i="10"/>
  <c r="V49" i="10"/>
  <c r="V65" i="10"/>
  <c r="X79" i="10"/>
  <c r="C88" i="10"/>
  <c r="O92" i="10"/>
  <c r="C97" i="10"/>
  <c r="O101" i="10"/>
  <c r="C106" i="10"/>
  <c r="O110" i="10"/>
  <c r="S114" i="10"/>
  <c r="I118" i="10"/>
  <c r="T3" i="9"/>
  <c r="R5" i="9"/>
  <c r="L7" i="9"/>
  <c r="D9" i="9"/>
  <c r="P10" i="9"/>
  <c r="D12" i="9"/>
  <c r="P13" i="9"/>
  <c r="D15" i="9"/>
  <c r="P16" i="9"/>
  <c r="D18" i="9"/>
  <c r="P19" i="9"/>
  <c r="D21" i="9"/>
  <c r="P22" i="9"/>
  <c r="D24" i="9"/>
  <c r="P25" i="9"/>
  <c r="D27" i="9"/>
  <c r="P28" i="9"/>
  <c r="D30" i="9"/>
  <c r="P31" i="9"/>
  <c r="B33" i="9"/>
  <c r="B34" i="9"/>
  <c r="T34" i="9"/>
  <c r="N35" i="9"/>
  <c r="H36" i="9"/>
  <c r="B37" i="9"/>
  <c r="T37" i="9"/>
  <c r="N38" i="9"/>
  <c r="H39" i="9"/>
  <c r="B40" i="9"/>
  <c r="T40" i="9"/>
  <c r="N41" i="9"/>
  <c r="H42" i="9"/>
  <c r="B43" i="9"/>
  <c r="T43" i="9"/>
  <c r="N44" i="9"/>
  <c r="H45" i="9"/>
  <c r="B46" i="9"/>
  <c r="T46" i="9"/>
  <c r="N47" i="9"/>
  <c r="H48" i="9"/>
  <c r="B49" i="9"/>
  <c r="T49" i="9"/>
  <c r="K50" i="9"/>
  <c r="C51" i="9"/>
  <c r="T51" i="9"/>
  <c r="K52" i="9"/>
  <c r="C53" i="9"/>
  <c r="T53" i="9"/>
  <c r="K54" i="9"/>
  <c r="C55" i="9"/>
  <c r="T55" i="9"/>
  <c r="K56" i="9"/>
  <c r="C57" i="9"/>
  <c r="T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I96" i="9"/>
  <c r="U96" i="9"/>
  <c r="I97" i="9"/>
  <c r="U97" i="9"/>
  <c r="I98" i="9"/>
  <c r="U98" i="9"/>
  <c r="I99" i="9"/>
  <c r="U99" i="9"/>
  <c r="I100" i="9"/>
  <c r="U100" i="9"/>
  <c r="I101" i="9"/>
  <c r="U101" i="9"/>
  <c r="I102" i="9"/>
  <c r="U102" i="9"/>
  <c r="I103" i="9"/>
  <c r="U103" i="9"/>
  <c r="I104" i="9"/>
  <c r="U104" i="9"/>
  <c r="I105" i="9"/>
  <c r="U105" i="9"/>
  <c r="I106" i="9"/>
  <c r="U106" i="9"/>
  <c r="I107" i="9"/>
  <c r="U107" i="9"/>
  <c r="I108" i="9"/>
  <c r="U108" i="9"/>
  <c r="I109" i="9"/>
  <c r="U109" i="9"/>
  <c r="G103" i="11"/>
  <c r="N36" i="10"/>
  <c r="N52" i="10"/>
  <c r="J68" i="10"/>
  <c r="W81" i="10"/>
  <c r="T88" i="10"/>
  <c r="H93" i="10"/>
  <c r="T97" i="10"/>
  <c r="H102" i="10"/>
  <c r="T106" i="10"/>
  <c r="H111" i="10"/>
  <c r="H115" i="10"/>
  <c r="V118" i="10"/>
  <c r="V3" i="9"/>
  <c r="S5" i="9"/>
  <c r="N7" i="9"/>
  <c r="E9" i="9"/>
  <c r="Q10" i="9"/>
  <c r="E12" i="9"/>
  <c r="Q13" i="9"/>
  <c r="E15" i="9"/>
  <c r="Q16" i="9"/>
  <c r="E18" i="9"/>
  <c r="Q19" i="9"/>
  <c r="E21" i="9"/>
  <c r="Q22" i="9"/>
  <c r="E24" i="9"/>
  <c r="Q25" i="9"/>
  <c r="E27" i="9"/>
  <c r="Q28" i="9"/>
  <c r="E30" i="9"/>
  <c r="Q31" i="9"/>
  <c r="C33" i="9"/>
  <c r="C34" i="9"/>
  <c r="U34" i="9"/>
  <c r="O35" i="9"/>
  <c r="I36" i="9"/>
  <c r="C37" i="9"/>
  <c r="U37" i="9"/>
  <c r="O38" i="9"/>
  <c r="I39" i="9"/>
  <c r="C40" i="9"/>
  <c r="U40" i="9"/>
  <c r="O41" i="9"/>
  <c r="I42" i="9"/>
  <c r="C43" i="9"/>
  <c r="U43" i="9"/>
  <c r="O44" i="9"/>
  <c r="I45" i="9"/>
  <c r="C46" i="9"/>
  <c r="U46" i="9"/>
  <c r="O47" i="9"/>
  <c r="I48" i="9"/>
  <c r="C49" i="9"/>
  <c r="U49" i="9"/>
  <c r="M50" i="9"/>
  <c r="D51" i="9"/>
  <c r="U51" i="9"/>
  <c r="M52" i="9"/>
  <c r="D53" i="9"/>
  <c r="U53" i="9"/>
  <c r="M54" i="9"/>
  <c r="D55" i="9"/>
  <c r="U55" i="9"/>
  <c r="M56" i="9"/>
  <c r="D57" i="9"/>
  <c r="U57" i="9"/>
  <c r="J58" i="9"/>
  <c r="V58" i="9"/>
  <c r="J59" i="9"/>
  <c r="V59" i="9"/>
  <c r="J60" i="9"/>
  <c r="V60" i="9"/>
  <c r="J61" i="9"/>
  <c r="V61" i="9"/>
  <c r="J62" i="9"/>
  <c r="V62" i="9"/>
  <c r="J63" i="9"/>
  <c r="V63" i="9"/>
  <c r="J64" i="9"/>
  <c r="V64" i="9"/>
  <c r="J65" i="9"/>
  <c r="V65" i="9"/>
  <c r="J66" i="9"/>
  <c r="V66" i="9"/>
  <c r="J67" i="9"/>
  <c r="V67" i="9"/>
  <c r="J68" i="9"/>
  <c r="V68" i="9"/>
  <c r="J69" i="9"/>
  <c r="V69" i="9"/>
  <c r="J70" i="9"/>
  <c r="V70" i="9"/>
  <c r="J71" i="9"/>
  <c r="V71" i="9"/>
  <c r="J72" i="9"/>
  <c r="V72" i="9"/>
  <c r="J73" i="9"/>
  <c r="V73" i="9"/>
  <c r="J74" i="9"/>
  <c r="V74" i="9"/>
  <c r="J75" i="9"/>
  <c r="V75" i="9"/>
  <c r="J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V85" i="9"/>
  <c r="J86" i="9"/>
  <c r="V86" i="9"/>
  <c r="J87" i="9"/>
  <c r="V87" i="9"/>
  <c r="J88" i="9"/>
  <c r="V88" i="9"/>
  <c r="J89" i="9"/>
  <c r="V89" i="9"/>
  <c r="J90" i="9"/>
  <c r="V90" i="9"/>
  <c r="J91" i="9"/>
  <c r="V91" i="9"/>
  <c r="J92" i="9"/>
  <c r="V92" i="9"/>
  <c r="J93" i="9"/>
  <c r="V93" i="9"/>
  <c r="J94" i="9"/>
  <c r="V94" i="9"/>
  <c r="J95" i="9"/>
  <c r="V95" i="9"/>
  <c r="J96" i="9"/>
  <c r="V96" i="9"/>
  <c r="J97" i="9"/>
  <c r="V97" i="9"/>
  <c r="J98" i="9"/>
  <c r="V98" i="9"/>
  <c r="J99" i="9"/>
  <c r="V99" i="9"/>
  <c r="J100" i="9"/>
  <c r="V100" i="9"/>
  <c r="J101" i="9"/>
  <c r="V101" i="9"/>
  <c r="J102" i="9"/>
  <c r="V102" i="9"/>
  <c r="J103" i="9"/>
  <c r="V103" i="9"/>
  <c r="J104" i="9"/>
  <c r="V104" i="9"/>
  <c r="J105" i="9"/>
  <c r="V105" i="9"/>
  <c r="J106" i="9"/>
  <c r="V106" i="9"/>
  <c r="J107" i="9"/>
  <c r="V107" i="9"/>
  <c r="J108" i="9"/>
  <c r="V108" i="9"/>
  <c r="J109" i="9"/>
  <c r="V109" i="9"/>
  <c r="J110" i="9"/>
  <c r="V110" i="9"/>
  <c r="J111" i="9"/>
  <c r="V111" i="9"/>
  <c r="J112" i="9"/>
  <c r="V112" i="9"/>
  <c r="J113" i="9"/>
  <c r="V113" i="9"/>
  <c r="J114" i="9"/>
  <c r="V114" i="9"/>
  <c r="J115" i="9"/>
  <c r="V115" i="9"/>
  <c r="J116" i="9"/>
  <c r="V116" i="9"/>
  <c r="J117" i="9"/>
  <c r="V117" i="9"/>
  <c r="J118" i="9"/>
  <c r="V118" i="9"/>
  <c r="J119" i="9"/>
  <c r="V119" i="9"/>
  <c r="K2" i="9"/>
  <c r="W2" i="9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H103" i="11"/>
  <c r="O36" i="10"/>
  <c r="O52" i="10"/>
  <c r="K68" i="10"/>
  <c r="X81" i="10"/>
  <c r="U88" i="10"/>
  <c r="I93" i="10"/>
  <c r="U97" i="10"/>
  <c r="I102" i="10"/>
  <c r="U106" i="10"/>
  <c r="I111" i="10"/>
  <c r="I115" i="10"/>
  <c r="W118" i="10"/>
  <c r="W3" i="9"/>
  <c r="F6" i="9"/>
  <c r="X7" i="9"/>
  <c r="N9" i="9"/>
  <c r="B11" i="9"/>
  <c r="N12" i="9"/>
  <c r="B14" i="9"/>
  <c r="N15" i="9"/>
  <c r="B17" i="9"/>
  <c r="N18" i="9"/>
  <c r="B20" i="9"/>
  <c r="N21" i="9"/>
  <c r="B23" i="9"/>
  <c r="N24" i="9"/>
  <c r="B26" i="9"/>
  <c r="N27" i="9"/>
  <c r="B29" i="9"/>
  <c r="N30" i="9"/>
  <c r="B32" i="9"/>
  <c r="D33" i="9"/>
  <c r="D34" i="9"/>
  <c r="V34" i="9"/>
  <c r="P35" i="9"/>
  <c r="J36" i="9"/>
  <c r="D37" i="9"/>
  <c r="V37" i="9"/>
  <c r="P38" i="9"/>
  <c r="J39" i="9"/>
  <c r="D40" i="9"/>
  <c r="V40" i="9"/>
  <c r="P41" i="9"/>
  <c r="J42" i="9"/>
  <c r="D43" i="9"/>
  <c r="V43" i="9"/>
  <c r="P44" i="9"/>
  <c r="J45" i="9"/>
  <c r="D46" i="9"/>
  <c r="V46" i="9"/>
  <c r="P47" i="9"/>
  <c r="J48" i="9"/>
  <c r="D49" i="9"/>
  <c r="V49" i="9"/>
  <c r="N50" i="9"/>
  <c r="E51" i="9"/>
  <c r="V51" i="9"/>
  <c r="N52" i="9"/>
  <c r="E53" i="9"/>
  <c r="V53" i="9"/>
  <c r="N54" i="9"/>
  <c r="E55" i="9"/>
  <c r="V55" i="9"/>
  <c r="N56" i="9"/>
  <c r="E57" i="9"/>
  <c r="V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G115" i="11"/>
  <c r="E39" i="10"/>
  <c r="E55" i="10"/>
  <c r="S70" i="10"/>
  <c r="W83" i="10"/>
  <c r="N89" i="10"/>
  <c r="B94" i="10"/>
  <c r="N98" i="10"/>
  <c r="B103" i="10"/>
  <c r="N107" i="10"/>
  <c r="B112" i="10"/>
  <c r="V115" i="10"/>
  <c r="L119" i="10"/>
  <c r="J4" i="9"/>
  <c r="G6" i="9"/>
  <c r="B8" i="9"/>
  <c r="O9" i="9"/>
  <c r="C11" i="9"/>
  <c r="O12" i="9"/>
  <c r="C14" i="9"/>
  <c r="O15" i="9"/>
  <c r="C17" i="9"/>
  <c r="O18" i="9"/>
  <c r="C20" i="9"/>
  <c r="O21" i="9"/>
  <c r="C23" i="9"/>
  <c r="O24" i="9"/>
  <c r="C26" i="9"/>
  <c r="O27" i="9"/>
  <c r="C29" i="9"/>
  <c r="O30" i="9"/>
  <c r="C32" i="9"/>
  <c r="E33" i="9"/>
  <c r="E34" i="9"/>
  <c r="Y34" i="9"/>
  <c r="Q35" i="9"/>
  <c r="M36" i="9"/>
  <c r="E37" i="9"/>
  <c r="Y37" i="9"/>
  <c r="Q38" i="9"/>
  <c r="M39" i="9"/>
  <c r="E40" i="9"/>
  <c r="Y40" i="9"/>
  <c r="Q41" i="9"/>
  <c r="M42" i="9"/>
  <c r="E43" i="9"/>
  <c r="Y43" i="9"/>
  <c r="Q44" i="9"/>
  <c r="M45" i="9"/>
  <c r="E46" i="9"/>
  <c r="Y46" i="9"/>
  <c r="Q47" i="9"/>
  <c r="M48" i="9"/>
  <c r="E49" i="9"/>
  <c r="W49" i="9"/>
  <c r="O50" i="9"/>
  <c r="H51" i="9"/>
  <c r="W51" i="9"/>
  <c r="O52" i="9"/>
  <c r="H53" i="9"/>
  <c r="W53" i="9"/>
  <c r="O54" i="9"/>
  <c r="H55" i="9"/>
  <c r="W55" i="9"/>
  <c r="O56" i="9"/>
  <c r="H57" i="9"/>
  <c r="W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L102" i="9"/>
  <c r="X102" i="9"/>
  <c r="L103" i="9"/>
  <c r="X103" i="9"/>
  <c r="L104" i="9"/>
  <c r="X104" i="9"/>
  <c r="L105" i="9"/>
  <c r="X105" i="9"/>
  <c r="L106" i="9"/>
  <c r="X106" i="9"/>
  <c r="L107" i="9"/>
  <c r="X107" i="9"/>
  <c r="L108" i="9"/>
  <c r="X108" i="9"/>
  <c r="L109" i="9"/>
  <c r="X109" i="9"/>
  <c r="H115" i="11"/>
  <c r="F39" i="10"/>
  <c r="F55" i="10"/>
  <c r="T70" i="10"/>
  <c r="X83" i="10"/>
  <c r="O89" i="10"/>
  <c r="C94" i="10"/>
  <c r="O98" i="10"/>
  <c r="C103" i="10"/>
  <c r="O107" i="10"/>
  <c r="C112" i="10"/>
  <c r="W115" i="10"/>
  <c r="N119" i="10"/>
  <c r="L4" i="9"/>
  <c r="H6" i="9"/>
  <c r="C8" i="9"/>
  <c r="P9" i="9"/>
  <c r="D11" i="9"/>
  <c r="P12" i="9"/>
  <c r="D14" i="9"/>
  <c r="P15" i="9"/>
  <c r="D17" i="9"/>
  <c r="P18" i="9"/>
  <c r="D20" i="9"/>
  <c r="P21" i="9"/>
  <c r="D23" i="9"/>
  <c r="P24" i="9"/>
  <c r="D26" i="9"/>
  <c r="P27" i="9"/>
  <c r="D29" i="9"/>
  <c r="P30" i="9"/>
  <c r="D32" i="9"/>
  <c r="H33" i="9"/>
  <c r="H34" i="9"/>
  <c r="B35" i="9"/>
  <c r="T35" i="9"/>
  <c r="N36" i="9"/>
  <c r="H37" i="9"/>
  <c r="B38" i="9"/>
  <c r="T38" i="9"/>
  <c r="N39" i="9"/>
  <c r="H40" i="9"/>
  <c r="B41" i="9"/>
  <c r="T41" i="9"/>
  <c r="N42" i="9"/>
  <c r="H43" i="9"/>
  <c r="B44" i="9"/>
  <c r="T44" i="9"/>
  <c r="N45" i="9"/>
  <c r="H46" i="9"/>
  <c r="B47" i="9"/>
  <c r="T47" i="9"/>
  <c r="N48" i="9"/>
  <c r="H49" i="9"/>
  <c r="Y49" i="9"/>
  <c r="P50" i="9"/>
  <c r="I51" i="9"/>
  <c r="Y51" i="9"/>
  <c r="P52" i="9"/>
  <c r="I53" i="9"/>
  <c r="Y53" i="9"/>
  <c r="P54" i="9"/>
  <c r="I55" i="9"/>
  <c r="Y55" i="9"/>
  <c r="P56" i="9"/>
  <c r="I57" i="9"/>
  <c r="Y57" i="9"/>
  <c r="M58" i="9"/>
  <c r="Y58" i="9"/>
  <c r="M59" i="9"/>
  <c r="Y59" i="9"/>
  <c r="M60" i="9"/>
  <c r="Y60" i="9"/>
  <c r="M61" i="9"/>
  <c r="Y61" i="9"/>
  <c r="M62" i="9"/>
  <c r="Y62" i="9"/>
  <c r="M63" i="9"/>
  <c r="Y63" i="9"/>
  <c r="M64" i="9"/>
  <c r="Y64" i="9"/>
  <c r="M65" i="9"/>
  <c r="Y65" i="9"/>
  <c r="M66" i="9"/>
  <c r="Y66" i="9"/>
  <c r="M67" i="9"/>
  <c r="Y67" i="9"/>
  <c r="M68" i="9"/>
  <c r="Y68" i="9"/>
  <c r="M69" i="9"/>
  <c r="Y69" i="9"/>
  <c r="M70" i="9"/>
  <c r="Y70" i="9"/>
  <c r="M71" i="9"/>
  <c r="Y71" i="9"/>
  <c r="M72" i="9"/>
  <c r="Y72" i="9"/>
  <c r="M73" i="9"/>
  <c r="Y73" i="9"/>
  <c r="M74" i="9"/>
  <c r="Y74" i="9"/>
  <c r="M75" i="9"/>
  <c r="Y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Y97" i="9"/>
  <c r="M98" i="9"/>
  <c r="Y98" i="9"/>
  <c r="M99" i="9"/>
  <c r="Y99" i="9"/>
  <c r="M100" i="9"/>
  <c r="Y100" i="9"/>
  <c r="M101" i="9"/>
  <c r="Y101" i="9"/>
  <c r="M102" i="9"/>
  <c r="Y102" i="9"/>
  <c r="M103" i="9"/>
  <c r="Y103" i="9"/>
  <c r="M104" i="9"/>
  <c r="Y104" i="9"/>
  <c r="M105" i="9"/>
  <c r="Y105" i="9"/>
  <c r="M106" i="9"/>
  <c r="Y106" i="9"/>
  <c r="M107" i="9"/>
  <c r="Y107" i="9"/>
  <c r="M108" i="9"/>
  <c r="Y108" i="9"/>
  <c r="M109" i="9"/>
  <c r="G9" i="10"/>
  <c r="T41" i="10"/>
  <c r="T57" i="10"/>
  <c r="E73" i="10"/>
  <c r="O85" i="10"/>
  <c r="H90" i="10"/>
  <c r="T94" i="10"/>
  <c r="H99" i="10"/>
  <c r="T103" i="10"/>
  <c r="H108" i="10"/>
  <c r="T112" i="10"/>
  <c r="L116" i="10"/>
  <c r="D2" i="10"/>
  <c r="N4" i="9"/>
  <c r="I6" i="9"/>
  <c r="D8" i="9"/>
  <c r="Q9" i="9"/>
  <c r="E11" i="9"/>
  <c r="Q12" i="9"/>
  <c r="E14" i="9"/>
  <c r="Q15" i="9"/>
  <c r="E17" i="9"/>
  <c r="Q18" i="9"/>
  <c r="E20" i="9"/>
  <c r="Q21" i="9"/>
  <c r="E23" i="9"/>
  <c r="Q24" i="9"/>
  <c r="E26" i="9"/>
  <c r="Q27" i="9"/>
  <c r="E29" i="9"/>
  <c r="Q30" i="9"/>
  <c r="E32" i="9"/>
  <c r="M33" i="9"/>
  <c r="I34" i="9"/>
  <c r="C35" i="9"/>
  <c r="U35" i="9"/>
  <c r="O36" i="9"/>
  <c r="I37" i="9"/>
  <c r="C38" i="9"/>
  <c r="U38" i="9"/>
  <c r="O39" i="9"/>
  <c r="I40" i="9"/>
  <c r="C41" i="9"/>
  <c r="U41" i="9"/>
  <c r="O42" i="9"/>
  <c r="I43" i="9"/>
  <c r="C44" i="9"/>
  <c r="U44" i="9"/>
  <c r="O45" i="9"/>
  <c r="I46" i="9"/>
  <c r="C47" i="9"/>
  <c r="U47" i="9"/>
  <c r="O48" i="9"/>
  <c r="I49" i="9"/>
  <c r="B50" i="9"/>
  <c r="Q50" i="9"/>
  <c r="J51" i="9"/>
  <c r="B52" i="9"/>
  <c r="Q52" i="9"/>
  <c r="J53" i="9"/>
  <c r="B54" i="9"/>
  <c r="Q54" i="9"/>
  <c r="J55" i="9"/>
  <c r="B56" i="9"/>
  <c r="Q56" i="9"/>
  <c r="J57" i="9"/>
  <c r="B58" i="9"/>
  <c r="N58" i="9"/>
  <c r="B59" i="9"/>
  <c r="N59" i="9"/>
  <c r="B60" i="9"/>
  <c r="N60" i="9"/>
  <c r="B61" i="9"/>
  <c r="N61" i="9"/>
  <c r="B62" i="9"/>
  <c r="N62" i="9"/>
  <c r="B63" i="9"/>
  <c r="N63" i="9"/>
  <c r="B64" i="9"/>
  <c r="N64" i="9"/>
  <c r="B65" i="9"/>
  <c r="N65" i="9"/>
  <c r="B66" i="9"/>
  <c r="N66" i="9"/>
  <c r="B67" i="9"/>
  <c r="N67" i="9"/>
  <c r="B68" i="9"/>
  <c r="N68" i="9"/>
  <c r="B69" i="9"/>
  <c r="N69" i="9"/>
  <c r="B70" i="9"/>
  <c r="N70" i="9"/>
  <c r="B71" i="9"/>
  <c r="N71" i="9"/>
  <c r="B72" i="9"/>
  <c r="N72" i="9"/>
  <c r="B73" i="9"/>
  <c r="N73" i="9"/>
  <c r="B74" i="9"/>
  <c r="N74" i="9"/>
  <c r="B75" i="9"/>
  <c r="N75" i="9"/>
  <c r="B76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N85" i="9"/>
  <c r="B86" i="9"/>
  <c r="N86" i="9"/>
  <c r="B87" i="9"/>
  <c r="N87" i="9"/>
  <c r="B88" i="9"/>
  <c r="N88" i="9"/>
  <c r="B89" i="9"/>
  <c r="N89" i="9"/>
  <c r="B90" i="9"/>
  <c r="N90" i="9"/>
  <c r="B91" i="9"/>
  <c r="N91" i="9"/>
  <c r="B92" i="9"/>
  <c r="N92" i="9"/>
  <c r="B93" i="9"/>
  <c r="N93" i="9"/>
  <c r="B94" i="9"/>
  <c r="N94" i="9"/>
  <c r="B95" i="9"/>
  <c r="N95" i="9"/>
  <c r="B96" i="9"/>
  <c r="N96" i="9"/>
  <c r="B97" i="9"/>
  <c r="N97" i="9"/>
  <c r="B98" i="9"/>
  <c r="N98" i="9"/>
  <c r="B99" i="9"/>
  <c r="N99" i="9"/>
  <c r="B100" i="9"/>
  <c r="N100" i="9"/>
  <c r="B101" i="9"/>
  <c r="H9" i="10"/>
  <c r="V41" i="10"/>
  <c r="V57" i="10"/>
  <c r="F73" i="10"/>
  <c r="S85" i="10"/>
  <c r="I90" i="10"/>
  <c r="U94" i="10"/>
  <c r="I99" i="10"/>
  <c r="U103" i="10"/>
  <c r="I108" i="10"/>
  <c r="U112" i="10"/>
  <c r="N116" i="10"/>
  <c r="E2" i="10"/>
  <c r="X4" i="9"/>
  <c r="T6" i="9"/>
  <c r="N8" i="9"/>
  <c r="B10" i="9"/>
  <c r="N11" i="9"/>
  <c r="B13" i="9"/>
  <c r="N14" i="9"/>
  <c r="B16" i="9"/>
  <c r="N17" i="9"/>
  <c r="B19" i="9"/>
  <c r="N20" i="9"/>
  <c r="B22" i="9"/>
  <c r="N23" i="9"/>
  <c r="B25" i="9"/>
  <c r="N26" i="9"/>
  <c r="B28" i="9"/>
  <c r="N29" i="9"/>
  <c r="B31" i="9"/>
  <c r="M32" i="9"/>
  <c r="N33" i="9"/>
  <c r="J34" i="9"/>
  <c r="D35" i="9"/>
  <c r="V35" i="9"/>
  <c r="P36" i="9"/>
  <c r="J37" i="9"/>
  <c r="D38" i="9"/>
  <c r="V38" i="9"/>
  <c r="P39" i="9"/>
  <c r="J40" i="9"/>
  <c r="D41" i="9"/>
  <c r="V41" i="9"/>
  <c r="P42" i="9"/>
  <c r="J43" i="9"/>
  <c r="D44" i="9"/>
  <c r="V44" i="9"/>
  <c r="P45" i="9"/>
  <c r="J46" i="9"/>
  <c r="D47" i="9"/>
  <c r="V47" i="9"/>
  <c r="P48" i="9"/>
  <c r="J49" i="9"/>
  <c r="C50" i="9"/>
  <c r="T50" i="9"/>
  <c r="K51" i="9"/>
  <c r="C52" i="9"/>
  <c r="T52" i="9"/>
  <c r="K53" i="9"/>
  <c r="C54" i="9"/>
  <c r="T54" i="9"/>
  <c r="K55" i="9"/>
  <c r="C56" i="9"/>
  <c r="T56" i="9"/>
  <c r="K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C76" i="9"/>
  <c r="O76" i="9"/>
  <c r="C77" i="9"/>
  <c r="O77" i="9"/>
  <c r="C78" i="9"/>
  <c r="O78" i="9"/>
  <c r="C79" i="9"/>
  <c r="O79" i="9"/>
  <c r="C80" i="9"/>
  <c r="O80" i="9"/>
  <c r="C81" i="9"/>
  <c r="O81" i="9"/>
  <c r="C82" i="9"/>
  <c r="O82" i="9"/>
  <c r="C83" i="9"/>
  <c r="O83" i="9"/>
  <c r="C84" i="9"/>
  <c r="O84" i="9"/>
  <c r="C85" i="9"/>
  <c r="O85" i="9"/>
  <c r="C86" i="9"/>
  <c r="O86" i="9"/>
  <c r="C87" i="9"/>
  <c r="O87" i="9"/>
  <c r="C88" i="9"/>
  <c r="O88" i="9"/>
  <c r="C89" i="9"/>
  <c r="O89" i="9"/>
  <c r="C90" i="9"/>
  <c r="O90" i="9"/>
  <c r="C91" i="9"/>
  <c r="O91" i="9"/>
  <c r="C92" i="9"/>
  <c r="O92" i="9"/>
  <c r="C93" i="9"/>
  <c r="O93" i="9"/>
  <c r="C94" i="9"/>
  <c r="O94" i="9"/>
  <c r="C95" i="9"/>
  <c r="O95" i="9"/>
  <c r="C96" i="9"/>
  <c r="O96" i="9"/>
  <c r="C97" i="9"/>
  <c r="O97" i="9"/>
  <c r="C98" i="9"/>
  <c r="O98" i="9"/>
  <c r="C99" i="9"/>
  <c r="O99" i="9"/>
  <c r="C100" i="9"/>
  <c r="O100" i="9"/>
  <c r="C101" i="9"/>
  <c r="O101" i="9"/>
  <c r="G21" i="10"/>
  <c r="N44" i="10"/>
  <c r="N60" i="10"/>
  <c r="O75" i="10"/>
  <c r="N86" i="10"/>
  <c r="B91" i="10"/>
  <c r="N95" i="10"/>
  <c r="B100" i="10"/>
  <c r="N104" i="10"/>
  <c r="B109" i="10"/>
  <c r="L113" i="10"/>
  <c r="C117" i="10"/>
  <c r="S2" i="10"/>
  <c r="B5" i="9"/>
  <c r="U6" i="9"/>
  <c r="O8" i="9"/>
  <c r="C10" i="9"/>
  <c r="O11" i="9"/>
  <c r="C13" i="9"/>
  <c r="O14" i="9"/>
  <c r="C16" i="9"/>
  <c r="O17" i="9"/>
  <c r="C19" i="9"/>
  <c r="O20" i="9"/>
  <c r="C22" i="9"/>
  <c r="O23" i="9"/>
  <c r="C25" i="9"/>
  <c r="O26" i="9"/>
  <c r="C28" i="9"/>
  <c r="O29" i="9"/>
  <c r="C31" i="9"/>
  <c r="N32" i="9"/>
  <c r="O33" i="9"/>
  <c r="M34" i="9"/>
  <c r="E35" i="9"/>
  <c r="Y35" i="9"/>
  <c r="Q36" i="9"/>
  <c r="M37" i="9"/>
  <c r="E38" i="9"/>
  <c r="Y38" i="9"/>
  <c r="Q39" i="9"/>
  <c r="M40" i="9"/>
  <c r="E41" i="9"/>
  <c r="Y41" i="9"/>
  <c r="Q42" i="9"/>
  <c r="M43" i="9"/>
  <c r="E44" i="9"/>
  <c r="Y44" i="9"/>
  <c r="Q45" i="9"/>
  <c r="M46" i="9"/>
  <c r="E47" i="9"/>
  <c r="Y47" i="9"/>
  <c r="Q48" i="9"/>
  <c r="M49" i="9"/>
  <c r="D50" i="9"/>
  <c r="U50" i="9"/>
  <c r="M51" i="9"/>
  <c r="D52" i="9"/>
  <c r="U52" i="9"/>
  <c r="M53" i="9"/>
  <c r="D54" i="9"/>
  <c r="U54" i="9"/>
  <c r="M55" i="9"/>
  <c r="D56" i="9"/>
  <c r="U56" i="9"/>
  <c r="M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D91" i="9"/>
  <c r="P91" i="9"/>
  <c r="D92" i="9"/>
  <c r="P92" i="9"/>
  <c r="D93" i="9"/>
  <c r="P93" i="9"/>
  <c r="D94" i="9"/>
  <c r="P94" i="9"/>
  <c r="D95" i="9"/>
  <c r="P95" i="9"/>
  <c r="D96" i="9"/>
  <c r="P96" i="9"/>
  <c r="D97" i="9"/>
  <c r="P97" i="9"/>
  <c r="D98" i="9"/>
  <c r="P98" i="9"/>
  <c r="D99" i="9"/>
  <c r="P99" i="9"/>
  <c r="D100" i="9"/>
  <c r="P100" i="9"/>
  <c r="D101" i="9"/>
  <c r="P101" i="9"/>
  <c r="H21" i="10"/>
  <c r="T2" i="10"/>
  <c r="D22" i="9"/>
  <c r="T36" i="9"/>
  <c r="T45" i="9"/>
  <c r="E54" i="9"/>
  <c r="E61" i="9"/>
  <c r="E67" i="9"/>
  <c r="E73" i="9"/>
  <c r="E79" i="9"/>
  <c r="E85" i="9"/>
  <c r="E91" i="9"/>
  <c r="Q96" i="9"/>
  <c r="Q99" i="9"/>
  <c r="C102" i="9"/>
  <c r="E103" i="9"/>
  <c r="N104" i="9"/>
  <c r="P105" i="9"/>
  <c r="W106" i="9"/>
  <c r="C108" i="9"/>
  <c r="E109" i="9"/>
  <c r="E110" i="9"/>
  <c r="W110" i="9"/>
  <c r="M111" i="9"/>
  <c r="C112" i="9"/>
  <c r="Q112" i="9"/>
  <c r="H113" i="9"/>
  <c r="W113" i="9"/>
  <c r="M114" i="9"/>
  <c r="C115" i="9"/>
  <c r="Q115" i="9"/>
  <c r="H116" i="9"/>
  <c r="W116" i="9"/>
  <c r="M117" i="9"/>
  <c r="C118" i="9"/>
  <c r="Q118" i="9"/>
  <c r="H119" i="9"/>
  <c r="W119" i="9"/>
  <c r="N2" i="9"/>
  <c r="C3" i="8"/>
  <c r="Q3" i="8"/>
  <c r="H4" i="8"/>
  <c r="W4" i="8"/>
  <c r="M5" i="8"/>
  <c r="C6" i="8"/>
  <c r="Q6" i="8"/>
  <c r="H7" i="8"/>
  <c r="W7" i="8"/>
  <c r="M8" i="8"/>
  <c r="C9" i="8"/>
  <c r="Q9" i="8"/>
  <c r="H10" i="8"/>
  <c r="W10" i="8"/>
  <c r="M11" i="8"/>
  <c r="C12" i="8"/>
  <c r="Q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R54" i="8"/>
  <c r="F55" i="8"/>
  <c r="R55" i="8"/>
  <c r="F56" i="8"/>
  <c r="R56" i="8"/>
  <c r="F57" i="8"/>
  <c r="R57" i="8"/>
  <c r="F58" i="8"/>
  <c r="R58" i="8"/>
  <c r="F59" i="8"/>
  <c r="R59" i="8"/>
  <c r="F60" i="8"/>
  <c r="R60" i="8"/>
  <c r="F61" i="8"/>
  <c r="R61" i="8"/>
  <c r="F62" i="8"/>
  <c r="R62" i="8"/>
  <c r="F63" i="8"/>
  <c r="R63" i="8"/>
  <c r="F64" i="8"/>
  <c r="R64" i="8"/>
  <c r="F65" i="8"/>
  <c r="R65" i="8"/>
  <c r="F66" i="8"/>
  <c r="R66" i="8"/>
  <c r="F67" i="8"/>
  <c r="R67" i="8"/>
  <c r="F68" i="8"/>
  <c r="R68" i="8"/>
  <c r="F69" i="8"/>
  <c r="R69" i="8"/>
  <c r="F70" i="8"/>
  <c r="R70" i="8"/>
  <c r="F71" i="8"/>
  <c r="R71" i="8"/>
  <c r="F72" i="8"/>
  <c r="R72" i="8"/>
  <c r="F73" i="8"/>
  <c r="R73" i="8"/>
  <c r="F74" i="8"/>
  <c r="R74" i="8"/>
  <c r="F75" i="8"/>
  <c r="R75" i="8"/>
  <c r="F76" i="8"/>
  <c r="R76" i="8"/>
  <c r="F77" i="8"/>
  <c r="R77" i="8"/>
  <c r="F78" i="8"/>
  <c r="R78" i="8"/>
  <c r="F79" i="8"/>
  <c r="R79" i="8"/>
  <c r="F80" i="8"/>
  <c r="R80" i="8"/>
  <c r="F81" i="8"/>
  <c r="R81" i="8"/>
  <c r="F82" i="8"/>
  <c r="R82" i="8"/>
  <c r="F83" i="8"/>
  <c r="R83" i="8"/>
  <c r="F84" i="8"/>
  <c r="R84" i="8"/>
  <c r="F85" i="8"/>
  <c r="R85" i="8"/>
  <c r="F86" i="8"/>
  <c r="R86" i="8"/>
  <c r="F87" i="8"/>
  <c r="R87" i="8"/>
  <c r="F88" i="8"/>
  <c r="R88" i="8"/>
  <c r="F89" i="8"/>
  <c r="R89" i="8"/>
  <c r="F90" i="8"/>
  <c r="R90" i="8"/>
  <c r="F91" i="8"/>
  <c r="R91" i="8"/>
  <c r="F92" i="8"/>
  <c r="R92" i="8"/>
  <c r="F93" i="8"/>
  <c r="R93" i="8"/>
  <c r="F94" i="8"/>
  <c r="R94" i="8"/>
  <c r="F95" i="8"/>
  <c r="R95" i="8"/>
  <c r="F96" i="8"/>
  <c r="R96" i="8"/>
  <c r="F97" i="8"/>
  <c r="R97" i="8"/>
  <c r="F98" i="8"/>
  <c r="R98" i="8"/>
  <c r="F99" i="8"/>
  <c r="R99" i="8"/>
  <c r="F100" i="8"/>
  <c r="R100" i="8"/>
  <c r="F101" i="8"/>
  <c r="R101" i="8"/>
  <c r="F102" i="8"/>
  <c r="R102" i="8"/>
  <c r="F103" i="8"/>
  <c r="R103" i="8"/>
  <c r="F104" i="8"/>
  <c r="R104" i="8"/>
  <c r="F105" i="8"/>
  <c r="R105" i="8"/>
  <c r="F106" i="8"/>
  <c r="O44" i="10"/>
  <c r="C5" i="9"/>
  <c r="P23" i="9"/>
  <c r="N37" i="9"/>
  <c r="N46" i="9"/>
  <c r="V54" i="9"/>
  <c r="Q61" i="9"/>
  <c r="Q67" i="9"/>
  <c r="Q73" i="9"/>
  <c r="Q79" i="9"/>
  <c r="Q85" i="9"/>
  <c r="Q91" i="9"/>
  <c r="W96" i="9"/>
  <c r="W99" i="9"/>
  <c r="D102" i="9"/>
  <c r="K103" i="9"/>
  <c r="O104" i="9"/>
  <c r="Q105" i="9"/>
  <c r="B107" i="9"/>
  <c r="D108" i="9"/>
  <c r="K109" i="9"/>
  <c r="H110" i="9"/>
  <c r="X110" i="9"/>
  <c r="N111" i="9"/>
  <c r="D112" i="9"/>
  <c r="S112" i="9"/>
  <c r="I113" i="9"/>
  <c r="X113" i="9"/>
  <c r="N114" i="9"/>
  <c r="D115" i="9"/>
  <c r="S115" i="9"/>
  <c r="I116" i="9"/>
  <c r="X116" i="9"/>
  <c r="N117" i="9"/>
  <c r="D118" i="9"/>
  <c r="S118" i="9"/>
  <c r="I119" i="9"/>
  <c r="X119" i="9"/>
  <c r="O2" i="9"/>
  <c r="D3" i="8"/>
  <c r="S3" i="8"/>
  <c r="I4" i="8"/>
  <c r="X4" i="8"/>
  <c r="N5" i="8"/>
  <c r="D6" i="8"/>
  <c r="S6" i="8"/>
  <c r="I7" i="8"/>
  <c r="X7" i="8"/>
  <c r="N8" i="8"/>
  <c r="D9" i="8"/>
  <c r="S9" i="8"/>
  <c r="I10" i="8"/>
  <c r="X10" i="8"/>
  <c r="N11" i="8"/>
  <c r="D12" i="8"/>
  <c r="R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O60" i="10"/>
  <c r="V6" i="9"/>
  <c r="D25" i="9"/>
  <c r="H38" i="9"/>
  <c r="H47" i="9"/>
  <c r="N55" i="9"/>
  <c r="E62" i="9"/>
  <c r="E68" i="9"/>
  <c r="E74" i="9"/>
  <c r="E80" i="9"/>
  <c r="E86" i="9"/>
  <c r="E92" i="9"/>
  <c r="E97" i="9"/>
  <c r="E100" i="9"/>
  <c r="E102" i="9"/>
  <c r="N103" i="9"/>
  <c r="P104" i="9"/>
  <c r="W105" i="9"/>
  <c r="C107" i="9"/>
  <c r="E108" i="9"/>
  <c r="N109" i="9"/>
  <c r="I110" i="9"/>
  <c r="Y110" i="9"/>
  <c r="O111" i="9"/>
  <c r="E112" i="9"/>
  <c r="T112" i="9"/>
  <c r="K113" i="9"/>
  <c r="Y113" i="9"/>
  <c r="O114" i="9"/>
  <c r="E115" i="9"/>
  <c r="T115" i="9"/>
  <c r="K116" i="9"/>
  <c r="Y116" i="9"/>
  <c r="O117" i="9"/>
  <c r="E118" i="9"/>
  <c r="T118" i="9"/>
  <c r="K119" i="9"/>
  <c r="Y119" i="9"/>
  <c r="P2" i="9"/>
  <c r="E3" i="8"/>
  <c r="T3" i="8"/>
  <c r="K4" i="8"/>
  <c r="Y4" i="8"/>
  <c r="O5" i="8"/>
  <c r="E6" i="8"/>
  <c r="T6" i="8"/>
  <c r="K7" i="8"/>
  <c r="Y7" i="8"/>
  <c r="O8" i="8"/>
  <c r="E9" i="8"/>
  <c r="T9" i="8"/>
  <c r="K10" i="8"/>
  <c r="Y10" i="8"/>
  <c r="O11" i="8"/>
  <c r="E12" i="8"/>
  <c r="S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H50" i="8"/>
  <c r="T50" i="8"/>
  <c r="H51" i="8"/>
  <c r="T51" i="8"/>
  <c r="H52" i="8"/>
  <c r="T52" i="8"/>
  <c r="H53" i="8"/>
  <c r="T53" i="8"/>
  <c r="H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P75" i="10"/>
  <c r="P8" i="9"/>
  <c r="P26" i="9"/>
  <c r="B39" i="9"/>
  <c r="B48" i="9"/>
  <c r="E56" i="9"/>
  <c r="Q62" i="9"/>
  <c r="Q68" i="9"/>
  <c r="Q74" i="9"/>
  <c r="Q80" i="9"/>
  <c r="Q86" i="9"/>
  <c r="Q92" i="9"/>
  <c r="K97" i="9"/>
  <c r="K100" i="9"/>
  <c r="K102" i="9"/>
  <c r="O103" i="9"/>
  <c r="Q104" i="9"/>
  <c r="B106" i="9"/>
  <c r="D107" i="9"/>
  <c r="K108" i="9"/>
  <c r="O109" i="9"/>
  <c r="K110" i="9"/>
  <c r="B111" i="9"/>
  <c r="P111" i="9"/>
  <c r="G112" i="9"/>
  <c r="U112" i="9"/>
  <c r="L113" i="9"/>
  <c r="B114" i="9"/>
  <c r="P114" i="9"/>
  <c r="G115" i="9"/>
  <c r="U115" i="9"/>
  <c r="L116" i="9"/>
  <c r="B117" i="9"/>
  <c r="P117" i="9"/>
  <c r="G118" i="9"/>
  <c r="U118" i="9"/>
  <c r="L119" i="9"/>
  <c r="C2" i="9"/>
  <c r="Q2" i="9"/>
  <c r="G3" i="8"/>
  <c r="U3" i="8"/>
  <c r="L4" i="8"/>
  <c r="B5" i="8"/>
  <c r="P5" i="8"/>
  <c r="G6" i="8"/>
  <c r="U6" i="8"/>
  <c r="L7" i="8"/>
  <c r="B8" i="8"/>
  <c r="P8" i="8"/>
  <c r="G9" i="8"/>
  <c r="U9" i="8"/>
  <c r="L10" i="8"/>
  <c r="B11" i="8"/>
  <c r="P11" i="8"/>
  <c r="G12" i="8"/>
  <c r="T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I50" i="8"/>
  <c r="U50" i="8"/>
  <c r="I51" i="8"/>
  <c r="U51" i="8"/>
  <c r="I52" i="8"/>
  <c r="U52" i="8"/>
  <c r="I53" i="8"/>
  <c r="U53" i="8"/>
  <c r="I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O86" i="10"/>
  <c r="D10" i="9"/>
  <c r="D28" i="9"/>
  <c r="T39" i="9"/>
  <c r="T48" i="9"/>
  <c r="V56" i="9"/>
  <c r="E63" i="9"/>
  <c r="E69" i="9"/>
  <c r="E75" i="9"/>
  <c r="E81" i="9"/>
  <c r="E87" i="9"/>
  <c r="E93" i="9"/>
  <c r="Q97" i="9"/>
  <c r="Q100" i="9"/>
  <c r="N102" i="9"/>
  <c r="P103" i="9"/>
  <c r="W104" i="9"/>
  <c r="C106" i="9"/>
  <c r="E107" i="9"/>
  <c r="N108" i="9"/>
  <c r="P109" i="9"/>
  <c r="L110" i="9"/>
  <c r="C111" i="9"/>
  <c r="Q111" i="9"/>
  <c r="H112" i="9"/>
  <c r="W112" i="9"/>
  <c r="M113" i="9"/>
  <c r="C114" i="9"/>
  <c r="Q114" i="9"/>
  <c r="H115" i="9"/>
  <c r="W115" i="9"/>
  <c r="M116" i="9"/>
  <c r="C117" i="9"/>
  <c r="Q117" i="9"/>
  <c r="H118" i="9"/>
  <c r="W118" i="9"/>
  <c r="M119" i="9"/>
  <c r="D2" i="9"/>
  <c r="R2" i="9"/>
  <c r="H3" i="8"/>
  <c r="W3" i="8"/>
  <c r="M4" i="8"/>
  <c r="C5" i="8"/>
  <c r="Q5" i="8"/>
  <c r="H6" i="8"/>
  <c r="W6" i="8"/>
  <c r="M7" i="8"/>
  <c r="C8" i="8"/>
  <c r="Q8" i="8"/>
  <c r="H9" i="8"/>
  <c r="W9" i="8"/>
  <c r="M10" i="8"/>
  <c r="C11" i="8"/>
  <c r="Q11" i="8"/>
  <c r="H12" i="8"/>
  <c r="U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J50" i="8"/>
  <c r="V50" i="8"/>
  <c r="J51" i="8"/>
  <c r="V51" i="8"/>
  <c r="J52" i="8"/>
  <c r="V52" i="8"/>
  <c r="J53" i="8"/>
  <c r="V53" i="8"/>
  <c r="J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J75" i="8"/>
  <c r="V75" i="8"/>
  <c r="J76" i="8"/>
  <c r="V76" i="8"/>
  <c r="J77" i="8"/>
  <c r="V77" i="8"/>
  <c r="J78" i="8"/>
  <c r="V78" i="8"/>
  <c r="J79" i="8"/>
  <c r="V79" i="8"/>
  <c r="J80" i="8"/>
  <c r="V80" i="8"/>
  <c r="J81" i="8"/>
  <c r="V81" i="8"/>
  <c r="J82" i="8"/>
  <c r="V82" i="8"/>
  <c r="J83" i="8"/>
  <c r="V83" i="8"/>
  <c r="J84" i="8"/>
  <c r="V84" i="8"/>
  <c r="J85" i="8"/>
  <c r="V85" i="8"/>
  <c r="J86" i="8"/>
  <c r="V86" i="8"/>
  <c r="J87" i="8"/>
  <c r="V87" i="8"/>
  <c r="J88" i="8"/>
  <c r="V88" i="8"/>
  <c r="J89" i="8"/>
  <c r="V89" i="8"/>
  <c r="J90" i="8"/>
  <c r="V90" i="8"/>
  <c r="J91" i="8"/>
  <c r="V91" i="8"/>
  <c r="J92" i="8"/>
  <c r="V92" i="8"/>
  <c r="J93" i="8"/>
  <c r="V93" i="8"/>
  <c r="J94" i="8"/>
  <c r="V94" i="8"/>
  <c r="J95" i="8"/>
  <c r="V95" i="8"/>
  <c r="J96" i="8"/>
  <c r="V96" i="8"/>
  <c r="J97" i="8"/>
  <c r="V97" i="8"/>
  <c r="J98" i="8"/>
  <c r="V98" i="8"/>
  <c r="J99" i="8"/>
  <c r="V99" i="8"/>
  <c r="J100" i="8"/>
  <c r="V100" i="8"/>
  <c r="J101" i="8"/>
  <c r="V101" i="8"/>
  <c r="J102" i="8"/>
  <c r="V102" i="8"/>
  <c r="J103" i="8"/>
  <c r="V103" i="8"/>
  <c r="J104" i="8"/>
  <c r="V104" i="8"/>
  <c r="J105" i="8"/>
  <c r="V105" i="8"/>
  <c r="C91" i="10"/>
  <c r="P11" i="9"/>
  <c r="P29" i="9"/>
  <c r="N40" i="9"/>
  <c r="N49" i="9"/>
  <c r="N57" i="9"/>
  <c r="Q63" i="9"/>
  <c r="Q69" i="9"/>
  <c r="Q75" i="9"/>
  <c r="Q81" i="9"/>
  <c r="Q87" i="9"/>
  <c r="Q93" i="9"/>
  <c r="W97" i="9"/>
  <c r="W100" i="9"/>
  <c r="O102" i="9"/>
  <c r="Q103" i="9"/>
  <c r="B105" i="9"/>
  <c r="D106" i="9"/>
  <c r="K107" i="9"/>
  <c r="O108" i="9"/>
  <c r="Q109" i="9"/>
  <c r="M110" i="9"/>
  <c r="D111" i="9"/>
  <c r="S111" i="9"/>
  <c r="I112" i="9"/>
  <c r="X112" i="9"/>
  <c r="N113" i="9"/>
  <c r="D114" i="9"/>
  <c r="S114" i="9"/>
  <c r="I115" i="9"/>
  <c r="X115" i="9"/>
  <c r="N116" i="9"/>
  <c r="D117" i="9"/>
  <c r="S117" i="9"/>
  <c r="I118" i="9"/>
  <c r="X118" i="9"/>
  <c r="N119" i="9"/>
  <c r="E2" i="9"/>
  <c r="T2" i="9"/>
  <c r="I3" i="8"/>
  <c r="X3" i="8"/>
  <c r="N4" i="8"/>
  <c r="D5" i="8"/>
  <c r="S5" i="8"/>
  <c r="I6" i="8"/>
  <c r="X6" i="8"/>
  <c r="N7" i="8"/>
  <c r="D8" i="8"/>
  <c r="S8" i="8"/>
  <c r="I9" i="8"/>
  <c r="X9" i="8"/>
  <c r="N10" i="8"/>
  <c r="D11" i="8"/>
  <c r="S11" i="8"/>
  <c r="I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K50" i="8"/>
  <c r="W50" i="8"/>
  <c r="K51" i="8"/>
  <c r="W51" i="8"/>
  <c r="K52" i="8"/>
  <c r="W52" i="8"/>
  <c r="K53" i="8"/>
  <c r="W53" i="8"/>
  <c r="K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O95" i="10"/>
  <c r="D13" i="9"/>
  <c r="D31" i="9"/>
  <c r="H41" i="9"/>
  <c r="E50" i="9"/>
  <c r="E58" i="9"/>
  <c r="E64" i="9"/>
  <c r="E70" i="9"/>
  <c r="E76" i="9"/>
  <c r="E82" i="9"/>
  <c r="E88" i="9"/>
  <c r="E94" i="9"/>
  <c r="E98" i="9"/>
  <c r="E101" i="9"/>
  <c r="P102" i="9"/>
  <c r="W103" i="9"/>
  <c r="C105" i="9"/>
  <c r="E106" i="9"/>
  <c r="N107" i="9"/>
  <c r="P108" i="9"/>
  <c r="T109" i="9"/>
  <c r="N110" i="9"/>
  <c r="E111" i="9"/>
  <c r="T111" i="9"/>
  <c r="K112" i="9"/>
  <c r="Y112" i="9"/>
  <c r="O113" i="9"/>
  <c r="E114" i="9"/>
  <c r="T114" i="9"/>
  <c r="K115" i="9"/>
  <c r="Y115" i="9"/>
  <c r="O116" i="9"/>
  <c r="E117" i="9"/>
  <c r="T117" i="9"/>
  <c r="K118" i="9"/>
  <c r="Y118" i="9"/>
  <c r="O119" i="9"/>
  <c r="F2" i="9"/>
  <c r="U2" i="9"/>
  <c r="K3" i="8"/>
  <c r="Y3" i="8"/>
  <c r="O4" i="8"/>
  <c r="E5" i="8"/>
  <c r="T5" i="8"/>
  <c r="K6" i="8"/>
  <c r="Y6" i="8"/>
  <c r="O7" i="8"/>
  <c r="E8" i="8"/>
  <c r="T8" i="8"/>
  <c r="K9" i="8"/>
  <c r="Y9" i="8"/>
  <c r="O10" i="8"/>
  <c r="E11" i="8"/>
  <c r="T11" i="8"/>
  <c r="K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L50" i="8"/>
  <c r="X50" i="8"/>
  <c r="L51" i="8"/>
  <c r="X51" i="8"/>
  <c r="L52" i="8"/>
  <c r="X52" i="8"/>
  <c r="L53" i="8"/>
  <c r="X53" i="8"/>
  <c r="L54" i="8"/>
  <c r="X54" i="8"/>
  <c r="L55" i="8"/>
  <c r="X55" i="8"/>
  <c r="L56" i="8"/>
  <c r="X56" i="8"/>
  <c r="L57" i="8"/>
  <c r="X57" i="8"/>
  <c r="L58" i="8"/>
  <c r="X58" i="8"/>
  <c r="L59" i="8"/>
  <c r="X59" i="8"/>
  <c r="L60" i="8"/>
  <c r="X60" i="8"/>
  <c r="L61" i="8"/>
  <c r="X61" i="8"/>
  <c r="L62" i="8"/>
  <c r="X62" i="8"/>
  <c r="L63" i="8"/>
  <c r="X63" i="8"/>
  <c r="L64" i="8"/>
  <c r="X64" i="8"/>
  <c r="L65" i="8"/>
  <c r="X65" i="8"/>
  <c r="L66" i="8"/>
  <c r="X66" i="8"/>
  <c r="L67" i="8"/>
  <c r="X67" i="8"/>
  <c r="L68" i="8"/>
  <c r="X68" i="8"/>
  <c r="L69" i="8"/>
  <c r="X69" i="8"/>
  <c r="L70" i="8"/>
  <c r="X70" i="8"/>
  <c r="L71" i="8"/>
  <c r="X71" i="8"/>
  <c r="L72" i="8"/>
  <c r="X72" i="8"/>
  <c r="L73" i="8"/>
  <c r="C100" i="10"/>
  <c r="P14" i="9"/>
  <c r="O32" i="9"/>
  <c r="B42" i="9"/>
  <c r="V50" i="9"/>
  <c r="Q58" i="9"/>
  <c r="Q64" i="9"/>
  <c r="Q70" i="9"/>
  <c r="Q76" i="9"/>
  <c r="Q82" i="9"/>
  <c r="Q88" i="9"/>
  <c r="Q94" i="9"/>
  <c r="K98" i="9"/>
  <c r="K101" i="9"/>
  <c r="Q102" i="9"/>
  <c r="B104" i="9"/>
  <c r="D105" i="9"/>
  <c r="K106" i="9"/>
  <c r="O107" i="9"/>
  <c r="Q108" i="9"/>
  <c r="W109" i="9"/>
  <c r="O110" i="9"/>
  <c r="G111" i="9"/>
  <c r="U111" i="9"/>
  <c r="L112" i="9"/>
  <c r="B113" i="9"/>
  <c r="P113" i="9"/>
  <c r="G114" i="9"/>
  <c r="U114" i="9"/>
  <c r="L115" i="9"/>
  <c r="B116" i="9"/>
  <c r="P116" i="9"/>
  <c r="G117" i="9"/>
  <c r="U117" i="9"/>
  <c r="L118" i="9"/>
  <c r="B119" i="9"/>
  <c r="P119" i="9"/>
  <c r="H2" i="9"/>
  <c r="V2" i="9"/>
  <c r="L3" i="8"/>
  <c r="B4" i="8"/>
  <c r="P4" i="8"/>
  <c r="G5" i="8"/>
  <c r="U5" i="8"/>
  <c r="L6" i="8"/>
  <c r="B7" i="8"/>
  <c r="P7" i="8"/>
  <c r="G8" i="8"/>
  <c r="U8" i="8"/>
  <c r="L9" i="8"/>
  <c r="B10" i="8"/>
  <c r="P10" i="8"/>
  <c r="G11" i="8"/>
  <c r="U11" i="8"/>
  <c r="L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Y50" i="8"/>
  <c r="M51" i="8"/>
  <c r="Y51" i="8"/>
  <c r="M52" i="8"/>
  <c r="Y52" i="8"/>
  <c r="M53" i="8"/>
  <c r="Y53" i="8"/>
  <c r="M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O104" i="10"/>
  <c r="D16" i="9"/>
  <c r="P33" i="9"/>
  <c r="T42" i="9"/>
  <c r="N51" i="9"/>
  <c r="E59" i="9"/>
  <c r="E65" i="9"/>
  <c r="E71" i="9"/>
  <c r="E77" i="9"/>
  <c r="E83" i="9"/>
  <c r="E89" i="9"/>
  <c r="E95" i="9"/>
  <c r="Q98" i="9"/>
  <c r="N101" i="9"/>
  <c r="W102" i="9"/>
  <c r="C104" i="9"/>
  <c r="E105" i="9"/>
  <c r="N106" i="9"/>
  <c r="P107" i="9"/>
  <c r="W108" i="9"/>
  <c r="Y109" i="9"/>
  <c r="P110" i="9"/>
  <c r="H111" i="9"/>
  <c r="W111" i="9"/>
  <c r="M112" i="9"/>
  <c r="C113" i="9"/>
  <c r="Q113" i="9"/>
  <c r="H114" i="9"/>
  <c r="W114" i="9"/>
  <c r="M115" i="9"/>
  <c r="C116" i="9"/>
  <c r="Q116" i="9"/>
  <c r="H117" i="9"/>
  <c r="W117" i="9"/>
  <c r="M118" i="9"/>
  <c r="C119" i="9"/>
  <c r="Q119" i="9"/>
  <c r="I2" i="9"/>
  <c r="X2" i="9"/>
  <c r="M3" i="8"/>
  <c r="C4" i="8"/>
  <c r="Q4" i="8"/>
  <c r="H5" i="8"/>
  <c r="W5" i="8"/>
  <c r="M6" i="8"/>
  <c r="C7" i="8"/>
  <c r="Q7" i="8"/>
  <c r="H8" i="8"/>
  <c r="W8" i="8"/>
  <c r="M9" i="8"/>
  <c r="C10" i="8"/>
  <c r="Q10" i="8"/>
  <c r="H11" i="8"/>
  <c r="W11" i="8"/>
  <c r="M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N34" i="8"/>
  <c r="B35" i="8"/>
  <c r="N35" i="8"/>
  <c r="B36" i="8"/>
  <c r="N36" i="8"/>
  <c r="B37" i="8"/>
  <c r="N37" i="8"/>
  <c r="B38" i="8"/>
  <c r="N38" i="8"/>
  <c r="B39" i="8"/>
  <c r="N39" i="8"/>
  <c r="B40" i="8"/>
  <c r="N40" i="8"/>
  <c r="B41" i="8"/>
  <c r="N41" i="8"/>
  <c r="B42" i="8"/>
  <c r="N42" i="8"/>
  <c r="B43" i="8"/>
  <c r="N43" i="8"/>
  <c r="B44" i="8"/>
  <c r="N44" i="8"/>
  <c r="B45" i="8"/>
  <c r="N45" i="8"/>
  <c r="B46" i="8"/>
  <c r="N46" i="8"/>
  <c r="B47" i="8"/>
  <c r="N47" i="8"/>
  <c r="B48" i="8"/>
  <c r="N48" i="8"/>
  <c r="B49" i="8"/>
  <c r="N49" i="8"/>
  <c r="B50" i="8"/>
  <c r="N50" i="8"/>
  <c r="B51" i="8"/>
  <c r="N51" i="8"/>
  <c r="B52" i="8"/>
  <c r="N52" i="8"/>
  <c r="B53" i="8"/>
  <c r="N53" i="8"/>
  <c r="B54" i="8"/>
  <c r="N54" i="8"/>
  <c r="B55" i="8"/>
  <c r="N55" i="8"/>
  <c r="B56" i="8"/>
  <c r="N56" i="8"/>
  <c r="B57" i="8"/>
  <c r="N57" i="8"/>
  <c r="B58" i="8"/>
  <c r="N58" i="8"/>
  <c r="B59" i="8"/>
  <c r="N59" i="8"/>
  <c r="B60" i="8"/>
  <c r="N60" i="8"/>
  <c r="B61" i="8"/>
  <c r="N61" i="8"/>
  <c r="B62" i="8"/>
  <c r="N62" i="8"/>
  <c r="B63" i="8"/>
  <c r="N63" i="8"/>
  <c r="B64" i="8"/>
  <c r="N64" i="8"/>
  <c r="B65" i="8"/>
  <c r="N65" i="8"/>
  <c r="B66" i="8"/>
  <c r="N66" i="8"/>
  <c r="B67" i="8"/>
  <c r="N67" i="8"/>
  <c r="B68" i="8"/>
  <c r="N68" i="8"/>
  <c r="B69" i="8"/>
  <c r="N69" i="8"/>
  <c r="B70" i="8"/>
  <c r="C109" i="10"/>
  <c r="P17" i="9"/>
  <c r="N34" i="9"/>
  <c r="N43" i="9"/>
  <c r="E52" i="9"/>
  <c r="Q59" i="9"/>
  <c r="Q65" i="9"/>
  <c r="Q71" i="9"/>
  <c r="Q77" i="9"/>
  <c r="Q83" i="9"/>
  <c r="Q89" i="9"/>
  <c r="Q95" i="9"/>
  <c r="W98" i="9"/>
  <c r="Q101" i="9"/>
  <c r="B103" i="9"/>
  <c r="D104" i="9"/>
  <c r="K105" i="9"/>
  <c r="O106" i="9"/>
  <c r="Q107" i="9"/>
  <c r="B109" i="9"/>
  <c r="B110" i="9"/>
  <c r="Q110" i="9"/>
  <c r="I111" i="9"/>
  <c r="X111" i="9"/>
  <c r="N112" i="9"/>
  <c r="D113" i="9"/>
  <c r="S113" i="9"/>
  <c r="I114" i="9"/>
  <c r="X114" i="9"/>
  <c r="N115" i="9"/>
  <c r="D116" i="9"/>
  <c r="S116" i="9"/>
  <c r="I117" i="9"/>
  <c r="X117" i="9"/>
  <c r="N118" i="9"/>
  <c r="D119" i="9"/>
  <c r="S119" i="9"/>
  <c r="J2" i="9"/>
  <c r="Y2" i="9"/>
  <c r="N3" i="8"/>
  <c r="D4" i="8"/>
  <c r="S4" i="8"/>
  <c r="I5" i="8"/>
  <c r="X5" i="8"/>
  <c r="N6" i="8"/>
  <c r="D7" i="8"/>
  <c r="S7" i="8"/>
  <c r="I8" i="8"/>
  <c r="X8" i="8"/>
  <c r="N9" i="8"/>
  <c r="D10" i="8"/>
  <c r="S10" i="8"/>
  <c r="I11" i="8"/>
  <c r="X11" i="8"/>
  <c r="N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51" i="8"/>
  <c r="O51" i="8"/>
  <c r="C52" i="8"/>
  <c r="O52" i="8"/>
  <c r="C53" i="8"/>
  <c r="O53" i="8"/>
  <c r="C54" i="8"/>
  <c r="O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N113" i="10"/>
  <c r="D19" i="9"/>
  <c r="H35" i="9"/>
  <c r="H44" i="9"/>
  <c r="V52" i="9"/>
  <c r="E60" i="9"/>
  <c r="E66" i="9"/>
  <c r="E72" i="9"/>
  <c r="E78" i="9"/>
  <c r="E84" i="9"/>
  <c r="E90" i="9"/>
  <c r="E96" i="9"/>
  <c r="E99" i="9"/>
  <c r="W101" i="9"/>
  <c r="C103" i="9"/>
  <c r="E104" i="9"/>
  <c r="N105" i="9"/>
  <c r="P106" i="9"/>
  <c r="W107" i="9"/>
  <c r="C109" i="9"/>
  <c r="C110" i="9"/>
  <c r="T110" i="9"/>
  <c r="K111" i="9"/>
  <c r="Y111" i="9"/>
  <c r="O112" i="9"/>
  <c r="E113" i="9"/>
  <c r="T113" i="9"/>
  <c r="K114" i="9"/>
  <c r="Y114" i="9"/>
  <c r="O115" i="9"/>
  <c r="E116" i="9"/>
  <c r="T116" i="9"/>
  <c r="K117" i="9"/>
  <c r="Y117" i="9"/>
  <c r="O118" i="9"/>
  <c r="E119" i="9"/>
  <c r="T119" i="9"/>
  <c r="L2" i="9"/>
  <c r="B2" i="9"/>
  <c r="O3" i="8"/>
  <c r="E4" i="8"/>
  <c r="T4" i="8"/>
  <c r="K5" i="8"/>
  <c r="Y5" i="8"/>
  <c r="O6" i="8"/>
  <c r="E7" i="8"/>
  <c r="T7" i="8"/>
  <c r="K8" i="8"/>
  <c r="Y8" i="8"/>
  <c r="O9" i="8"/>
  <c r="E10" i="8"/>
  <c r="T10" i="8"/>
  <c r="K11" i="8"/>
  <c r="Y11" i="8"/>
  <c r="O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D34" i="8"/>
  <c r="P34" i="8"/>
  <c r="D35" i="8"/>
  <c r="P35" i="8"/>
  <c r="D36" i="8"/>
  <c r="P36" i="8"/>
  <c r="D37" i="8"/>
  <c r="P37" i="8"/>
  <c r="D38" i="8"/>
  <c r="P38" i="8"/>
  <c r="D39" i="8"/>
  <c r="P39" i="8"/>
  <c r="D40" i="8"/>
  <c r="P40" i="8"/>
  <c r="D41" i="8"/>
  <c r="P41" i="8"/>
  <c r="D42" i="8"/>
  <c r="P42" i="8"/>
  <c r="D43" i="8"/>
  <c r="P43" i="8"/>
  <c r="D44" i="8"/>
  <c r="P44" i="8"/>
  <c r="D45" i="8"/>
  <c r="P45" i="8"/>
  <c r="D46" i="8"/>
  <c r="P46" i="8"/>
  <c r="D47" i="8"/>
  <c r="P47" i="8"/>
  <c r="D48" i="8"/>
  <c r="P48" i="8"/>
  <c r="D49" i="8"/>
  <c r="P49" i="8"/>
  <c r="D50" i="8"/>
  <c r="P50" i="8"/>
  <c r="D51" i="8"/>
  <c r="P51" i="8"/>
  <c r="D52" i="8"/>
  <c r="P52" i="8"/>
  <c r="D53" i="8"/>
  <c r="P53" i="8"/>
  <c r="D54" i="8"/>
  <c r="P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O2" i="8"/>
  <c r="C2" i="8"/>
  <c r="N119" i="8"/>
  <c r="B119" i="8"/>
  <c r="N118" i="8"/>
  <c r="B118" i="8"/>
  <c r="N117" i="8"/>
  <c r="B117" i="8"/>
  <c r="N116" i="8"/>
  <c r="B116" i="8"/>
  <c r="N115" i="8"/>
  <c r="B115" i="8"/>
  <c r="N114" i="8"/>
  <c r="B114" i="8"/>
  <c r="N113" i="8"/>
  <c r="B113" i="8"/>
  <c r="N112" i="8"/>
  <c r="B112" i="8"/>
  <c r="N111" i="8"/>
  <c r="B111" i="8"/>
  <c r="N110" i="8"/>
  <c r="B110" i="8"/>
  <c r="N109" i="8"/>
  <c r="B109" i="8"/>
  <c r="N108" i="8"/>
  <c r="B108" i="8"/>
  <c r="N107" i="8"/>
  <c r="B107" i="8"/>
  <c r="N106" i="8"/>
  <c r="Y105" i="8"/>
  <c r="K105" i="8"/>
  <c r="T104" i="8"/>
  <c r="E104" i="8"/>
  <c r="O103" i="8"/>
  <c r="Y102" i="8"/>
  <c r="K102" i="8"/>
  <c r="T101" i="8"/>
  <c r="E101" i="8"/>
  <c r="O100" i="8"/>
  <c r="Y99" i="8"/>
  <c r="K99" i="8"/>
  <c r="T98" i="8"/>
  <c r="E98" i="8"/>
  <c r="O97" i="8"/>
  <c r="Y96" i="8"/>
  <c r="K96" i="8"/>
  <c r="T95" i="8"/>
  <c r="E95" i="8"/>
  <c r="O94" i="8"/>
  <c r="Y93" i="8"/>
  <c r="K93" i="8"/>
  <c r="T92" i="8"/>
  <c r="E92" i="8"/>
  <c r="O91" i="8"/>
  <c r="Y90" i="8"/>
  <c r="K90" i="8"/>
  <c r="T89" i="8"/>
  <c r="E89" i="8"/>
  <c r="O88" i="8"/>
  <c r="Y87" i="8"/>
  <c r="K87" i="8"/>
  <c r="T86" i="8"/>
  <c r="E86" i="8"/>
  <c r="O85" i="8"/>
  <c r="Y84" i="8"/>
  <c r="K84" i="8"/>
  <c r="T83" i="8"/>
  <c r="E83" i="8"/>
  <c r="O82" i="8"/>
  <c r="Y81" i="8"/>
  <c r="K81" i="8"/>
  <c r="T80" i="8"/>
  <c r="E80" i="8"/>
  <c r="O79" i="8"/>
  <c r="Y78" i="8"/>
  <c r="K78" i="8"/>
  <c r="T77" i="8"/>
  <c r="E77" i="8"/>
  <c r="O76" i="8"/>
  <c r="Y75" i="8"/>
  <c r="K75" i="8"/>
  <c r="T74" i="8"/>
  <c r="E74" i="8"/>
  <c r="K73" i="8"/>
  <c r="Q71" i="8"/>
  <c r="K69" i="8"/>
  <c r="K66" i="8"/>
  <c r="E61" i="8"/>
  <c r="E55" i="8"/>
  <c r="E49" i="8"/>
  <c r="E43" i="8"/>
  <c r="E37" i="8"/>
  <c r="E31" i="8"/>
  <c r="E25" i="8"/>
  <c r="E19" i="8"/>
  <c r="E13" i="8"/>
  <c r="B6" i="8"/>
  <c r="U116" i="9"/>
  <c r="D109" i="9"/>
  <c r="Q72" i="9"/>
  <c r="R118" i="25"/>
  <c r="R118" i="24"/>
  <c r="R114" i="25"/>
  <c r="R114" i="24"/>
  <c r="F110" i="25"/>
  <c r="F110" i="24"/>
  <c r="T103" i="25"/>
  <c r="T103" i="24"/>
  <c r="Y95" i="25"/>
  <c r="Y95" i="24"/>
  <c r="K89" i="25"/>
  <c r="K89" i="24"/>
  <c r="K83" i="25"/>
  <c r="K83" i="24"/>
  <c r="Y77" i="25"/>
  <c r="Y77" i="24"/>
  <c r="E33" i="25"/>
  <c r="E33" i="24"/>
  <c r="B2" i="8"/>
  <c r="N2" i="8"/>
  <c r="Y119" i="8"/>
  <c r="M119" i="8"/>
  <c r="Y118" i="8"/>
  <c r="M118" i="8"/>
  <c r="Y117" i="8"/>
  <c r="M117" i="8"/>
  <c r="Y116" i="8"/>
  <c r="M116" i="8"/>
  <c r="Y115" i="8"/>
  <c r="M115" i="8"/>
  <c r="Y114" i="8"/>
  <c r="M114" i="8"/>
  <c r="Y113" i="8"/>
  <c r="M113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X105" i="8"/>
  <c r="I105" i="8"/>
  <c r="S104" i="8"/>
  <c r="D104" i="8"/>
  <c r="N103" i="8"/>
  <c r="X102" i="8"/>
  <c r="I102" i="8"/>
  <c r="S101" i="8"/>
  <c r="D101" i="8"/>
  <c r="N100" i="8"/>
  <c r="X99" i="8"/>
  <c r="I99" i="8"/>
  <c r="S98" i="8"/>
  <c r="D98" i="8"/>
  <c r="N97" i="8"/>
  <c r="X96" i="8"/>
  <c r="I96" i="8"/>
  <c r="S95" i="8"/>
  <c r="D95" i="8"/>
  <c r="N94" i="8"/>
  <c r="X93" i="8"/>
  <c r="I93" i="8"/>
  <c r="S92" i="8"/>
  <c r="D92" i="8"/>
  <c r="N91" i="8"/>
  <c r="X90" i="8"/>
  <c r="I90" i="8"/>
  <c r="S89" i="8"/>
  <c r="D89" i="8"/>
  <c r="N88" i="8"/>
  <c r="X87" i="8"/>
  <c r="I87" i="8"/>
  <c r="S86" i="8"/>
  <c r="D86" i="8"/>
  <c r="N85" i="8"/>
  <c r="X84" i="8"/>
  <c r="I84" i="8"/>
  <c r="S83" i="8"/>
  <c r="D83" i="8"/>
  <c r="N82" i="8"/>
  <c r="X81" i="8"/>
  <c r="I81" i="8"/>
  <c r="S80" i="8"/>
  <c r="D80" i="8"/>
  <c r="N79" i="8"/>
  <c r="X78" i="8"/>
  <c r="I78" i="8"/>
  <c r="S77" i="8"/>
  <c r="D77" i="8"/>
  <c r="N76" i="8"/>
  <c r="X75" i="8"/>
  <c r="I75" i="8"/>
  <c r="S74" i="8"/>
  <c r="D74" i="8"/>
  <c r="E73" i="8"/>
  <c r="N71" i="8"/>
  <c r="E69" i="8"/>
  <c r="E66" i="8"/>
  <c r="Q60" i="8"/>
  <c r="Q54" i="8"/>
  <c r="Q48" i="8"/>
  <c r="Q42" i="8"/>
  <c r="Q36" i="8"/>
  <c r="Q30" i="8"/>
  <c r="Q24" i="8"/>
  <c r="Q18" i="8"/>
  <c r="P12" i="8"/>
  <c r="L5" i="8"/>
  <c r="G116" i="9"/>
  <c r="B108" i="9"/>
  <c r="Q66" i="9"/>
  <c r="F119" i="25"/>
  <c r="F119" i="24"/>
  <c r="R113" i="25"/>
  <c r="R113" i="24"/>
  <c r="F107" i="25"/>
  <c r="F107" i="24"/>
  <c r="T100" i="25"/>
  <c r="T100" i="24"/>
  <c r="E94" i="25"/>
  <c r="E94" i="24"/>
  <c r="O90" i="25"/>
  <c r="O90" i="24"/>
  <c r="Y83" i="25"/>
  <c r="Y83" i="24"/>
  <c r="T76" i="25"/>
  <c r="T76" i="24"/>
  <c r="E63" i="25"/>
  <c r="E63" i="24"/>
  <c r="Y2" i="8"/>
  <c r="M2" i="8"/>
  <c r="X119" i="8"/>
  <c r="L119" i="8"/>
  <c r="X118" i="8"/>
  <c r="L118" i="8"/>
  <c r="X117" i="8"/>
  <c r="L117" i="8"/>
  <c r="X116" i="8"/>
  <c r="L116" i="8"/>
  <c r="X115" i="8"/>
  <c r="L115" i="8"/>
  <c r="X114" i="8"/>
  <c r="L114" i="8"/>
  <c r="X113" i="8"/>
  <c r="L113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W105" i="8"/>
  <c r="H105" i="8"/>
  <c r="Q104" i="8"/>
  <c r="C104" i="8"/>
  <c r="M103" i="8"/>
  <c r="W102" i="8"/>
  <c r="H102" i="8"/>
  <c r="Q101" i="8"/>
  <c r="C101" i="8"/>
  <c r="M100" i="8"/>
  <c r="W99" i="8"/>
  <c r="H99" i="8"/>
  <c r="Q98" i="8"/>
  <c r="C98" i="8"/>
  <c r="M97" i="8"/>
  <c r="W96" i="8"/>
  <c r="H96" i="8"/>
  <c r="Q95" i="8"/>
  <c r="C95" i="8"/>
  <c r="M94" i="8"/>
  <c r="W93" i="8"/>
  <c r="H93" i="8"/>
  <c r="Q92" i="8"/>
  <c r="C92" i="8"/>
  <c r="M91" i="8"/>
  <c r="W90" i="8"/>
  <c r="H90" i="8"/>
  <c r="Q89" i="8"/>
  <c r="C89" i="8"/>
  <c r="M88" i="8"/>
  <c r="W87" i="8"/>
  <c r="H87" i="8"/>
  <c r="Q86" i="8"/>
  <c r="C86" i="8"/>
  <c r="M85" i="8"/>
  <c r="W84" i="8"/>
  <c r="H84" i="8"/>
  <c r="Q83" i="8"/>
  <c r="C83" i="8"/>
  <c r="M82" i="8"/>
  <c r="W81" i="8"/>
  <c r="H81" i="8"/>
  <c r="Q80" i="8"/>
  <c r="C80" i="8"/>
  <c r="M79" i="8"/>
  <c r="W78" i="8"/>
  <c r="H78" i="8"/>
  <c r="Q77" i="8"/>
  <c r="C77" i="8"/>
  <c r="M76" i="8"/>
  <c r="W75" i="8"/>
  <c r="H75" i="8"/>
  <c r="Q74" i="8"/>
  <c r="C74" i="8"/>
  <c r="C73" i="8"/>
  <c r="K71" i="8"/>
  <c r="W68" i="8"/>
  <c r="W65" i="8"/>
  <c r="E60" i="8"/>
  <c r="E54" i="8"/>
  <c r="E48" i="8"/>
  <c r="E42" i="8"/>
  <c r="E36" i="8"/>
  <c r="E30" i="8"/>
  <c r="E24" i="8"/>
  <c r="E18" i="8"/>
  <c r="B12" i="8"/>
  <c r="U4" i="8"/>
  <c r="P115" i="9"/>
  <c r="Q106" i="9"/>
  <c r="Q60" i="9"/>
  <c r="R117" i="25"/>
  <c r="R117" i="24"/>
  <c r="F112" i="25"/>
  <c r="F112" i="24"/>
  <c r="R106" i="25"/>
  <c r="R106" i="24"/>
  <c r="E100" i="25"/>
  <c r="E100" i="24"/>
  <c r="O93" i="25"/>
  <c r="O93" i="24"/>
  <c r="T85" i="25"/>
  <c r="T85" i="24"/>
  <c r="T79" i="25"/>
  <c r="T79" i="24"/>
  <c r="Y74" i="25"/>
  <c r="Y74" i="24"/>
  <c r="E45" i="25"/>
  <c r="E45" i="24"/>
  <c r="X2" i="8"/>
  <c r="L2" i="8"/>
  <c r="W119" i="8"/>
  <c r="K119" i="8"/>
  <c r="W118" i="8"/>
  <c r="K118" i="8"/>
  <c r="W117" i="8"/>
  <c r="K117" i="8"/>
  <c r="W116" i="8"/>
  <c r="K116" i="8"/>
  <c r="W115" i="8"/>
  <c r="K115" i="8"/>
  <c r="W114" i="8"/>
  <c r="K114" i="8"/>
  <c r="W113" i="8"/>
  <c r="K113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U105" i="8"/>
  <c r="G105" i="8"/>
  <c r="P104" i="8"/>
  <c r="B104" i="8"/>
  <c r="L103" i="8"/>
  <c r="U102" i="8"/>
  <c r="G102" i="8"/>
  <c r="P101" i="8"/>
  <c r="B101" i="8"/>
  <c r="L100" i="8"/>
  <c r="U99" i="8"/>
  <c r="G99" i="8"/>
  <c r="P98" i="8"/>
  <c r="B98" i="8"/>
  <c r="L97" i="8"/>
  <c r="U96" i="8"/>
  <c r="G96" i="8"/>
  <c r="P95" i="8"/>
  <c r="B95" i="8"/>
  <c r="L94" i="8"/>
  <c r="U93" i="8"/>
  <c r="G93" i="8"/>
  <c r="P92" i="8"/>
  <c r="B92" i="8"/>
  <c r="L91" i="8"/>
  <c r="U90" i="8"/>
  <c r="G90" i="8"/>
  <c r="P89" i="8"/>
  <c r="B89" i="8"/>
  <c r="L88" i="8"/>
  <c r="U87" i="8"/>
  <c r="G87" i="8"/>
  <c r="P86" i="8"/>
  <c r="B86" i="8"/>
  <c r="L85" i="8"/>
  <c r="U84" i="8"/>
  <c r="G84" i="8"/>
  <c r="P83" i="8"/>
  <c r="B83" i="8"/>
  <c r="L82" i="8"/>
  <c r="U81" i="8"/>
  <c r="G81" i="8"/>
  <c r="P80" i="8"/>
  <c r="B80" i="8"/>
  <c r="L79" i="8"/>
  <c r="U78" i="8"/>
  <c r="G78" i="8"/>
  <c r="P77" i="8"/>
  <c r="B77" i="8"/>
  <c r="L76" i="8"/>
  <c r="U75" i="8"/>
  <c r="G75" i="8"/>
  <c r="P74" i="8"/>
  <c r="B74" i="8"/>
  <c r="B73" i="8"/>
  <c r="E71" i="8"/>
  <c r="Q68" i="8"/>
  <c r="Q65" i="8"/>
  <c r="Q59" i="8"/>
  <c r="Q53" i="8"/>
  <c r="Q47" i="8"/>
  <c r="Q41" i="8"/>
  <c r="Q35" i="8"/>
  <c r="Q29" i="8"/>
  <c r="Q23" i="8"/>
  <c r="Q17" i="8"/>
  <c r="L11" i="8"/>
  <c r="G4" i="8"/>
  <c r="B115" i="9"/>
  <c r="O105" i="9"/>
  <c r="N53" i="9"/>
  <c r="R119" i="25"/>
  <c r="R119" i="24"/>
  <c r="F113" i="25"/>
  <c r="F113" i="24"/>
  <c r="F108" i="25"/>
  <c r="F108" i="24"/>
  <c r="E103" i="25"/>
  <c r="E103" i="24"/>
  <c r="T97" i="25"/>
  <c r="T97" i="24"/>
  <c r="E91" i="25"/>
  <c r="E91" i="24"/>
  <c r="O84" i="25"/>
  <c r="O84" i="24"/>
  <c r="E76" i="25"/>
  <c r="E76" i="24"/>
  <c r="E27" i="25"/>
  <c r="E27" i="24"/>
  <c r="W2" i="8"/>
  <c r="K2" i="8"/>
  <c r="V119" i="8"/>
  <c r="J119" i="8"/>
  <c r="V118" i="8"/>
  <c r="J118" i="8"/>
  <c r="V117" i="8"/>
  <c r="J117" i="8"/>
  <c r="V116" i="8"/>
  <c r="J116" i="8"/>
  <c r="V115" i="8"/>
  <c r="J115" i="8"/>
  <c r="V114" i="8"/>
  <c r="J114" i="8"/>
  <c r="V113" i="8"/>
  <c r="J113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T105" i="8"/>
  <c r="E105" i="8"/>
  <c r="O104" i="8"/>
  <c r="Y103" i="8"/>
  <c r="K103" i="8"/>
  <c r="T102" i="8"/>
  <c r="E102" i="8"/>
  <c r="O101" i="8"/>
  <c r="Y100" i="8"/>
  <c r="K100" i="8"/>
  <c r="T99" i="8"/>
  <c r="E99" i="8"/>
  <c r="O98" i="8"/>
  <c r="Y97" i="8"/>
  <c r="K97" i="8"/>
  <c r="T96" i="8"/>
  <c r="E96" i="8"/>
  <c r="O95" i="8"/>
  <c r="Y94" i="8"/>
  <c r="K94" i="8"/>
  <c r="T93" i="8"/>
  <c r="E93" i="8"/>
  <c r="O92" i="8"/>
  <c r="Y91" i="8"/>
  <c r="K91" i="8"/>
  <c r="T90" i="8"/>
  <c r="E90" i="8"/>
  <c r="O89" i="8"/>
  <c r="Y88" i="8"/>
  <c r="K88" i="8"/>
  <c r="T87" i="8"/>
  <c r="E87" i="8"/>
  <c r="O86" i="8"/>
  <c r="Y85" i="8"/>
  <c r="K85" i="8"/>
  <c r="T84" i="8"/>
  <c r="E84" i="8"/>
  <c r="O83" i="8"/>
  <c r="Y82" i="8"/>
  <c r="K82" i="8"/>
  <c r="T81" i="8"/>
  <c r="E81" i="8"/>
  <c r="O80" i="8"/>
  <c r="Y79" i="8"/>
  <c r="K79" i="8"/>
  <c r="T78" i="8"/>
  <c r="E78" i="8"/>
  <c r="O77" i="8"/>
  <c r="Y76" i="8"/>
  <c r="K76" i="8"/>
  <c r="T75" i="8"/>
  <c r="E75" i="8"/>
  <c r="O74" i="8"/>
  <c r="Y73" i="8"/>
  <c r="W72" i="8"/>
  <c r="B71" i="8"/>
  <c r="K68" i="8"/>
  <c r="E65" i="8"/>
  <c r="E59" i="8"/>
  <c r="E53" i="8"/>
  <c r="E47" i="8"/>
  <c r="E41" i="8"/>
  <c r="E35" i="8"/>
  <c r="E29" i="8"/>
  <c r="E23" i="8"/>
  <c r="E17" i="8"/>
  <c r="U10" i="8"/>
  <c r="P3" i="8"/>
  <c r="L114" i="9"/>
  <c r="K104" i="9"/>
  <c r="B45" i="9"/>
  <c r="F115" i="25"/>
  <c r="F115" i="24"/>
  <c r="F109" i="25"/>
  <c r="F109" i="24"/>
  <c r="O102" i="25"/>
  <c r="O102" i="24"/>
  <c r="O96" i="25"/>
  <c r="O96" i="24"/>
  <c r="T88" i="25"/>
  <c r="T88" i="24"/>
  <c r="Y80" i="25"/>
  <c r="Y80" i="24"/>
  <c r="K77" i="25"/>
  <c r="K77" i="24"/>
  <c r="K67" i="25"/>
  <c r="K67" i="24"/>
  <c r="V2" i="8"/>
  <c r="J2" i="8"/>
  <c r="U119" i="8"/>
  <c r="I119" i="8"/>
  <c r="U118" i="8"/>
  <c r="I118" i="8"/>
  <c r="U117" i="8"/>
  <c r="I117" i="8"/>
  <c r="U116" i="8"/>
  <c r="I116" i="8"/>
  <c r="U115" i="8"/>
  <c r="I115" i="8"/>
  <c r="U114" i="8"/>
  <c r="I114" i="8"/>
  <c r="U113" i="8"/>
  <c r="I113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S105" i="8"/>
  <c r="D105" i="8"/>
  <c r="N104" i="8"/>
  <c r="X103" i="8"/>
  <c r="I103" i="8"/>
  <c r="S102" i="8"/>
  <c r="D102" i="8"/>
  <c r="N101" i="8"/>
  <c r="X100" i="8"/>
  <c r="I100" i="8"/>
  <c r="S99" i="8"/>
  <c r="D99" i="8"/>
  <c r="N98" i="8"/>
  <c r="X97" i="8"/>
  <c r="I97" i="8"/>
  <c r="S96" i="8"/>
  <c r="D96" i="8"/>
  <c r="N95" i="8"/>
  <c r="X94" i="8"/>
  <c r="I94" i="8"/>
  <c r="S93" i="8"/>
  <c r="D93" i="8"/>
  <c r="N92" i="8"/>
  <c r="X91" i="8"/>
  <c r="I91" i="8"/>
  <c r="S90" i="8"/>
  <c r="D90" i="8"/>
  <c r="N89" i="8"/>
  <c r="X88" i="8"/>
  <c r="I88" i="8"/>
  <c r="S87" i="8"/>
  <c r="D87" i="8"/>
  <c r="N86" i="8"/>
  <c r="X85" i="8"/>
  <c r="I85" i="8"/>
  <c r="S84" i="8"/>
  <c r="D84" i="8"/>
  <c r="N83" i="8"/>
  <c r="X82" i="8"/>
  <c r="I82" i="8"/>
  <c r="S81" i="8"/>
  <c r="D81" i="8"/>
  <c r="N80" i="8"/>
  <c r="X79" i="8"/>
  <c r="I79" i="8"/>
  <c r="S78" i="8"/>
  <c r="D78" i="8"/>
  <c r="N77" i="8"/>
  <c r="X76" i="8"/>
  <c r="I76" i="8"/>
  <c r="S75" i="8"/>
  <c r="D75" i="8"/>
  <c r="N74" i="8"/>
  <c r="X73" i="8"/>
  <c r="Q72" i="8"/>
  <c r="W70" i="8"/>
  <c r="E68" i="8"/>
  <c r="Q64" i="8"/>
  <c r="Q58" i="8"/>
  <c r="Q52" i="8"/>
  <c r="Q46" i="8"/>
  <c r="Q40" i="8"/>
  <c r="Q34" i="8"/>
  <c r="Q28" i="8"/>
  <c r="Q22" i="8"/>
  <c r="Q16" i="8"/>
  <c r="G10" i="8"/>
  <c r="B3" i="8"/>
  <c r="U113" i="9"/>
  <c r="D103" i="9"/>
  <c r="B36" i="9"/>
  <c r="G2" i="25"/>
  <c r="G2" i="24"/>
  <c r="R115" i="25"/>
  <c r="R115" i="24"/>
  <c r="R109" i="25"/>
  <c r="R109" i="24"/>
  <c r="Y101" i="25"/>
  <c r="Y101" i="24"/>
  <c r="K95" i="25"/>
  <c r="K95" i="24"/>
  <c r="E88" i="25"/>
  <c r="E88" i="24"/>
  <c r="T82" i="25"/>
  <c r="T82" i="24"/>
  <c r="O78" i="25"/>
  <c r="O78" i="24"/>
  <c r="E51" i="25"/>
  <c r="E51" i="24"/>
  <c r="U2" i="8"/>
  <c r="I2" i="8"/>
  <c r="T119" i="8"/>
  <c r="H119" i="8"/>
  <c r="T118" i="8"/>
  <c r="H118" i="8"/>
  <c r="T117" i="8"/>
  <c r="H117" i="8"/>
  <c r="T116" i="8"/>
  <c r="H116" i="8"/>
  <c r="T115" i="8"/>
  <c r="H115" i="8"/>
  <c r="T114" i="8"/>
  <c r="H114" i="8"/>
  <c r="T113" i="8"/>
  <c r="H113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Q105" i="8"/>
  <c r="C105" i="8"/>
  <c r="M104" i="8"/>
  <c r="W103" i="8"/>
  <c r="H103" i="8"/>
  <c r="Q102" i="8"/>
  <c r="C102" i="8"/>
  <c r="M101" i="8"/>
  <c r="W100" i="8"/>
  <c r="H100" i="8"/>
  <c r="Q99" i="8"/>
  <c r="C99" i="8"/>
  <c r="M98" i="8"/>
  <c r="W97" i="8"/>
  <c r="H97" i="8"/>
  <c r="Q96" i="8"/>
  <c r="C96" i="8"/>
  <c r="M95" i="8"/>
  <c r="W94" i="8"/>
  <c r="H94" i="8"/>
  <c r="Q93" i="8"/>
  <c r="C93" i="8"/>
  <c r="M92" i="8"/>
  <c r="W91" i="8"/>
  <c r="H91" i="8"/>
  <c r="Q90" i="8"/>
  <c r="C90" i="8"/>
  <c r="M89" i="8"/>
  <c r="W88" i="8"/>
  <c r="H88" i="8"/>
  <c r="Q87" i="8"/>
  <c r="C87" i="8"/>
  <c r="M86" i="8"/>
  <c r="W85" i="8"/>
  <c r="H85" i="8"/>
  <c r="Q84" i="8"/>
  <c r="C84" i="8"/>
  <c r="M83" i="8"/>
  <c r="W82" i="8"/>
  <c r="H82" i="8"/>
  <c r="Q81" i="8"/>
  <c r="C81" i="8"/>
  <c r="M80" i="8"/>
  <c r="W79" i="8"/>
  <c r="H79" i="8"/>
  <c r="Q78" i="8"/>
  <c r="C78" i="8"/>
  <c r="M77" i="8"/>
  <c r="W76" i="8"/>
  <c r="H76" i="8"/>
  <c r="Q75" i="8"/>
  <c r="C75" i="8"/>
  <c r="M74" i="8"/>
  <c r="W73" i="8"/>
  <c r="O72" i="8"/>
  <c r="Q70" i="8"/>
  <c r="W67" i="8"/>
  <c r="E64" i="8"/>
  <c r="E58" i="8"/>
  <c r="E52" i="8"/>
  <c r="E46" i="8"/>
  <c r="E40" i="8"/>
  <c r="E34" i="8"/>
  <c r="E28" i="8"/>
  <c r="E22" i="8"/>
  <c r="E16" i="8"/>
  <c r="P9" i="8"/>
  <c r="M2" i="9"/>
  <c r="G113" i="9"/>
  <c r="B102" i="9"/>
  <c r="P20" i="9"/>
  <c r="R116" i="25"/>
  <c r="R116" i="24"/>
  <c r="F111" i="25"/>
  <c r="F111" i="24"/>
  <c r="E106" i="25"/>
  <c r="E106" i="24"/>
  <c r="O99" i="25"/>
  <c r="O99" i="24"/>
  <c r="Y92" i="25"/>
  <c r="Y92" i="24"/>
  <c r="K86" i="25"/>
  <c r="K86" i="24"/>
  <c r="E79" i="25"/>
  <c r="E79" i="24"/>
  <c r="K74" i="25"/>
  <c r="K74" i="24"/>
  <c r="E21" i="25"/>
  <c r="E21" i="24"/>
  <c r="T2" i="8"/>
  <c r="H2" i="8"/>
  <c r="S119" i="8"/>
  <c r="G119" i="8"/>
  <c r="S118" i="8"/>
  <c r="G118" i="8"/>
  <c r="S117" i="8"/>
  <c r="G117" i="8"/>
  <c r="S116" i="8"/>
  <c r="G116" i="8"/>
  <c r="S115" i="8"/>
  <c r="G115" i="8"/>
  <c r="S114" i="8"/>
  <c r="G114" i="8"/>
  <c r="S113" i="8"/>
  <c r="G113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P105" i="8"/>
  <c r="B105" i="8"/>
  <c r="L104" i="8"/>
  <c r="U103" i="8"/>
  <c r="G103" i="8"/>
  <c r="P102" i="8"/>
  <c r="B102" i="8"/>
  <c r="L101" i="8"/>
  <c r="U100" i="8"/>
  <c r="G100" i="8"/>
  <c r="P99" i="8"/>
  <c r="B99" i="8"/>
  <c r="L98" i="8"/>
  <c r="U97" i="8"/>
  <c r="G97" i="8"/>
  <c r="P96" i="8"/>
  <c r="B96" i="8"/>
  <c r="L95" i="8"/>
  <c r="U94" i="8"/>
  <c r="G94" i="8"/>
  <c r="P93" i="8"/>
  <c r="B93" i="8"/>
  <c r="L92" i="8"/>
  <c r="U91" i="8"/>
  <c r="G91" i="8"/>
  <c r="P90" i="8"/>
  <c r="B90" i="8"/>
  <c r="L89" i="8"/>
  <c r="U88" i="8"/>
  <c r="G88" i="8"/>
  <c r="P87" i="8"/>
  <c r="B87" i="8"/>
  <c r="L86" i="8"/>
  <c r="U85" i="8"/>
  <c r="G85" i="8"/>
  <c r="P84" i="8"/>
  <c r="B84" i="8"/>
  <c r="L83" i="8"/>
  <c r="U82" i="8"/>
  <c r="G82" i="8"/>
  <c r="P81" i="8"/>
  <c r="B81" i="8"/>
  <c r="L80" i="8"/>
  <c r="U79" i="8"/>
  <c r="G79" i="8"/>
  <c r="P78" i="8"/>
  <c r="B78" i="8"/>
  <c r="L77" i="8"/>
  <c r="U76" i="8"/>
  <c r="G76" i="8"/>
  <c r="P75" i="8"/>
  <c r="B75" i="8"/>
  <c r="L74" i="8"/>
  <c r="Q73" i="8"/>
  <c r="N72" i="8"/>
  <c r="N70" i="8"/>
  <c r="Q67" i="8"/>
  <c r="Q63" i="8"/>
  <c r="Q57" i="8"/>
  <c r="Q51" i="8"/>
  <c r="Q45" i="8"/>
  <c r="Q39" i="8"/>
  <c r="Q33" i="8"/>
  <c r="Q27" i="8"/>
  <c r="Q21" i="8"/>
  <c r="Q15" i="8"/>
  <c r="B9" i="8"/>
  <c r="U119" i="9"/>
  <c r="P112" i="9"/>
  <c r="K99" i="9"/>
  <c r="D117" i="10"/>
  <c r="Y5" i="17"/>
  <c r="M5" i="17"/>
  <c r="Y5" i="16"/>
  <c r="M5" i="16"/>
  <c r="D5" i="14"/>
  <c r="P5" i="14"/>
  <c r="O5" i="14"/>
  <c r="X5" i="17"/>
  <c r="L5" i="17"/>
  <c r="X5" i="16"/>
  <c r="L5" i="16"/>
  <c r="E5" i="14"/>
  <c r="Q5" i="14"/>
  <c r="Q5" i="17"/>
  <c r="N5" i="16"/>
  <c r="W5" i="17"/>
  <c r="K5" i="17"/>
  <c r="W5" i="16"/>
  <c r="K5" i="16"/>
  <c r="F5" i="14"/>
  <c r="R5" i="14"/>
  <c r="B5" i="14"/>
  <c r="V5" i="17"/>
  <c r="J5" i="17"/>
  <c r="V5" i="16"/>
  <c r="J5" i="16"/>
  <c r="G5" i="14"/>
  <c r="S5" i="14"/>
  <c r="E5" i="17"/>
  <c r="L5" i="14"/>
  <c r="U5" i="17"/>
  <c r="I5" i="17"/>
  <c r="U5" i="16"/>
  <c r="I5" i="16"/>
  <c r="H5" i="14"/>
  <c r="T5" i="14"/>
  <c r="Q5" i="16"/>
  <c r="T5" i="17"/>
  <c r="H5" i="17"/>
  <c r="T5" i="16"/>
  <c r="H5" i="16"/>
  <c r="I5" i="14"/>
  <c r="U5" i="14"/>
  <c r="E5" i="16"/>
  <c r="S5" i="17"/>
  <c r="G5" i="17"/>
  <c r="S5" i="16"/>
  <c r="G5" i="16"/>
  <c r="J5" i="14"/>
  <c r="V5" i="14"/>
  <c r="N5" i="17"/>
  <c r="R5" i="17"/>
  <c r="F5" i="17"/>
  <c r="R5" i="16"/>
  <c r="F5" i="16"/>
  <c r="K5" i="14"/>
  <c r="W5" i="14"/>
  <c r="X5" i="14"/>
  <c r="B5" i="17"/>
  <c r="C5" i="14"/>
  <c r="P5" i="17"/>
  <c r="D5" i="17"/>
  <c r="P5" i="16"/>
  <c r="D5" i="16"/>
  <c r="M5" i="14"/>
  <c r="Y5" i="14"/>
  <c r="O5" i="17"/>
  <c r="C5" i="17"/>
  <c r="O5" i="16"/>
  <c r="C5" i="16"/>
  <c r="N5" i="14"/>
  <c r="B5" i="16"/>
  <c r="B2" i="5"/>
  <c r="B5" i="5"/>
  <c r="B4" i="5"/>
  <c r="B2" i="6"/>
  <c r="B2" i="7" s="1"/>
  <c r="C2" i="7" s="1"/>
  <c r="D2" i="7" s="1"/>
  <c r="B5" i="6"/>
  <c r="B5" i="7" s="1"/>
  <c r="C5" i="7" s="1"/>
  <c r="D5" i="7" s="1"/>
  <c r="B4" i="6"/>
  <c r="B4" i="7" s="1"/>
  <c r="C4" i="7" s="1"/>
  <c r="D4" i="7" s="1"/>
  <c r="B105" i="25" l="1"/>
  <c r="B105" i="24"/>
  <c r="T117" i="25"/>
  <c r="T117" i="24"/>
  <c r="V119" i="25"/>
  <c r="V119" i="24"/>
  <c r="K108" i="25"/>
  <c r="K108" i="24"/>
  <c r="X108" i="25"/>
  <c r="X108" i="24"/>
  <c r="I81" i="25"/>
  <c r="I81" i="24"/>
  <c r="K96" i="25"/>
  <c r="K96" i="24"/>
  <c r="D30" i="25"/>
  <c r="D30" i="24"/>
  <c r="C21" i="25"/>
  <c r="C21" i="24"/>
  <c r="B64" i="25"/>
  <c r="B64" i="24"/>
  <c r="Y31" i="25"/>
  <c r="Y31" i="24"/>
  <c r="L24" i="25"/>
  <c r="L24" i="24"/>
  <c r="W62" i="25"/>
  <c r="W62" i="24"/>
  <c r="V105" i="25"/>
  <c r="V105" i="24"/>
  <c r="V51" i="25"/>
  <c r="V51" i="24"/>
  <c r="U26" i="25"/>
  <c r="U26" i="24"/>
  <c r="T19" i="25"/>
  <c r="T19" i="24"/>
  <c r="S60" i="25"/>
  <c r="S60" i="24"/>
  <c r="F104" i="25"/>
  <c r="F104" i="24"/>
  <c r="F50" i="25"/>
  <c r="F50" i="24"/>
  <c r="U80" i="25"/>
  <c r="U80" i="24"/>
  <c r="C82" i="25"/>
  <c r="C82" i="24"/>
  <c r="Q45" i="25"/>
  <c r="Q45" i="24"/>
  <c r="U76" i="25"/>
  <c r="U76" i="24"/>
  <c r="B84" i="25"/>
  <c r="B84" i="24"/>
  <c r="G91" i="25"/>
  <c r="G91" i="24"/>
  <c r="L98" i="25"/>
  <c r="L98" i="24"/>
  <c r="P105" i="25"/>
  <c r="P105" i="24"/>
  <c r="S111" i="25"/>
  <c r="S111" i="24"/>
  <c r="S117" i="25"/>
  <c r="S117" i="24"/>
  <c r="E52" i="25"/>
  <c r="E52" i="24"/>
  <c r="M77" i="25"/>
  <c r="M77" i="24"/>
  <c r="Q84" i="25"/>
  <c r="Q84" i="24"/>
  <c r="W91" i="25"/>
  <c r="W91" i="24"/>
  <c r="C99" i="25"/>
  <c r="C99" i="24"/>
  <c r="H106" i="25"/>
  <c r="H106" i="24"/>
  <c r="H112" i="25"/>
  <c r="H112" i="24"/>
  <c r="H118" i="25"/>
  <c r="H118" i="24"/>
  <c r="Q58" i="25"/>
  <c r="Q58" i="24"/>
  <c r="D78" i="25"/>
  <c r="D78" i="24"/>
  <c r="I85" i="25"/>
  <c r="I85" i="24"/>
  <c r="N92" i="25"/>
  <c r="N92" i="24"/>
  <c r="S99" i="25"/>
  <c r="S99" i="24"/>
  <c r="U106" i="25"/>
  <c r="U106" i="24"/>
  <c r="U112" i="25"/>
  <c r="U112" i="24"/>
  <c r="U118" i="25"/>
  <c r="U118" i="24"/>
  <c r="P3" i="25"/>
  <c r="P3" i="24"/>
  <c r="B71" i="25"/>
  <c r="B71" i="24"/>
  <c r="Y79" i="25"/>
  <c r="Y79" i="24"/>
  <c r="E87" i="24"/>
  <c r="E87" i="25"/>
  <c r="K94" i="25"/>
  <c r="K94" i="24"/>
  <c r="O101" i="25"/>
  <c r="O101" i="24"/>
  <c r="J108" i="25"/>
  <c r="J108" i="24"/>
  <c r="J114" i="25"/>
  <c r="J114" i="24"/>
  <c r="K2" i="25"/>
  <c r="K2" i="24"/>
  <c r="L11" i="25"/>
  <c r="L11" i="24"/>
  <c r="B73" i="25"/>
  <c r="B73" i="24"/>
  <c r="P80" i="25"/>
  <c r="P80" i="24"/>
  <c r="U87" i="25"/>
  <c r="U87" i="24"/>
  <c r="B95" i="25"/>
  <c r="B95" i="24"/>
  <c r="G102" i="25"/>
  <c r="G102" i="24"/>
  <c r="W108" i="25"/>
  <c r="W108" i="24"/>
  <c r="W114" i="25"/>
  <c r="W114" i="24"/>
  <c r="X2" i="25"/>
  <c r="X2" i="24"/>
  <c r="E18" i="25"/>
  <c r="E18" i="24"/>
  <c r="C74" i="25"/>
  <c r="C74" i="24"/>
  <c r="H81" i="25"/>
  <c r="H81" i="24"/>
  <c r="M88" i="25"/>
  <c r="M88" i="24"/>
  <c r="Q95" i="25"/>
  <c r="Q95" i="24"/>
  <c r="W102" i="25"/>
  <c r="W102" i="24"/>
  <c r="L109" i="25"/>
  <c r="L109" i="24"/>
  <c r="L115" i="25"/>
  <c r="L115" i="24"/>
  <c r="Q24" i="25"/>
  <c r="Q24" i="24"/>
  <c r="S74" i="25"/>
  <c r="S74" i="24"/>
  <c r="X81" i="25"/>
  <c r="X81" i="24"/>
  <c r="D89" i="25"/>
  <c r="D89" i="24"/>
  <c r="I96" i="25"/>
  <c r="I96" i="24"/>
  <c r="N103" i="25"/>
  <c r="N103" i="24"/>
  <c r="Y109" i="25"/>
  <c r="Y109" i="24"/>
  <c r="Y115" i="25"/>
  <c r="Y115" i="24"/>
  <c r="E31" i="25"/>
  <c r="E31" i="24"/>
  <c r="K75" i="25"/>
  <c r="K75" i="24"/>
  <c r="O82" i="25"/>
  <c r="O82" i="24"/>
  <c r="T89" i="25"/>
  <c r="T89" i="24"/>
  <c r="Y96" i="25"/>
  <c r="Y96" i="24"/>
  <c r="E104" i="25"/>
  <c r="E104" i="24"/>
  <c r="N110" i="25"/>
  <c r="N110" i="24"/>
  <c r="N116" i="25"/>
  <c r="N116" i="24"/>
  <c r="P71" i="25"/>
  <c r="P71" i="24"/>
  <c r="P65" i="25"/>
  <c r="P65" i="24"/>
  <c r="P59" i="25"/>
  <c r="P59" i="24"/>
  <c r="P53" i="25"/>
  <c r="P53" i="24"/>
  <c r="P47" i="25"/>
  <c r="P47" i="24"/>
  <c r="P41" i="25"/>
  <c r="P41" i="24"/>
  <c r="P35" i="25"/>
  <c r="P35" i="24"/>
  <c r="P29" i="25"/>
  <c r="P29" i="24"/>
  <c r="P23" i="25"/>
  <c r="P23" i="24"/>
  <c r="P17" i="25"/>
  <c r="P17" i="24"/>
  <c r="K11" i="25"/>
  <c r="K11" i="24"/>
  <c r="E4" i="25"/>
  <c r="E4" i="24"/>
  <c r="O68" i="25"/>
  <c r="O68" i="24"/>
  <c r="O62" i="25"/>
  <c r="O62" i="24"/>
  <c r="O56" i="25"/>
  <c r="O56" i="24"/>
  <c r="O50" i="25"/>
  <c r="O50" i="24"/>
  <c r="O44" i="25"/>
  <c r="O44" i="24"/>
  <c r="O38" i="25"/>
  <c r="O38" i="24"/>
  <c r="O32" i="25"/>
  <c r="O32" i="24"/>
  <c r="O26" i="25"/>
  <c r="O26" i="24"/>
  <c r="O20" i="25"/>
  <c r="O20" i="24"/>
  <c r="O14" i="25"/>
  <c r="O14" i="24"/>
  <c r="S7" i="25"/>
  <c r="S7" i="24"/>
  <c r="N69" i="25"/>
  <c r="N69" i="24"/>
  <c r="N63" i="25"/>
  <c r="N63" i="24"/>
  <c r="N57" i="25"/>
  <c r="N57" i="24"/>
  <c r="N51" i="25"/>
  <c r="N51" i="24"/>
  <c r="N45" i="25"/>
  <c r="N45" i="24"/>
  <c r="N39" i="25"/>
  <c r="N39" i="24"/>
  <c r="N33" i="25"/>
  <c r="N33" i="24"/>
  <c r="N27" i="25"/>
  <c r="N27" i="24"/>
  <c r="N21" i="25"/>
  <c r="N21" i="24"/>
  <c r="N15" i="25"/>
  <c r="N15" i="24"/>
  <c r="W8" i="25"/>
  <c r="W8" i="24"/>
  <c r="M67" i="25"/>
  <c r="M67" i="24"/>
  <c r="M61" i="25"/>
  <c r="M61" i="24"/>
  <c r="M55" i="25"/>
  <c r="M55" i="24"/>
  <c r="M49" i="25"/>
  <c r="M49" i="24"/>
  <c r="M43" i="25"/>
  <c r="M43" i="24"/>
  <c r="M37" i="25"/>
  <c r="M37" i="24"/>
  <c r="M31" i="25"/>
  <c r="M31" i="24"/>
  <c r="M25" i="25"/>
  <c r="M25" i="24"/>
  <c r="M19" i="25"/>
  <c r="M19" i="24"/>
  <c r="M13" i="25"/>
  <c r="M13" i="24"/>
  <c r="L6" i="25"/>
  <c r="L6" i="24"/>
  <c r="X71" i="25"/>
  <c r="X71" i="24"/>
  <c r="X65" i="25"/>
  <c r="X65" i="24"/>
  <c r="X59" i="25"/>
  <c r="X59" i="24"/>
  <c r="X53" i="25"/>
  <c r="X53" i="24"/>
  <c r="X47" i="25"/>
  <c r="X47" i="24"/>
  <c r="X41" i="25"/>
  <c r="X41" i="24"/>
  <c r="X35" i="25"/>
  <c r="X35" i="24"/>
  <c r="X29" i="25"/>
  <c r="X29" i="24"/>
  <c r="X23" i="25"/>
  <c r="X23" i="24"/>
  <c r="X17" i="25"/>
  <c r="X17" i="24"/>
  <c r="T11" i="25"/>
  <c r="T11" i="24"/>
  <c r="O4" i="25"/>
  <c r="O4" i="24"/>
  <c r="K62" i="25"/>
  <c r="K62" i="24"/>
  <c r="K56" i="25"/>
  <c r="K56" i="24"/>
  <c r="K50" i="25"/>
  <c r="K50" i="24"/>
  <c r="K44" i="25"/>
  <c r="K44" i="24"/>
  <c r="K38" i="25"/>
  <c r="K38" i="24"/>
  <c r="K32" i="25"/>
  <c r="K32" i="24"/>
  <c r="K26" i="25"/>
  <c r="K26" i="24"/>
  <c r="K20" i="25"/>
  <c r="K20" i="24"/>
  <c r="K14" i="25"/>
  <c r="K14" i="24"/>
  <c r="N7" i="25"/>
  <c r="N7" i="24"/>
  <c r="J105" i="25"/>
  <c r="J105" i="24"/>
  <c r="J99" i="25"/>
  <c r="J99" i="24"/>
  <c r="J93" i="25"/>
  <c r="J93" i="24"/>
  <c r="J87" i="25"/>
  <c r="J87" i="24"/>
  <c r="J81" i="25"/>
  <c r="J81" i="24"/>
  <c r="J75" i="25"/>
  <c r="J75" i="24"/>
  <c r="J69" i="25"/>
  <c r="J69" i="24"/>
  <c r="J63" i="25"/>
  <c r="J63" i="24"/>
  <c r="J57" i="25"/>
  <c r="J57" i="24"/>
  <c r="J51" i="25"/>
  <c r="J51" i="24"/>
  <c r="J45" i="25"/>
  <c r="J45" i="24"/>
  <c r="J39" i="25"/>
  <c r="J39" i="24"/>
  <c r="J33" i="25"/>
  <c r="J33" i="24"/>
  <c r="J27" i="25"/>
  <c r="J27" i="24"/>
  <c r="J21" i="25"/>
  <c r="J21" i="24"/>
  <c r="J15" i="25"/>
  <c r="J15" i="24"/>
  <c r="Q8" i="25"/>
  <c r="Q8" i="24"/>
  <c r="I68" i="25"/>
  <c r="I68" i="24"/>
  <c r="I62" i="25"/>
  <c r="I62" i="24"/>
  <c r="I56" i="25"/>
  <c r="I56" i="24"/>
  <c r="I50" i="25"/>
  <c r="I50" i="24"/>
  <c r="I44" i="25"/>
  <c r="I44" i="24"/>
  <c r="I38" i="25"/>
  <c r="I38" i="24"/>
  <c r="I32" i="25"/>
  <c r="I32" i="24"/>
  <c r="I26" i="25"/>
  <c r="I26" i="24"/>
  <c r="I20" i="25"/>
  <c r="I20" i="24"/>
  <c r="I14" i="25"/>
  <c r="I14" i="24"/>
  <c r="L7" i="25"/>
  <c r="L7" i="24"/>
  <c r="H73" i="25"/>
  <c r="H73" i="24"/>
  <c r="H67" i="25"/>
  <c r="H67" i="24"/>
  <c r="H61" i="25"/>
  <c r="H61" i="24"/>
  <c r="H55" i="25"/>
  <c r="H55" i="24"/>
  <c r="H49" i="25"/>
  <c r="H49" i="24"/>
  <c r="H43" i="25"/>
  <c r="H43" i="24"/>
  <c r="H37" i="25"/>
  <c r="H37" i="24"/>
  <c r="H31" i="25"/>
  <c r="H31" i="24"/>
  <c r="H25" i="25"/>
  <c r="H25" i="24"/>
  <c r="H19" i="25"/>
  <c r="H19" i="24"/>
  <c r="H13" i="25"/>
  <c r="H13" i="24"/>
  <c r="E6" i="25"/>
  <c r="E6" i="24"/>
  <c r="G72" i="25"/>
  <c r="G72" i="24"/>
  <c r="G66" i="25"/>
  <c r="G66" i="24"/>
  <c r="G60" i="25"/>
  <c r="G60" i="24"/>
  <c r="G54" i="25"/>
  <c r="G54" i="24"/>
  <c r="G48" i="25"/>
  <c r="G48" i="24"/>
  <c r="G42" i="25"/>
  <c r="G42" i="24"/>
  <c r="G36" i="25"/>
  <c r="G36" i="24"/>
  <c r="G30" i="25"/>
  <c r="G30" i="24"/>
  <c r="G24" i="25"/>
  <c r="G24" i="24"/>
  <c r="G18" i="25"/>
  <c r="G18" i="24"/>
  <c r="D12" i="25"/>
  <c r="D12" i="24"/>
  <c r="X4" i="25"/>
  <c r="X4" i="24"/>
  <c r="R103" i="25"/>
  <c r="R103" i="24"/>
  <c r="R97" i="25"/>
  <c r="R97" i="24"/>
  <c r="R91" i="25"/>
  <c r="R91" i="24"/>
  <c r="R85" i="25"/>
  <c r="R85" i="24"/>
  <c r="R79" i="25"/>
  <c r="R79" i="24"/>
  <c r="R73" i="25"/>
  <c r="R73" i="24"/>
  <c r="R67" i="25"/>
  <c r="R67" i="24"/>
  <c r="R61" i="25"/>
  <c r="R61" i="24"/>
  <c r="R55" i="25"/>
  <c r="R55" i="24"/>
  <c r="R49" i="25"/>
  <c r="R49" i="24"/>
  <c r="R43" i="25"/>
  <c r="R43" i="24"/>
  <c r="R37" i="25"/>
  <c r="R37" i="24"/>
  <c r="R31" i="25"/>
  <c r="R31" i="24"/>
  <c r="R25" i="25"/>
  <c r="R25" i="24"/>
  <c r="R19" i="25"/>
  <c r="R19" i="24"/>
  <c r="R13" i="25"/>
  <c r="R13" i="24"/>
  <c r="Q6" i="25"/>
  <c r="Q6" i="24"/>
  <c r="J10" i="25"/>
  <c r="J10" i="24"/>
  <c r="J4" i="25"/>
  <c r="J4" i="24"/>
  <c r="F7" i="25"/>
  <c r="F7" i="24"/>
  <c r="Q19" i="25"/>
  <c r="Q19" i="24"/>
  <c r="G74" i="25"/>
  <c r="G74" i="24"/>
  <c r="L81" i="25"/>
  <c r="L81" i="24"/>
  <c r="P88" i="25"/>
  <c r="P88" i="24"/>
  <c r="U95" i="25"/>
  <c r="U95" i="24"/>
  <c r="B103" i="25"/>
  <c r="B103" i="24"/>
  <c r="O109" i="25"/>
  <c r="O109" i="24"/>
  <c r="O115" i="25"/>
  <c r="O115" i="24"/>
  <c r="E32" i="25"/>
  <c r="E32" i="24"/>
  <c r="M75" i="25"/>
  <c r="M75" i="24"/>
  <c r="Q82" i="25"/>
  <c r="Q82" i="24"/>
  <c r="W89" i="25"/>
  <c r="W89" i="24"/>
  <c r="C97" i="25"/>
  <c r="C97" i="24"/>
  <c r="H104" i="25"/>
  <c r="H104" i="24"/>
  <c r="P110" i="25"/>
  <c r="P110" i="24"/>
  <c r="P116" i="25"/>
  <c r="P116" i="24"/>
  <c r="Q56" i="25"/>
  <c r="Q56" i="24"/>
  <c r="X77" i="25"/>
  <c r="X77" i="24"/>
  <c r="D85" i="25"/>
  <c r="D85" i="24"/>
  <c r="I92" i="25"/>
  <c r="I92" i="24"/>
  <c r="N99" i="25"/>
  <c r="N99" i="24"/>
  <c r="Q106" i="25"/>
  <c r="Q106" i="24"/>
  <c r="Q112" i="25"/>
  <c r="Q112" i="24"/>
  <c r="Q118" i="25"/>
  <c r="Q118" i="24"/>
  <c r="G111" i="25"/>
  <c r="G111" i="24"/>
  <c r="Q105" i="25"/>
  <c r="Q105" i="24"/>
  <c r="X91" i="25"/>
  <c r="X91" i="24"/>
  <c r="V107" i="25"/>
  <c r="V107" i="24"/>
  <c r="K114" i="25"/>
  <c r="K114" i="24"/>
  <c r="Y2" i="25"/>
  <c r="Y2" i="24"/>
  <c r="N88" i="25"/>
  <c r="N88" i="24"/>
  <c r="Y81" i="25"/>
  <c r="Y81" i="24"/>
  <c r="D72" i="25"/>
  <c r="D72" i="24"/>
  <c r="Y11" i="25"/>
  <c r="Y11" i="24"/>
  <c r="C51" i="25"/>
  <c r="C51" i="24"/>
  <c r="B16" i="25"/>
  <c r="B16" i="24"/>
  <c r="B7" i="25"/>
  <c r="B7" i="24"/>
  <c r="L54" i="25"/>
  <c r="L54" i="24"/>
  <c r="W14" i="25"/>
  <c r="W14" i="24"/>
  <c r="V87" i="25"/>
  <c r="V87" i="24"/>
  <c r="V21" i="25"/>
  <c r="V21" i="24"/>
  <c r="U62" i="25"/>
  <c r="U62" i="24"/>
  <c r="T73" i="25"/>
  <c r="T73" i="24"/>
  <c r="T6" i="25"/>
  <c r="T6" i="24"/>
  <c r="S48" i="25"/>
  <c r="S48" i="24"/>
  <c r="F74" i="25"/>
  <c r="F74" i="24"/>
  <c r="H7" i="25"/>
  <c r="H7" i="24"/>
  <c r="V4" i="25"/>
  <c r="V4" i="24"/>
  <c r="M73" i="25"/>
  <c r="M73" i="24"/>
  <c r="H89" i="25"/>
  <c r="H89" i="24"/>
  <c r="E118" i="25"/>
  <c r="E118" i="24"/>
  <c r="Q51" i="25"/>
  <c r="Q51" i="24"/>
  <c r="L77" i="25"/>
  <c r="L77" i="24"/>
  <c r="P84" i="25"/>
  <c r="P84" i="24"/>
  <c r="U91" i="25"/>
  <c r="U91" i="24"/>
  <c r="B99" i="25"/>
  <c r="B99" i="24"/>
  <c r="G106" i="25"/>
  <c r="G106" i="24"/>
  <c r="G112" i="25"/>
  <c r="G112" i="24"/>
  <c r="G118" i="25"/>
  <c r="G118" i="24"/>
  <c r="E58" i="25"/>
  <c r="E58" i="24"/>
  <c r="C78" i="25"/>
  <c r="C78" i="24"/>
  <c r="H85" i="25"/>
  <c r="H85" i="24"/>
  <c r="M92" i="25"/>
  <c r="M92" i="24"/>
  <c r="Q99" i="25"/>
  <c r="Q99" i="24"/>
  <c r="T106" i="25"/>
  <c r="T106" i="24"/>
  <c r="T112" i="25"/>
  <c r="T112" i="24"/>
  <c r="T118" i="25"/>
  <c r="T118" i="24"/>
  <c r="Q64" i="25"/>
  <c r="Q64" i="24"/>
  <c r="S78" i="25"/>
  <c r="S78" i="24"/>
  <c r="X85" i="25"/>
  <c r="X85" i="24"/>
  <c r="D93" i="25"/>
  <c r="D93" i="24"/>
  <c r="I100" i="25"/>
  <c r="I100" i="24"/>
  <c r="I107" i="25"/>
  <c r="I107" i="24"/>
  <c r="I113" i="25"/>
  <c r="I113" i="24"/>
  <c r="I119" i="25"/>
  <c r="I119" i="24"/>
  <c r="U10" i="25"/>
  <c r="U10" i="24"/>
  <c r="W72" i="25"/>
  <c r="W72" i="24"/>
  <c r="O80" i="25"/>
  <c r="O80" i="24"/>
  <c r="T87" i="25"/>
  <c r="T87" i="24"/>
  <c r="Y94" i="25"/>
  <c r="Y94" i="24"/>
  <c r="E102" i="25"/>
  <c r="E102" i="24"/>
  <c r="V108" i="25"/>
  <c r="V108" i="24"/>
  <c r="V114" i="25"/>
  <c r="V114" i="24"/>
  <c r="W2" i="25"/>
  <c r="W2" i="24"/>
  <c r="Q17" i="25"/>
  <c r="Q17" i="24"/>
  <c r="B74" i="25"/>
  <c r="B74" i="24"/>
  <c r="G81" i="25"/>
  <c r="G81" i="24"/>
  <c r="L88" i="25"/>
  <c r="L88" i="24"/>
  <c r="P95" i="25"/>
  <c r="P95" i="24"/>
  <c r="U102" i="25"/>
  <c r="U102" i="24"/>
  <c r="K109" i="25"/>
  <c r="K109" i="24"/>
  <c r="K115" i="25"/>
  <c r="K115" i="24"/>
  <c r="E24" i="25"/>
  <c r="E24" i="24"/>
  <c r="Q74" i="25"/>
  <c r="Q74" i="24"/>
  <c r="W81" i="25"/>
  <c r="W81" i="24"/>
  <c r="C89" i="25"/>
  <c r="C89" i="24"/>
  <c r="H96" i="25"/>
  <c r="H96" i="24"/>
  <c r="M103" i="25"/>
  <c r="M103" i="24"/>
  <c r="X109" i="25"/>
  <c r="X109" i="24"/>
  <c r="X115" i="25"/>
  <c r="X115" i="24"/>
  <c r="Q30" i="25"/>
  <c r="Q30" i="24"/>
  <c r="I75" i="25"/>
  <c r="I75" i="24"/>
  <c r="N82" i="25"/>
  <c r="N82" i="24"/>
  <c r="S89" i="25"/>
  <c r="S89" i="24"/>
  <c r="X96" i="25"/>
  <c r="X96" i="24"/>
  <c r="D104" i="25"/>
  <c r="D104" i="24"/>
  <c r="M110" i="25"/>
  <c r="M110" i="24"/>
  <c r="M116" i="25"/>
  <c r="M116" i="24"/>
  <c r="E37" i="25"/>
  <c r="E37" i="24"/>
  <c r="Y75" i="25"/>
  <c r="Y75" i="24"/>
  <c r="E83" i="25"/>
  <c r="E83" i="24"/>
  <c r="K90" i="25"/>
  <c r="K90" i="24"/>
  <c r="O97" i="25"/>
  <c r="O97" i="24"/>
  <c r="T104" i="25"/>
  <c r="T104" i="24"/>
  <c r="B111" i="25"/>
  <c r="B111" i="24"/>
  <c r="B117" i="25"/>
  <c r="B117" i="24"/>
  <c r="D71" i="25"/>
  <c r="D71" i="24"/>
  <c r="D65" i="25"/>
  <c r="D65" i="24"/>
  <c r="D59" i="25"/>
  <c r="D59" i="24"/>
  <c r="D53" i="25"/>
  <c r="D53" i="24"/>
  <c r="D47" i="25"/>
  <c r="D47" i="24"/>
  <c r="D41" i="25"/>
  <c r="D41" i="24"/>
  <c r="D35" i="25"/>
  <c r="D35" i="24"/>
  <c r="D29" i="25"/>
  <c r="D29" i="24"/>
  <c r="D23" i="25"/>
  <c r="D23" i="24"/>
  <c r="D17" i="25"/>
  <c r="D17" i="24"/>
  <c r="T10" i="25"/>
  <c r="T10" i="24"/>
  <c r="O3" i="25"/>
  <c r="O3" i="24"/>
  <c r="C68" i="25"/>
  <c r="C68" i="24"/>
  <c r="C62" i="25"/>
  <c r="C62" i="24"/>
  <c r="C56" i="25"/>
  <c r="C56" i="24"/>
  <c r="C50" i="25"/>
  <c r="C50" i="24"/>
  <c r="C44" i="25"/>
  <c r="C44" i="24"/>
  <c r="C38" i="25"/>
  <c r="C38" i="24"/>
  <c r="C32" i="25"/>
  <c r="C32" i="24"/>
  <c r="C26" i="25"/>
  <c r="C26" i="24"/>
  <c r="C20" i="25"/>
  <c r="C20" i="24"/>
  <c r="C14" i="25"/>
  <c r="C14" i="24"/>
  <c r="D7" i="25"/>
  <c r="D7" i="24"/>
  <c r="B69" i="25"/>
  <c r="B69" i="24"/>
  <c r="B63" i="25"/>
  <c r="B63" i="24"/>
  <c r="B57" i="25"/>
  <c r="B57" i="24"/>
  <c r="B51" i="25"/>
  <c r="B51" i="24"/>
  <c r="B45" i="25"/>
  <c r="B45" i="24"/>
  <c r="B39" i="25"/>
  <c r="B39" i="24"/>
  <c r="B33" i="25"/>
  <c r="B33" i="24"/>
  <c r="B27" i="25"/>
  <c r="B27" i="24"/>
  <c r="B21" i="25"/>
  <c r="B21" i="24"/>
  <c r="B15" i="25"/>
  <c r="B15" i="24"/>
  <c r="H8" i="25"/>
  <c r="H8" i="24"/>
  <c r="Y72" i="25"/>
  <c r="Y72" i="24"/>
  <c r="Y66" i="25"/>
  <c r="Y66" i="24"/>
  <c r="Y60" i="25"/>
  <c r="Y60" i="24"/>
  <c r="Y54" i="25"/>
  <c r="Y54" i="24"/>
  <c r="Y48" i="25"/>
  <c r="Y48" i="24"/>
  <c r="Y42" i="25"/>
  <c r="Y42" i="24"/>
  <c r="Y36" i="25"/>
  <c r="Y36" i="24"/>
  <c r="Y30" i="25"/>
  <c r="Y30" i="24"/>
  <c r="Y24" i="25"/>
  <c r="Y24" i="24"/>
  <c r="Y18" i="25"/>
  <c r="Y18" i="24"/>
  <c r="Y12" i="25"/>
  <c r="Y12" i="24"/>
  <c r="U5" i="25"/>
  <c r="U5" i="24"/>
  <c r="L71" i="25"/>
  <c r="L71" i="24"/>
  <c r="L65" i="25"/>
  <c r="L65" i="24"/>
  <c r="L59" i="25"/>
  <c r="L59" i="24"/>
  <c r="L53" i="25"/>
  <c r="L53" i="24"/>
  <c r="L47" i="25"/>
  <c r="L47" i="24"/>
  <c r="L41" i="25"/>
  <c r="L41" i="24"/>
  <c r="L35" i="25"/>
  <c r="L35" i="24"/>
  <c r="L29" i="25"/>
  <c r="L29" i="24"/>
  <c r="L23" i="25"/>
  <c r="L23" i="24"/>
  <c r="L17" i="25"/>
  <c r="L17" i="24"/>
  <c r="E11" i="25"/>
  <c r="E11" i="24"/>
  <c r="Y3" i="25"/>
  <c r="Y3" i="24"/>
  <c r="W61" i="25"/>
  <c r="W61" i="24"/>
  <c r="W55" i="25"/>
  <c r="W55" i="24"/>
  <c r="W49" i="25"/>
  <c r="W49" i="24"/>
  <c r="W43" i="25"/>
  <c r="W43" i="24"/>
  <c r="W37" i="25"/>
  <c r="W37" i="24"/>
  <c r="W31" i="25"/>
  <c r="W31" i="24"/>
  <c r="W25" i="25"/>
  <c r="W25" i="24"/>
  <c r="W19" i="25"/>
  <c r="W19" i="24"/>
  <c r="W13" i="25"/>
  <c r="W13" i="24"/>
  <c r="X6" i="25"/>
  <c r="X6" i="24"/>
  <c r="V104" i="25"/>
  <c r="V104" i="24"/>
  <c r="V98" i="25"/>
  <c r="V98" i="24"/>
  <c r="V92" i="25"/>
  <c r="V92" i="24"/>
  <c r="V86" i="25"/>
  <c r="V86" i="24"/>
  <c r="V80" i="25"/>
  <c r="V80" i="24"/>
  <c r="V74" i="25"/>
  <c r="V74" i="24"/>
  <c r="V68" i="25"/>
  <c r="V68" i="24"/>
  <c r="V62" i="25"/>
  <c r="V62" i="24"/>
  <c r="V56" i="25"/>
  <c r="V56" i="24"/>
  <c r="V50" i="25"/>
  <c r="V50" i="24"/>
  <c r="V44" i="25"/>
  <c r="V44" i="24"/>
  <c r="V38" i="25"/>
  <c r="V38" i="24"/>
  <c r="V32" i="25"/>
  <c r="V32" i="24"/>
  <c r="V26" i="25"/>
  <c r="V26" i="24"/>
  <c r="V20" i="25"/>
  <c r="V20" i="24"/>
  <c r="V14" i="25"/>
  <c r="V14" i="24"/>
  <c r="C8" i="25"/>
  <c r="C8" i="24"/>
  <c r="U73" i="25"/>
  <c r="U73" i="24"/>
  <c r="U67" i="25"/>
  <c r="U67" i="24"/>
  <c r="U61" i="25"/>
  <c r="U61" i="24"/>
  <c r="U55" i="25"/>
  <c r="U55" i="24"/>
  <c r="U49" i="25"/>
  <c r="U49" i="24"/>
  <c r="U43" i="25"/>
  <c r="U43" i="24"/>
  <c r="U37" i="25"/>
  <c r="U37" i="24"/>
  <c r="U31" i="25"/>
  <c r="U31" i="24"/>
  <c r="U25" i="25"/>
  <c r="U25" i="24"/>
  <c r="U19" i="25"/>
  <c r="U19" i="24"/>
  <c r="U13" i="25"/>
  <c r="U13" i="24"/>
  <c r="U6" i="25"/>
  <c r="U6" i="24"/>
  <c r="T72" i="25"/>
  <c r="T72" i="24"/>
  <c r="T66" i="25"/>
  <c r="T66" i="24"/>
  <c r="T60" i="25"/>
  <c r="T60" i="24"/>
  <c r="T54" i="25"/>
  <c r="T54" i="24"/>
  <c r="T48" i="25"/>
  <c r="T48" i="24"/>
  <c r="T42" i="25"/>
  <c r="T42" i="24"/>
  <c r="T36" i="25"/>
  <c r="T36" i="24"/>
  <c r="T30" i="25"/>
  <c r="T30" i="24"/>
  <c r="T24" i="25"/>
  <c r="T24" i="24"/>
  <c r="T18" i="25"/>
  <c r="T18" i="24"/>
  <c r="S12" i="25"/>
  <c r="S12" i="24"/>
  <c r="O5" i="25"/>
  <c r="O5" i="24"/>
  <c r="S71" i="25"/>
  <c r="S71" i="24"/>
  <c r="S65" i="25"/>
  <c r="S65" i="24"/>
  <c r="S59" i="25"/>
  <c r="S59" i="24"/>
  <c r="S53" i="25"/>
  <c r="S53" i="24"/>
  <c r="S47" i="25"/>
  <c r="S47" i="24"/>
  <c r="S41" i="25"/>
  <c r="S41" i="24"/>
  <c r="S35" i="25"/>
  <c r="S35" i="24"/>
  <c r="S29" i="25"/>
  <c r="S29" i="24"/>
  <c r="S23" i="25"/>
  <c r="S23" i="24"/>
  <c r="S17" i="25"/>
  <c r="S17" i="24"/>
  <c r="N11" i="25"/>
  <c r="N11" i="24"/>
  <c r="I4" i="25"/>
  <c r="I4" i="24"/>
  <c r="F103" i="25"/>
  <c r="F103" i="24"/>
  <c r="F97" i="25"/>
  <c r="F97" i="24"/>
  <c r="F91" i="25"/>
  <c r="F91" i="24"/>
  <c r="F85" i="25"/>
  <c r="F85" i="24"/>
  <c r="F79" i="25"/>
  <c r="F79" i="24"/>
  <c r="F73" i="25"/>
  <c r="F73" i="24"/>
  <c r="F67" i="25"/>
  <c r="F67" i="24"/>
  <c r="F61" i="25"/>
  <c r="F61" i="24"/>
  <c r="F55" i="25"/>
  <c r="F55" i="24"/>
  <c r="F49" i="25"/>
  <c r="F49" i="24"/>
  <c r="F43" i="25"/>
  <c r="F43" i="24"/>
  <c r="F37" i="25"/>
  <c r="F37" i="24"/>
  <c r="F31" i="25"/>
  <c r="F31" i="24"/>
  <c r="F25" i="25"/>
  <c r="F25" i="24"/>
  <c r="F19" i="25"/>
  <c r="F19" i="24"/>
  <c r="F13" i="25"/>
  <c r="F13" i="24"/>
  <c r="C6" i="25"/>
  <c r="C6" i="24"/>
  <c r="V9" i="25"/>
  <c r="V9" i="24"/>
  <c r="V3" i="25"/>
  <c r="V3" i="24"/>
  <c r="R6" i="25"/>
  <c r="R6" i="24"/>
  <c r="Q25" i="25"/>
  <c r="Q25" i="24"/>
  <c r="U74" i="25"/>
  <c r="U74" i="24"/>
  <c r="B82" i="25"/>
  <c r="B82" i="24"/>
  <c r="G89" i="25"/>
  <c r="G89" i="24"/>
  <c r="L96" i="25"/>
  <c r="L96" i="24"/>
  <c r="P103" i="25"/>
  <c r="P103" i="24"/>
  <c r="C110" i="25"/>
  <c r="C110" i="24"/>
  <c r="C116" i="25"/>
  <c r="C116" i="24"/>
  <c r="E38" i="25"/>
  <c r="E38" i="24"/>
  <c r="C76" i="25"/>
  <c r="C76" i="24"/>
  <c r="H83" i="25"/>
  <c r="H83" i="24"/>
  <c r="M90" i="25"/>
  <c r="M90" i="24"/>
  <c r="Q97" i="25"/>
  <c r="Q97" i="24"/>
  <c r="W104" i="25"/>
  <c r="W104" i="24"/>
  <c r="D111" i="25"/>
  <c r="D111" i="24"/>
  <c r="D117" i="25"/>
  <c r="D117" i="24"/>
  <c r="Q62" i="25"/>
  <c r="Q62" i="24"/>
  <c r="N78" i="25"/>
  <c r="N78" i="24"/>
  <c r="S85" i="25"/>
  <c r="S85" i="24"/>
  <c r="X92" i="25"/>
  <c r="X92" i="24"/>
  <c r="D100" i="25"/>
  <c r="D100" i="24"/>
  <c r="E107" i="25"/>
  <c r="E107" i="24"/>
  <c r="E113" i="25"/>
  <c r="E113" i="24"/>
  <c r="E119" i="25"/>
  <c r="E119" i="24"/>
  <c r="Y100" i="25"/>
  <c r="Y100" i="24"/>
  <c r="C73" i="25"/>
  <c r="C73" i="24"/>
  <c r="M115" i="25"/>
  <c r="M115" i="24"/>
  <c r="D60" i="25"/>
  <c r="D60" i="24"/>
  <c r="B70" i="25"/>
  <c r="B70" i="24"/>
  <c r="Y67" i="25"/>
  <c r="Y67" i="24"/>
  <c r="L66" i="25"/>
  <c r="L66" i="24"/>
  <c r="V27" i="25"/>
  <c r="V27" i="24"/>
  <c r="U20" i="25"/>
  <c r="U20" i="24"/>
  <c r="T25" i="25"/>
  <c r="T25" i="24"/>
  <c r="S24" i="25"/>
  <c r="S24" i="24"/>
  <c r="F68" i="25"/>
  <c r="F68" i="24"/>
  <c r="V10" i="25"/>
  <c r="V10" i="24"/>
  <c r="Q50" i="25"/>
  <c r="Q50" i="24"/>
  <c r="P99" i="25"/>
  <c r="P99" i="24"/>
  <c r="E17" i="25"/>
  <c r="E17" i="24"/>
  <c r="Q23" i="25"/>
  <c r="Q23" i="24"/>
  <c r="L103" i="25"/>
  <c r="L103" i="24"/>
  <c r="E30" i="25"/>
  <c r="E30" i="24"/>
  <c r="M82" i="25"/>
  <c r="M82" i="24"/>
  <c r="W96" i="25"/>
  <c r="W96" i="24"/>
  <c r="L116" i="25"/>
  <c r="L116" i="24"/>
  <c r="Q36" i="25"/>
  <c r="Q36" i="24"/>
  <c r="X75" i="25"/>
  <c r="X75" i="24"/>
  <c r="D83" i="25"/>
  <c r="D83" i="24"/>
  <c r="I90" i="25"/>
  <c r="I90" i="24"/>
  <c r="N97" i="25"/>
  <c r="N97" i="24"/>
  <c r="S104" i="25"/>
  <c r="S104" i="24"/>
  <c r="Y110" i="25"/>
  <c r="Y110" i="24"/>
  <c r="Y116" i="25"/>
  <c r="Y116" i="24"/>
  <c r="E43" i="25"/>
  <c r="E43" i="24"/>
  <c r="O76" i="25"/>
  <c r="O76" i="24"/>
  <c r="T83" i="25"/>
  <c r="T83" i="24"/>
  <c r="Y90" i="25"/>
  <c r="Y90" i="24"/>
  <c r="E98" i="25"/>
  <c r="E98" i="24"/>
  <c r="K105" i="25"/>
  <c r="K105" i="24"/>
  <c r="N111" i="25"/>
  <c r="N111" i="24"/>
  <c r="N117" i="25"/>
  <c r="N117" i="24"/>
  <c r="P70" i="25"/>
  <c r="P70" i="24"/>
  <c r="P64" i="25"/>
  <c r="P64" i="24"/>
  <c r="P58" i="25"/>
  <c r="P58" i="24"/>
  <c r="P52" i="25"/>
  <c r="P52" i="24"/>
  <c r="P46" i="25"/>
  <c r="P46" i="24"/>
  <c r="P40" i="25"/>
  <c r="P40" i="24"/>
  <c r="P34" i="25"/>
  <c r="P34" i="24"/>
  <c r="P28" i="25"/>
  <c r="P28" i="24"/>
  <c r="P22" i="25"/>
  <c r="P22" i="24"/>
  <c r="P16" i="25"/>
  <c r="P16" i="24"/>
  <c r="E10" i="25"/>
  <c r="E10" i="24"/>
  <c r="O67" i="25"/>
  <c r="O67" i="24"/>
  <c r="O61" i="25"/>
  <c r="O61" i="24"/>
  <c r="O55" i="25"/>
  <c r="O55" i="24"/>
  <c r="O49" i="25"/>
  <c r="O49" i="24"/>
  <c r="O43" i="25"/>
  <c r="O43" i="24"/>
  <c r="O37" i="25"/>
  <c r="O37" i="24"/>
  <c r="O31" i="25"/>
  <c r="O31" i="24"/>
  <c r="O25" i="25"/>
  <c r="O25" i="24"/>
  <c r="O19" i="25"/>
  <c r="O19" i="24"/>
  <c r="O13" i="25"/>
  <c r="O13" i="24"/>
  <c r="N6" i="25"/>
  <c r="N6" i="24"/>
  <c r="N68" i="25"/>
  <c r="N68" i="24"/>
  <c r="N62" i="25"/>
  <c r="N62" i="24"/>
  <c r="N56" i="25"/>
  <c r="N56" i="24"/>
  <c r="N50" i="25"/>
  <c r="N50" i="24"/>
  <c r="N44" i="25"/>
  <c r="N44" i="24"/>
  <c r="N38" i="25"/>
  <c r="N38" i="24"/>
  <c r="N32" i="25"/>
  <c r="N32" i="24"/>
  <c r="N26" i="25"/>
  <c r="N26" i="24"/>
  <c r="N20" i="25"/>
  <c r="N20" i="24"/>
  <c r="N14" i="25"/>
  <c r="N14" i="24"/>
  <c r="Q7" i="25"/>
  <c r="Q7" i="24"/>
  <c r="M72" i="25"/>
  <c r="M72" i="24"/>
  <c r="M66" i="25"/>
  <c r="M66" i="24"/>
  <c r="M60" i="25"/>
  <c r="M60" i="24"/>
  <c r="M54" i="25"/>
  <c r="M54" i="24"/>
  <c r="M48" i="24"/>
  <c r="M48" i="25"/>
  <c r="M42" i="25"/>
  <c r="M42" i="24"/>
  <c r="M36" i="25"/>
  <c r="M36" i="24"/>
  <c r="M30" i="25"/>
  <c r="M30" i="24"/>
  <c r="M24" i="25"/>
  <c r="M24" i="24"/>
  <c r="M18" i="25"/>
  <c r="M18" i="24"/>
  <c r="L12" i="25"/>
  <c r="L12" i="24"/>
  <c r="G5" i="25"/>
  <c r="G5" i="24"/>
  <c r="X70" i="25"/>
  <c r="X70" i="24"/>
  <c r="X64" i="25"/>
  <c r="X64" i="24"/>
  <c r="X58" i="25"/>
  <c r="X58" i="24"/>
  <c r="X52" i="25"/>
  <c r="X52" i="24"/>
  <c r="X46" i="25"/>
  <c r="X46" i="24"/>
  <c r="X40" i="25"/>
  <c r="X40" i="24"/>
  <c r="X34" i="25"/>
  <c r="X34" i="24"/>
  <c r="X28" i="25"/>
  <c r="X28" i="24"/>
  <c r="X22" i="25"/>
  <c r="X22" i="24"/>
  <c r="X16" i="25"/>
  <c r="X16" i="24"/>
  <c r="O10" i="25"/>
  <c r="O10" i="24"/>
  <c r="K3" i="25"/>
  <c r="K3" i="24"/>
  <c r="K61" i="25"/>
  <c r="K61" i="24"/>
  <c r="K55" i="25"/>
  <c r="K55" i="24"/>
  <c r="K49" i="25"/>
  <c r="K49" i="24"/>
  <c r="K43" i="25"/>
  <c r="K43" i="24"/>
  <c r="K37" i="25"/>
  <c r="K37" i="24"/>
  <c r="K31" i="25"/>
  <c r="K31" i="24"/>
  <c r="K25" i="25"/>
  <c r="K25" i="24"/>
  <c r="K19" i="25"/>
  <c r="K19" i="24"/>
  <c r="K13" i="25"/>
  <c r="K13" i="24"/>
  <c r="I6" i="25"/>
  <c r="I6" i="24"/>
  <c r="J104" i="25"/>
  <c r="J104" i="24"/>
  <c r="J98" i="25"/>
  <c r="J98" i="24"/>
  <c r="J92" i="25"/>
  <c r="J92" i="24"/>
  <c r="J86" i="25"/>
  <c r="J86" i="24"/>
  <c r="J80" i="25"/>
  <c r="J80" i="24"/>
  <c r="J74" i="25"/>
  <c r="J74" i="24"/>
  <c r="J68" i="25"/>
  <c r="J68" i="24"/>
  <c r="J62" i="25"/>
  <c r="J62" i="24"/>
  <c r="J56" i="25"/>
  <c r="J56" i="24"/>
  <c r="J50" i="25"/>
  <c r="J50" i="24"/>
  <c r="J44" i="25"/>
  <c r="J44" i="24"/>
  <c r="J38" i="25"/>
  <c r="J38" i="24"/>
  <c r="J32" i="25"/>
  <c r="J32" i="24"/>
  <c r="J26" i="25"/>
  <c r="J26" i="24"/>
  <c r="J20" i="25"/>
  <c r="J20" i="24"/>
  <c r="J14" i="25"/>
  <c r="J14" i="24"/>
  <c r="M7" i="25"/>
  <c r="M7" i="24"/>
  <c r="I73" i="25"/>
  <c r="I73" i="24"/>
  <c r="I67" i="25"/>
  <c r="I67" i="24"/>
  <c r="I61" i="25"/>
  <c r="I61" i="24"/>
  <c r="I55" i="25"/>
  <c r="I55" i="24"/>
  <c r="I49" i="25"/>
  <c r="I49" i="24"/>
  <c r="I43" i="25"/>
  <c r="I43" i="24"/>
  <c r="I37" i="25"/>
  <c r="I37" i="24"/>
  <c r="I31" i="25"/>
  <c r="I31" i="24"/>
  <c r="I25" i="25"/>
  <c r="I25" i="24"/>
  <c r="I19" i="25"/>
  <c r="I19" i="24"/>
  <c r="I13" i="25"/>
  <c r="I13" i="24"/>
  <c r="G6" i="25"/>
  <c r="G6" i="24"/>
  <c r="H72" i="25"/>
  <c r="H72" i="24"/>
  <c r="H66" i="25"/>
  <c r="H66" i="24"/>
  <c r="H60" i="25"/>
  <c r="H60" i="24"/>
  <c r="H54" i="25"/>
  <c r="H54" i="24"/>
  <c r="H48" i="25"/>
  <c r="H48" i="24"/>
  <c r="H42" i="25"/>
  <c r="H42" i="24"/>
  <c r="H36" i="25"/>
  <c r="H36" i="24"/>
  <c r="H30" i="25"/>
  <c r="H30" i="24"/>
  <c r="H24" i="25"/>
  <c r="H24" i="24"/>
  <c r="H18" i="25"/>
  <c r="H18" i="24"/>
  <c r="E12" i="25"/>
  <c r="E12" i="24"/>
  <c r="Y4" i="25"/>
  <c r="Y4" i="24"/>
  <c r="G71" i="25"/>
  <c r="G71" i="24"/>
  <c r="G65" i="25"/>
  <c r="G65" i="24"/>
  <c r="G59" i="25"/>
  <c r="G59" i="24"/>
  <c r="G53" i="25"/>
  <c r="G53" i="24"/>
  <c r="G47" i="25"/>
  <c r="G47" i="24"/>
  <c r="G41" i="25"/>
  <c r="G41" i="24"/>
  <c r="G35" i="25"/>
  <c r="G35" i="24"/>
  <c r="G29" i="25"/>
  <c r="G29" i="24"/>
  <c r="G23" i="25"/>
  <c r="G23" i="24"/>
  <c r="G17" i="25"/>
  <c r="G17" i="24"/>
  <c r="X10" i="25"/>
  <c r="X10" i="24"/>
  <c r="S3" i="25"/>
  <c r="S3" i="24"/>
  <c r="R102" i="25"/>
  <c r="R102" i="24"/>
  <c r="R96" i="25"/>
  <c r="R96" i="24"/>
  <c r="R90" i="25"/>
  <c r="R90" i="24"/>
  <c r="R84" i="25"/>
  <c r="R84" i="24"/>
  <c r="R78" i="25"/>
  <c r="R78" i="24"/>
  <c r="R72" i="25"/>
  <c r="R72" i="24"/>
  <c r="R66" i="25"/>
  <c r="R66" i="24"/>
  <c r="R60" i="25"/>
  <c r="R60" i="24"/>
  <c r="R54" i="25"/>
  <c r="R54" i="24"/>
  <c r="R48" i="25"/>
  <c r="R48" i="24"/>
  <c r="R42" i="25"/>
  <c r="R42" i="24"/>
  <c r="R36" i="25"/>
  <c r="R36" i="24"/>
  <c r="R30" i="25"/>
  <c r="R30" i="24"/>
  <c r="R24" i="25"/>
  <c r="R24" i="24"/>
  <c r="R18" i="25"/>
  <c r="R18" i="24"/>
  <c r="Q12" i="25"/>
  <c r="Q12" i="24"/>
  <c r="M5" i="25"/>
  <c r="M5" i="24"/>
  <c r="J9" i="25"/>
  <c r="J9" i="24"/>
  <c r="J3" i="25"/>
  <c r="J3" i="24"/>
  <c r="F12" i="25"/>
  <c r="F12" i="24"/>
  <c r="F6" i="25"/>
  <c r="F6" i="24"/>
  <c r="Q31" i="25"/>
  <c r="Q31" i="24"/>
  <c r="L75" i="25"/>
  <c r="L75" i="24"/>
  <c r="P82" i="25"/>
  <c r="P82" i="24"/>
  <c r="U89" i="25"/>
  <c r="U89" i="24"/>
  <c r="B97" i="25"/>
  <c r="B97" i="24"/>
  <c r="G104" i="25"/>
  <c r="G104" i="24"/>
  <c r="O110" i="25"/>
  <c r="O110" i="24"/>
  <c r="O116" i="25"/>
  <c r="O116" i="24"/>
  <c r="E44" i="25"/>
  <c r="E44" i="24"/>
  <c r="Q76" i="25"/>
  <c r="Q76" i="24"/>
  <c r="W83" i="25"/>
  <c r="W83" i="24"/>
  <c r="C91" i="25"/>
  <c r="C91" i="24"/>
  <c r="H98" i="25"/>
  <c r="H98" i="24"/>
  <c r="M105" i="25"/>
  <c r="M105" i="24"/>
  <c r="P111" i="25"/>
  <c r="P111" i="24"/>
  <c r="P117" i="25"/>
  <c r="P117" i="24"/>
  <c r="E67" i="25"/>
  <c r="E67" i="24"/>
  <c r="D79" i="25"/>
  <c r="D79" i="24"/>
  <c r="I86" i="25"/>
  <c r="I86" i="24"/>
  <c r="N93" i="25"/>
  <c r="N93" i="24"/>
  <c r="S100" i="25"/>
  <c r="S100" i="24"/>
  <c r="Q107" i="25"/>
  <c r="Q107" i="24"/>
  <c r="Q113" i="25"/>
  <c r="Q113" i="24"/>
  <c r="Q119" i="25"/>
  <c r="Q119" i="24"/>
  <c r="L83" i="25"/>
  <c r="L83" i="24"/>
  <c r="C84" i="25"/>
  <c r="C84" i="24"/>
  <c r="I112" i="25"/>
  <c r="I112" i="24"/>
  <c r="B80" i="25"/>
  <c r="B80" i="24"/>
  <c r="E25" i="25"/>
  <c r="E25" i="24"/>
  <c r="D48" i="25"/>
  <c r="D48" i="24"/>
  <c r="C63" i="25"/>
  <c r="C63" i="24"/>
  <c r="B52" i="25"/>
  <c r="B52" i="24"/>
  <c r="Y43" i="25"/>
  <c r="Y43" i="24"/>
  <c r="L48" i="25"/>
  <c r="L48" i="24"/>
  <c r="W44" i="25"/>
  <c r="W44" i="24"/>
  <c r="V69" i="25"/>
  <c r="V69" i="24"/>
  <c r="U68" i="25"/>
  <c r="U68" i="24"/>
  <c r="T67" i="25"/>
  <c r="T67" i="24"/>
  <c r="S66" i="25"/>
  <c r="S66" i="24"/>
  <c r="F26" i="25"/>
  <c r="F26" i="24"/>
  <c r="D106" i="25"/>
  <c r="D106" i="24"/>
  <c r="U85" i="25"/>
  <c r="U85" i="24"/>
  <c r="D87" i="25"/>
  <c r="D87" i="24"/>
  <c r="L82" i="25"/>
  <c r="L82" i="24"/>
  <c r="X110" i="25"/>
  <c r="X110" i="24"/>
  <c r="M111" i="25"/>
  <c r="M111" i="24"/>
  <c r="O91" i="25"/>
  <c r="O91" i="24"/>
  <c r="D46" i="25"/>
  <c r="D46" i="24"/>
  <c r="C49" i="25"/>
  <c r="C49" i="24"/>
  <c r="C19" i="25"/>
  <c r="C19" i="24"/>
  <c r="B68" i="25"/>
  <c r="B68" i="24"/>
  <c r="B62" i="25"/>
  <c r="B62" i="24"/>
  <c r="B56" i="25"/>
  <c r="B56" i="24"/>
  <c r="B50" i="25"/>
  <c r="B50" i="24"/>
  <c r="B44" i="25"/>
  <c r="B44" i="24"/>
  <c r="B26" i="25"/>
  <c r="B26" i="24"/>
  <c r="B20" i="25"/>
  <c r="B20" i="24"/>
  <c r="B14" i="25"/>
  <c r="B14" i="24"/>
  <c r="C7" i="25"/>
  <c r="C7" i="24"/>
  <c r="Y71" i="25"/>
  <c r="Y71" i="24"/>
  <c r="Y65" i="25"/>
  <c r="Y65" i="24"/>
  <c r="Y59" i="25"/>
  <c r="Y59" i="24"/>
  <c r="Y53" i="25"/>
  <c r="Y53" i="24"/>
  <c r="Y47" i="25"/>
  <c r="Y47" i="24"/>
  <c r="Y41" i="25"/>
  <c r="Y41" i="24"/>
  <c r="Y35" i="25"/>
  <c r="Y35" i="24"/>
  <c r="Y29" i="25"/>
  <c r="Y29" i="24"/>
  <c r="Y23" i="25"/>
  <c r="Y23" i="24"/>
  <c r="Y17" i="25"/>
  <c r="Y17" i="24"/>
  <c r="U11" i="25"/>
  <c r="U11" i="24"/>
  <c r="P4" i="25"/>
  <c r="P4" i="24"/>
  <c r="L70" i="25"/>
  <c r="L70" i="24"/>
  <c r="L64" i="25"/>
  <c r="L64" i="24"/>
  <c r="L58" i="25"/>
  <c r="L58" i="24"/>
  <c r="L52" i="25"/>
  <c r="L52" i="24"/>
  <c r="L46" i="25"/>
  <c r="L46" i="24"/>
  <c r="L40" i="25"/>
  <c r="L40" i="24"/>
  <c r="L34" i="25"/>
  <c r="L34" i="24"/>
  <c r="L28" i="25"/>
  <c r="L28" i="24"/>
  <c r="L22" i="25"/>
  <c r="L22" i="24"/>
  <c r="L16" i="25"/>
  <c r="L16" i="24"/>
  <c r="Y9" i="25"/>
  <c r="Y9" i="24"/>
  <c r="W60" i="25"/>
  <c r="W60" i="24"/>
  <c r="W54" i="25"/>
  <c r="W54" i="24"/>
  <c r="W48" i="25"/>
  <c r="W48" i="24"/>
  <c r="W42" i="25"/>
  <c r="W42" i="24"/>
  <c r="W36" i="25"/>
  <c r="W36" i="24"/>
  <c r="W30" i="25"/>
  <c r="W30" i="24"/>
  <c r="W24" i="25"/>
  <c r="W24" i="24"/>
  <c r="W18" i="25"/>
  <c r="W18" i="24"/>
  <c r="W12" i="25"/>
  <c r="W12" i="24"/>
  <c r="S5" i="25"/>
  <c r="S5" i="24"/>
  <c r="V103" i="25"/>
  <c r="V103" i="24"/>
  <c r="V97" i="25"/>
  <c r="V97" i="24"/>
  <c r="V91" i="25"/>
  <c r="V91" i="24"/>
  <c r="V85" i="25"/>
  <c r="V85" i="24"/>
  <c r="V79" i="25"/>
  <c r="V79" i="24"/>
  <c r="V73" i="25"/>
  <c r="V73" i="24"/>
  <c r="V67" i="25"/>
  <c r="V67" i="24"/>
  <c r="V61" i="25"/>
  <c r="V61" i="24"/>
  <c r="V55" i="25"/>
  <c r="V55" i="24"/>
  <c r="V49" i="25"/>
  <c r="V49" i="24"/>
  <c r="V43" i="25"/>
  <c r="V43" i="24"/>
  <c r="V37" i="25"/>
  <c r="V37" i="24"/>
  <c r="V31" i="25"/>
  <c r="V31" i="24"/>
  <c r="V25" i="25"/>
  <c r="V25" i="24"/>
  <c r="V19" i="25"/>
  <c r="V19" i="24"/>
  <c r="V13" i="25"/>
  <c r="V13" i="24"/>
  <c r="W6" i="25"/>
  <c r="W6" i="24"/>
  <c r="U72" i="25"/>
  <c r="U72" i="24"/>
  <c r="U66" i="25"/>
  <c r="U66" i="24"/>
  <c r="U60" i="25"/>
  <c r="U60" i="24"/>
  <c r="U54" i="25"/>
  <c r="U54" i="24"/>
  <c r="U48" i="25"/>
  <c r="U48" i="24"/>
  <c r="U42" i="25"/>
  <c r="U42" i="24"/>
  <c r="U36" i="25"/>
  <c r="U36" i="24"/>
  <c r="U30" i="25"/>
  <c r="U30" i="24"/>
  <c r="U24" i="25"/>
  <c r="U24" i="24"/>
  <c r="U18" i="25"/>
  <c r="U18" i="24"/>
  <c r="T12" i="25"/>
  <c r="T12" i="24"/>
  <c r="P5" i="25"/>
  <c r="P5" i="24"/>
  <c r="T71" i="25"/>
  <c r="T71" i="24"/>
  <c r="T65" i="25"/>
  <c r="T65" i="24"/>
  <c r="T59" i="25"/>
  <c r="T59" i="24"/>
  <c r="T53" i="25"/>
  <c r="T53" i="24"/>
  <c r="T47" i="25"/>
  <c r="T47" i="24"/>
  <c r="T41" i="25"/>
  <c r="T41" i="24"/>
  <c r="T35" i="25"/>
  <c r="T35" i="24"/>
  <c r="T29" i="25"/>
  <c r="T29" i="24"/>
  <c r="T23" i="25"/>
  <c r="T23" i="24"/>
  <c r="T17" i="25"/>
  <c r="T17" i="24"/>
  <c r="O11" i="25"/>
  <c r="O11" i="24"/>
  <c r="K4" i="25"/>
  <c r="K4" i="24"/>
  <c r="S70" i="25"/>
  <c r="S70" i="24"/>
  <c r="S64" i="25"/>
  <c r="S64" i="24"/>
  <c r="S58" i="25"/>
  <c r="S58" i="24"/>
  <c r="S52" i="25"/>
  <c r="S52" i="24"/>
  <c r="S46" i="25"/>
  <c r="S46" i="24"/>
  <c r="S40" i="25"/>
  <c r="S40" i="24"/>
  <c r="S34" i="25"/>
  <c r="S34" i="24"/>
  <c r="S28" i="25"/>
  <c r="S28" i="24"/>
  <c r="S22" i="25"/>
  <c r="S22" i="24"/>
  <c r="S16" i="25"/>
  <c r="S16" i="24"/>
  <c r="I10" i="25"/>
  <c r="I10" i="24"/>
  <c r="D3" i="25"/>
  <c r="D3" i="24"/>
  <c r="F102" i="25"/>
  <c r="F102" i="24"/>
  <c r="F96" i="25"/>
  <c r="F96" i="24"/>
  <c r="F90" i="25"/>
  <c r="F90" i="24"/>
  <c r="F84" i="25"/>
  <c r="F84" i="24"/>
  <c r="F78" i="25"/>
  <c r="F78" i="24"/>
  <c r="F72" i="25"/>
  <c r="F72" i="24"/>
  <c r="F66" i="25"/>
  <c r="F66" i="24"/>
  <c r="F60" i="25"/>
  <c r="F60" i="24"/>
  <c r="F54" i="25"/>
  <c r="F54" i="24"/>
  <c r="F48" i="25"/>
  <c r="F48" i="24"/>
  <c r="F42" i="25"/>
  <c r="F42" i="24"/>
  <c r="F36" i="25"/>
  <c r="F36" i="24"/>
  <c r="F30" i="25"/>
  <c r="F30" i="24"/>
  <c r="F24" i="25"/>
  <c r="F24" i="24"/>
  <c r="F18" i="25"/>
  <c r="F18" i="24"/>
  <c r="C12" i="25"/>
  <c r="C12" i="24"/>
  <c r="W4" i="25"/>
  <c r="W4" i="24"/>
  <c r="V8" i="25"/>
  <c r="V8" i="24"/>
  <c r="R11" i="25"/>
  <c r="R11" i="24"/>
  <c r="R5" i="25"/>
  <c r="R5" i="24"/>
  <c r="Q37" i="25"/>
  <c r="Q37" i="24"/>
  <c r="B76" i="25"/>
  <c r="B76" i="24"/>
  <c r="G83" i="25"/>
  <c r="G83" i="24"/>
  <c r="L90" i="25"/>
  <c r="L90" i="24"/>
  <c r="P97" i="25"/>
  <c r="P97" i="24"/>
  <c r="U104" i="25"/>
  <c r="U104" i="24"/>
  <c r="C111" i="25"/>
  <c r="C111" i="24"/>
  <c r="C117" i="25"/>
  <c r="C117" i="24"/>
  <c r="E50" i="25"/>
  <c r="E50" i="24"/>
  <c r="H77" i="25"/>
  <c r="H77" i="24"/>
  <c r="M84" i="25"/>
  <c r="M84" i="24"/>
  <c r="Q91" i="25"/>
  <c r="Q91" i="24"/>
  <c r="W98" i="25"/>
  <c r="W98" i="24"/>
  <c r="C106" i="25"/>
  <c r="C106" i="24"/>
  <c r="D112" i="25"/>
  <c r="D112" i="24"/>
  <c r="D118" i="25"/>
  <c r="D118" i="24"/>
  <c r="E70" i="25"/>
  <c r="E70" i="24"/>
  <c r="S79" i="25"/>
  <c r="S79" i="24"/>
  <c r="X86" i="25"/>
  <c r="X86" i="24"/>
  <c r="D94" i="25"/>
  <c r="D94" i="24"/>
  <c r="I101" i="25"/>
  <c r="I101" i="24"/>
  <c r="E108" i="25"/>
  <c r="E108" i="24"/>
  <c r="E114" i="25"/>
  <c r="E114" i="24"/>
  <c r="F2" i="25"/>
  <c r="F2" i="24"/>
  <c r="O86" i="25"/>
  <c r="O86" i="24"/>
  <c r="P101" i="25"/>
  <c r="P101" i="24"/>
  <c r="C95" i="25"/>
  <c r="C95" i="24"/>
  <c r="S95" i="25"/>
  <c r="S95" i="24"/>
  <c r="B110" i="25"/>
  <c r="B110" i="24"/>
  <c r="T4" i="25"/>
  <c r="T4" i="24"/>
  <c r="C27" i="25"/>
  <c r="C27" i="24"/>
  <c r="M9" i="25"/>
  <c r="M9" i="24"/>
  <c r="Y49" i="25"/>
  <c r="Y49" i="24"/>
  <c r="K12" i="25"/>
  <c r="K12" i="24"/>
  <c r="W50" i="25"/>
  <c r="W50" i="24"/>
  <c r="V81" i="25"/>
  <c r="V81" i="24"/>
  <c r="V15" i="25"/>
  <c r="V15" i="24"/>
  <c r="B8" i="25"/>
  <c r="B8" i="24"/>
  <c r="T55" i="25"/>
  <c r="T55" i="24"/>
  <c r="S18" i="25"/>
  <c r="S18" i="24"/>
  <c r="F86" i="25"/>
  <c r="F86" i="24"/>
  <c r="F20" i="25"/>
  <c r="F20" i="24"/>
  <c r="Q13" i="25"/>
  <c r="Q13" i="24"/>
  <c r="D110" i="25"/>
  <c r="D110" i="24"/>
  <c r="S91" i="25"/>
  <c r="S91" i="24"/>
  <c r="L92" i="25"/>
  <c r="L92" i="24"/>
  <c r="S118" i="25"/>
  <c r="S118" i="24"/>
  <c r="Q78" i="25"/>
  <c r="Q78" i="24"/>
  <c r="H107" i="25"/>
  <c r="H107" i="24"/>
  <c r="E68" i="25"/>
  <c r="E68" i="24"/>
  <c r="S93" i="25"/>
  <c r="S93" i="24"/>
  <c r="U113" i="25"/>
  <c r="U113" i="24"/>
  <c r="Y73" i="25"/>
  <c r="Y73" i="24"/>
  <c r="T102" i="25"/>
  <c r="T102" i="24"/>
  <c r="J115" i="25"/>
  <c r="J115" i="24"/>
  <c r="G96" i="25"/>
  <c r="G96" i="24"/>
  <c r="L110" i="25"/>
  <c r="L110" i="24"/>
  <c r="P78" i="25"/>
  <c r="P78" i="24"/>
  <c r="G100" i="25"/>
  <c r="G100" i="24"/>
  <c r="G113" i="25"/>
  <c r="G113" i="24"/>
  <c r="G119" i="25"/>
  <c r="G119" i="24"/>
  <c r="W67" i="25"/>
  <c r="W67" i="24"/>
  <c r="M86" i="25"/>
  <c r="M86" i="24"/>
  <c r="Q93" i="25"/>
  <c r="Q93" i="24"/>
  <c r="T107" i="25"/>
  <c r="T107" i="24"/>
  <c r="T119" i="25"/>
  <c r="T119" i="24"/>
  <c r="B3" i="25"/>
  <c r="B3" i="24"/>
  <c r="X79" i="25"/>
  <c r="X79" i="24"/>
  <c r="N101" i="25"/>
  <c r="N101" i="24"/>
  <c r="I108" i="25"/>
  <c r="I108" i="24"/>
  <c r="J2" i="25"/>
  <c r="J2" i="24"/>
  <c r="E23" i="25"/>
  <c r="E23" i="24"/>
  <c r="T81" i="25"/>
  <c r="T81" i="24"/>
  <c r="Y88" i="25"/>
  <c r="Y88" i="24"/>
  <c r="K103" i="25"/>
  <c r="K103" i="24"/>
  <c r="V115" i="25"/>
  <c r="V115" i="24"/>
  <c r="G75" i="25"/>
  <c r="G75" i="24"/>
  <c r="U96" i="25"/>
  <c r="U96" i="24"/>
  <c r="K110" i="25"/>
  <c r="K110" i="24"/>
  <c r="E36" i="25"/>
  <c r="E36" i="24"/>
  <c r="C83" i="25"/>
  <c r="C83" i="24"/>
  <c r="M97" i="25"/>
  <c r="M97" i="24"/>
  <c r="X116" i="25"/>
  <c r="X116" i="24"/>
  <c r="N76" i="25"/>
  <c r="N76" i="24"/>
  <c r="X90" i="25"/>
  <c r="X90" i="24"/>
  <c r="I105" i="25"/>
  <c r="I105" i="24"/>
  <c r="E49" i="25"/>
  <c r="E49" i="24"/>
  <c r="K84" i="25"/>
  <c r="K84" i="24"/>
  <c r="Y105" i="25"/>
  <c r="Y105" i="24"/>
  <c r="B112" i="25"/>
  <c r="B112" i="24"/>
  <c r="D70" i="25"/>
  <c r="D70" i="24"/>
  <c r="D58" i="25"/>
  <c r="D58" i="24"/>
  <c r="D40" i="25"/>
  <c r="D40" i="24"/>
  <c r="D28" i="25"/>
  <c r="D28" i="24"/>
  <c r="O9" i="25"/>
  <c r="O9" i="24"/>
  <c r="C67" i="25"/>
  <c r="C67" i="24"/>
  <c r="C55" i="25"/>
  <c r="C55" i="24"/>
  <c r="C37" i="25"/>
  <c r="C37" i="24"/>
  <c r="C25" i="25"/>
  <c r="C25" i="24"/>
  <c r="X5" i="25"/>
  <c r="X5" i="24"/>
  <c r="B32" i="25"/>
  <c r="B32" i="24"/>
  <c r="Q67" i="25"/>
  <c r="Q67" i="24"/>
  <c r="G79" i="25"/>
  <c r="G79" i="24"/>
  <c r="L86" i="25"/>
  <c r="L86" i="24"/>
  <c r="P93" i="25"/>
  <c r="P93" i="24"/>
  <c r="U100" i="25"/>
  <c r="U100" i="24"/>
  <c r="S107" i="25"/>
  <c r="S107" i="24"/>
  <c r="S113" i="25"/>
  <c r="S113" i="24"/>
  <c r="S119" i="25"/>
  <c r="S119" i="24"/>
  <c r="Q70" i="25"/>
  <c r="Q70" i="24"/>
  <c r="W79" i="25"/>
  <c r="W79" i="24"/>
  <c r="C87" i="25"/>
  <c r="C87" i="24"/>
  <c r="H94" i="25"/>
  <c r="H94" i="24"/>
  <c r="M101" i="25"/>
  <c r="M101" i="24"/>
  <c r="H108" i="25"/>
  <c r="H108" i="24"/>
  <c r="H114" i="25"/>
  <c r="H114" i="24"/>
  <c r="I2" i="25"/>
  <c r="I2" i="24"/>
  <c r="G10" i="25"/>
  <c r="G10" i="24"/>
  <c r="Q72" i="25"/>
  <c r="Q72" i="24"/>
  <c r="N80" i="25"/>
  <c r="N80" i="24"/>
  <c r="S87" i="25"/>
  <c r="S87" i="24"/>
  <c r="X94" i="25"/>
  <c r="X94" i="24"/>
  <c r="D102" i="25"/>
  <c r="D102" i="24"/>
  <c r="U108" i="25"/>
  <c r="U108" i="24"/>
  <c r="U114" i="25"/>
  <c r="U114" i="24"/>
  <c r="V2" i="25"/>
  <c r="V2" i="24"/>
  <c r="E29" i="25"/>
  <c r="E29" i="24"/>
  <c r="E75" i="25"/>
  <c r="E75" i="24"/>
  <c r="K82" i="25"/>
  <c r="K82" i="24"/>
  <c r="O89" i="25"/>
  <c r="O89" i="24"/>
  <c r="T96" i="25"/>
  <c r="T96" i="24"/>
  <c r="Y103" i="25"/>
  <c r="Y103" i="24"/>
  <c r="J110" i="25"/>
  <c r="J110" i="24"/>
  <c r="J116" i="25"/>
  <c r="J116" i="24"/>
  <c r="Q35" i="25"/>
  <c r="Q35" i="24"/>
  <c r="U75" i="25"/>
  <c r="U75" i="24"/>
  <c r="B83" i="25"/>
  <c r="B83" i="24"/>
  <c r="G90" i="25"/>
  <c r="G90" i="24"/>
  <c r="L97" i="25"/>
  <c r="L97" i="24"/>
  <c r="P104" i="25"/>
  <c r="P104" i="24"/>
  <c r="W110" i="25"/>
  <c r="W110" i="24"/>
  <c r="W116" i="25"/>
  <c r="W116" i="24"/>
  <c r="E42" i="25"/>
  <c r="E42" i="24"/>
  <c r="M76" i="25"/>
  <c r="M76" i="24"/>
  <c r="Q83" i="25"/>
  <c r="Q83" i="24"/>
  <c r="W90" i="25"/>
  <c r="W90" i="24"/>
  <c r="C98" i="25"/>
  <c r="C98" i="24"/>
  <c r="H105" i="25"/>
  <c r="H105" i="24"/>
  <c r="L111" i="25"/>
  <c r="L111" i="24"/>
  <c r="L117" i="25"/>
  <c r="L117" i="24"/>
  <c r="Q48" i="25"/>
  <c r="Q48" i="24"/>
  <c r="D77" i="25"/>
  <c r="D77" i="24"/>
  <c r="I84" i="25"/>
  <c r="I84" i="24"/>
  <c r="N91" i="25"/>
  <c r="N91" i="24"/>
  <c r="S98" i="25"/>
  <c r="S98" i="24"/>
  <c r="X105" i="25"/>
  <c r="X105" i="24"/>
  <c r="Y111" i="25"/>
  <c r="Y111" i="24"/>
  <c r="Y117" i="25"/>
  <c r="Y117" i="24"/>
  <c r="E55" i="25"/>
  <c r="E55" i="24"/>
  <c r="T77" i="25"/>
  <c r="T77" i="24"/>
  <c r="Y84" i="25"/>
  <c r="Y84" i="24"/>
  <c r="E92" i="25"/>
  <c r="E92" i="24"/>
  <c r="K99" i="25"/>
  <c r="K99" i="24"/>
  <c r="N106" i="25"/>
  <c r="N106" i="24"/>
  <c r="N112" i="25"/>
  <c r="N112" i="24"/>
  <c r="N118" i="25"/>
  <c r="N118" i="24"/>
  <c r="P69" i="25"/>
  <c r="P69" i="24"/>
  <c r="P63" i="25"/>
  <c r="P63" i="24"/>
  <c r="P57" i="25"/>
  <c r="P57" i="24"/>
  <c r="P51" i="25"/>
  <c r="P51" i="24"/>
  <c r="P45" i="25"/>
  <c r="P45" i="24"/>
  <c r="P39" i="25"/>
  <c r="P39" i="24"/>
  <c r="P33" i="25"/>
  <c r="P33" i="24"/>
  <c r="P27" i="25"/>
  <c r="P27" i="24"/>
  <c r="P21" i="25"/>
  <c r="P21" i="24"/>
  <c r="P15" i="25"/>
  <c r="P15" i="24"/>
  <c r="Y8" i="25"/>
  <c r="Y8" i="24"/>
  <c r="O66" i="25"/>
  <c r="O66" i="24"/>
  <c r="O60" i="25"/>
  <c r="O60" i="24"/>
  <c r="O54" i="25"/>
  <c r="O54" i="24"/>
  <c r="O48" i="25"/>
  <c r="O48" i="24"/>
  <c r="O42" i="25"/>
  <c r="O42" i="24"/>
  <c r="O36" i="25"/>
  <c r="O36" i="24"/>
  <c r="O30" i="24"/>
  <c r="O30" i="25"/>
  <c r="O24" i="25"/>
  <c r="O24" i="24"/>
  <c r="O18" i="25"/>
  <c r="O18" i="24"/>
  <c r="N12" i="25"/>
  <c r="N12" i="24"/>
  <c r="I5" i="25"/>
  <c r="I5" i="24"/>
  <c r="N67" i="25"/>
  <c r="N67" i="24"/>
  <c r="N61" i="25"/>
  <c r="N61" i="24"/>
  <c r="N55" i="25"/>
  <c r="N55" i="24"/>
  <c r="N49" i="25"/>
  <c r="N49" i="24"/>
  <c r="N43" i="25"/>
  <c r="N43" i="24"/>
  <c r="N37" i="25"/>
  <c r="N37" i="24"/>
  <c r="N31" i="25"/>
  <c r="N31" i="24"/>
  <c r="N25" i="25"/>
  <c r="N25" i="24"/>
  <c r="N19" i="25"/>
  <c r="N19" i="24"/>
  <c r="N13" i="25"/>
  <c r="N13" i="24"/>
  <c r="M6" i="25"/>
  <c r="M6" i="24"/>
  <c r="M71" i="25"/>
  <c r="M71" i="24"/>
  <c r="M65" i="25"/>
  <c r="M65" i="24"/>
  <c r="M59" i="25"/>
  <c r="M59" i="24"/>
  <c r="M53" i="25"/>
  <c r="M53" i="24"/>
  <c r="M47" i="25"/>
  <c r="M47" i="24"/>
  <c r="M41" i="25"/>
  <c r="M41" i="24"/>
  <c r="M35" i="25"/>
  <c r="M35" i="24"/>
  <c r="M29" i="25"/>
  <c r="M29" i="24"/>
  <c r="M23" i="25"/>
  <c r="M23" i="24"/>
  <c r="M17" i="25"/>
  <c r="M17" i="24"/>
  <c r="G11" i="25"/>
  <c r="G11" i="24"/>
  <c r="B4" i="25"/>
  <c r="B4" i="24"/>
  <c r="X69" i="25"/>
  <c r="X69" i="24"/>
  <c r="X63" i="25"/>
  <c r="X63" i="24"/>
  <c r="X57" i="25"/>
  <c r="X57" i="24"/>
  <c r="X51" i="25"/>
  <c r="X51" i="24"/>
  <c r="X45" i="25"/>
  <c r="X45" i="24"/>
  <c r="X39" i="25"/>
  <c r="X39" i="24"/>
  <c r="X33" i="25"/>
  <c r="X33" i="24"/>
  <c r="X27" i="25"/>
  <c r="X27" i="24"/>
  <c r="X21" i="25"/>
  <c r="X21" i="24"/>
  <c r="X15" i="25"/>
  <c r="X15" i="24"/>
  <c r="K9" i="25"/>
  <c r="K9" i="24"/>
  <c r="K60" i="25"/>
  <c r="K60" i="24"/>
  <c r="K54" i="25"/>
  <c r="K54" i="24"/>
  <c r="K48" i="25"/>
  <c r="K48" i="24"/>
  <c r="K42" i="25"/>
  <c r="K42" i="24"/>
  <c r="K36" i="25"/>
  <c r="K36" i="24"/>
  <c r="K30" i="25"/>
  <c r="K30" i="24"/>
  <c r="K24" i="25"/>
  <c r="K24" i="24"/>
  <c r="K18" i="25"/>
  <c r="K18" i="24"/>
  <c r="I12" i="25"/>
  <c r="I12" i="24"/>
  <c r="D5" i="25"/>
  <c r="D5" i="24"/>
  <c r="J103" i="25"/>
  <c r="J103" i="24"/>
  <c r="J97" i="25"/>
  <c r="J97" i="24"/>
  <c r="J91" i="25"/>
  <c r="J91" i="24"/>
  <c r="J85" i="25"/>
  <c r="J85" i="24"/>
  <c r="J79" i="25"/>
  <c r="J79" i="24"/>
  <c r="J73" i="25"/>
  <c r="J73" i="24"/>
  <c r="J67" i="25"/>
  <c r="J67" i="24"/>
  <c r="J61" i="25"/>
  <c r="J61" i="24"/>
  <c r="J55" i="25"/>
  <c r="J55" i="24"/>
  <c r="J49" i="25"/>
  <c r="J49" i="24"/>
  <c r="J43" i="25"/>
  <c r="J43" i="24"/>
  <c r="J37" i="25"/>
  <c r="J37" i="24"/>
  <c r="J31" i="25"/>
  <c r="J31" i="24"/>
  <c r="J25" i="25"/>
  <c r="J25" i="24"/>
  <c r="J19" i="25"/>
  <c r="J19" i="24"/>
  <c r="J13" i="25"/>
  <c r="J13" i="24"/>
  <c r="H6" i="25"/>
  <c r="H6" i="24"/>
  <c r="I72" i="25"/>
  <c r="I72" i="24"/>
  <c r="I66" i="25"/>
  <c r="I66" i="24"/>
  <c r="I60" i="25"/>
  <c r="I60" i="24"/>
  <c r="I54" i="25"/>
  <c r="I54" i="24"/>
  <c r="I48" i="25"/>
  <c r="I48" i="24"/>
  <c r="I42" i="25"/>
  <c r="I42" i="24"/>
  <c r="I36" i="25"/>
  <c r="I36" i="24"/>
  <c r="I30" i="25"/>
  <c r="I30" i="24"/>
  <c r="I24" i="25"/>
  <c r="I24" i="24"/>
  <c r="I18" i="25"/>
  <c r="I18" i="24"/>
  <c r="G12" i="25"/>
  <c r="G12" i="24"/>
  <c r="B5" i="25"/>
  <c r="B5" i="24"/>
  <c r="H71" i="25"/>
  <c r="H71" i="24"/>
  <c r="H65" i="25"/>
  <c r="H65" i="24"/>
  <c r="H59" i="25"/>
  <c r="H59" i="24"/>
  <c r="H53" i="25"/>
  <c r="H53" i="24"/>
  <c r="H47" i="25"/>
  <c r="H47" i="24"/>
  <c r="H41" i="25"/>
  <c r="H41" i="24"/>
  <c r="H35" i="25"/>
  <c r="H35" i="24"/>
  <c r="H29" i="25"/>
  <c r="H29" i="24"/>
  <c r="H23" i="25"/>
  <c r="H23" i="24"/>
  <c r="H17" i="25"/>
  <c r="H17" i="24"/>
  <c r="Y10" i="25"/>
  <c r="Y10" i="24"/>
  <c r="T3" i="25"/>
  <c r="T3" i="24"/>
  <c r="G70" i="25"/>
  <c r="G70" i="24"/>
  <c r="G64" i="25"/>
  <c r="G64" i="24"/>
  <c r="G58" i="25"/>
  <c r="G58" i="24"/>
  <c r="G52" i="25"/>
  <c r="G52" i="24"/>
  <c r="G46" i="25"/>
  <c r="G46" i="24"/>
  <c r="G40" i="25"/>
  <c r="G40" i="24"/>
  <c r="G34" i="25"/>
  <c r="G34" i="24"/>
  <c r="G28" i="25"/>
  <c r="G28" i="24"/>
  <c r="G22" i="25"/>
  <c r="G22" i="24"/>
  <c r="G16" i="25"/>
  <c r="G16" i="24"/>
  <c r="S9" i="25"/>
  <c r="S9" i="24"/>
  <c r="R101" i="25"/>
  <c r="R101" i="24"/>
  <c r="R95" i="25"/>
  <c r="R95" i="24"/>
  <c r="R89" i="25"/>
  <c r="R89" i="24"/>
  <c r="R83" i="25"/>
  <c r="R83" i="24"/>
  <c r="R77" i="25"/>
  <c r="R77" i="24"/>
  <c r="R71" i="25"/>
  <c r="R71" i="24"/>
  <c r="R65" i="25"/>
  <c r="R65" i="24"/>
  <c r="R59" i="25"/>
  <c r="R59" i="24"/>
  <c r="R53" i="25"/>
  <c r="R53" i="24"/>
  <c r="R47" i="25"/>
  <c r="R47" i="24"/>
  <c r="R41" i="25"/>
  <c r="R41" i="24"/>
  <c r="R35" i="25"/>
  <c r="R35" i="24"/>
  <c r="R29" i="25"/>
  <c r="R29" i="24"/>
  <c r="R23" i="25"/>
  <c r="R23" i="24"/>
  <c r="R17" i="25"/>
  <c r="R17" i="24"/>
  <c r="M11" i="25"/>
  <c r="M11" i="24"/>
  <c r="H4" i="25"/>
  <c r="H4" i="24"/>
  <c r="J8" i="25"/>
  <c r="J8" i="24"/>
  <c r="F11" i="25"/>
  <c r="F11" i="24"/>
  <c r="F5" i="25"/>
  <c r="F5" i="24"/>
  <c r="Q43" i="25"/>
  <c r="Q43" i="24"/>
  <c r="P76" i="25"/>
  <c r="P76" i="24"/>
  <c r="U83" i="25"/>
  <c r="U83" i="24"/>
  <c r="B91" i="25"/>
  <c r="B91" i="24"/>
  <c r="G98" i="25"/>
  <c r="G98" i="24"/>
  <c r="L105" i="25"/>
  <c r="L105" i="24"/>
  <c r="O111" i="25"/>
  <c r="O111" i="24"/>
  <c r="O117" i="25"/>
  <c r="O117" i="24"/>
  <c r="E56" i="25"/>
  <c r="E56" i="24"/>
  <c r="W77" i="25"/>
  <c r="W77" i="24"/>
  <c r="C85" i="25"/>
  <c r="C85" i="24"/>
  <c r="H92" i="25"/>
  <c r="H92" i="24"/>
  <c r="M99" i="25"/>
  <c r="M99" i="24"/>
  <c r="P106" i="25"/>
  <c r="P106" i="24"/>
  <c r="P112" i="25"/>
  <c r="P112" i="24"/>
  <c r="P118" i="25"/>
  <c r="P118" i="24"/>
  <c r="U7" i="25"/>
  <c r="U7" i="24"/>
  <c r="E72" i="25"/>
  <c r="E72" i="24"/>
  <c r="I80" i="25"/>
  <c r="I80" i="24"/>
  <c r="N87" i="25"/>
  <c r="N87" i="24"/>
  <c r="S94" i="25"/>
  <c r="S94" i="24"/>
  <c r="X101" i="25"/>
  <c r="X101" i="24"/>
  <c r="Q108" i="25"/>
  <c r="Q108" i="24"/>
  <c r="Q114" i="25"/>
  <c r="Q114" i="24"/>
  <c r="R2" i="25"/>
  <c r="R2" i="24"/>
  <c r="P90" i="25"/>
  <c r="P90" i="24"/>
  <c r="W76" i="25"/>
  <c r="W76" i="24"/>
  <c r="Q52" i="25"/>
  <c r="Q52" i="24"/>
  <c r="K79" i="25"/>
  <c r="K79" i="24"/>
  <c r="E71" i="25"/>
  <c r="E71" i="24"/>
  <c r="L2" i="25"/>
  <c r="L2" i="24"/>
  <c r="X114" i="25"/>
  <c r="X114" i="24"/>
  <c r="X102" i="25"/>
  <c r="X102" i="24"/>
  <c r="O103" i="25"/>
  <c r="O103" i="24"/>
  <c r="D24" i="25"/>
  <c r="D24" i="24"/>
  <c r="I8" i="25"/>
  <c r="I8" i="24"/>
  <c r="B40" i="25"/>
  <c r="B40" i="24"/>
  <c r="Y61" i="25"/>
  <c r="Y61" i="24"/>
  <c r="L72" i="25"/>
  <c r="L72" i="24"/>
  <c r="E5" i="25"/>
  <c r="E5" i="24"/>
  <c r="W32" i="25"/>
  <c r="W32" i="24"/>
  <c r="V93" i="25"/>
  <c r="V93" i="24"/>
  <c r="V33" i="25"/>
  <c r="V33" i="24"/>
  <c r="U56" i="25"/>
  <c r="U56" i="24"/>
  <c r="T49" i="25"/>
  <c r="T49" i="24"/>
  <c r="S54" i="25"/>
  <c r="S54" i="24"/>
  <c r="F92" i="25"/>
  <c r="F92" i="24"/>
  <c r="F44" i="25"/>
  <c r="F44" i="24"/>
  <c r="G95" i="25"/>
  <c r="G95" i="24"/>
  <c r="C115" i="25"/>
  <c r="C115" i="24"/>
  <c r="M96" i="25"/>
  <c r="M96" i="24"/>
  <c r="I77" i="25"/>
  <c r="I77" i="24"/>
  <c r="G85" i="25"/>
  <c r="G85" i="24"/>
  <c r="S112" i="25"/>
  <c r="S112" i="24"/>
  <c r="E64" i="25"/>
  <c r="E64" i="24"/>
  <c r="H100" i="25"/>
  <c r="H100" i="24"/>
  <c r="I79" i="25"/>
  <c r="I79" i="24"/>
  <c r="U107" i="25"/>
  <c r="U107" i="24"/>
  <c r="E81" i="25"/>
  <c r="E81" i="24"/>
  <c r="B89" i="25"/>
  <c r="B89" i="24"/>
  <c r="C104" i="25"/>
  <c r="C104" i="24"/>
  <c r="Q63" i="25"/>
  <c r="Q63" i="24"/>
  <c r="B93" i="25"/>
  <c r="B93" i="24"/>
  <c r="G107" i="25"/>
  <c r="G107" i="24"/>
  <c r="H79" i="25"/>
  <c r="H79" i="24"/>
  <c r="W100" i="25"/>
  <c r="W100" i="24"/>
  <c r="T113" i="25"/>
  <c r="T113" i="24"/>
  <c r="W70" i="25"/>
  <c r="W70" i="24"/>
  <c r="I94" i="25"/>
  <c r="I94" i="24"/>
  <c r="I114" i="25"/>
  <c r="I114" i="24"/>
  <c r="O74" i="25"/>
  <c r="O74" i="24"/>
  <c r="E96" i="25"/>
  <c r="E96" i="24"/>
  <c r="V109" i="25"/>
  <c r="V109" i="24"/>
  <c r="Q29" i="25"/>
  <c r="Q29" i="24"/>
  <c r="P89" i="25"/>
  <c r="P89" i="24"/>
  <c r="B104" i="25"/>
  <c r="B104" i="24"/>
  <c r="K116" i="25"/>
  <c r="K116" i="24"/>
  <c r="W75" i="25"/>
  <c r="W75" i="24"/>
  <c r="H90" i="25"/>
  <c r="H90" i="24"/>
  <c r="Q104" i="25"/>
  <c r="Q104" i="24"/>
  <c r="Q42" i="25"/>
  <c r="Q42" i="24"/>
  <c r="S83" i="25"/>
  <c r="S83" i="24"/>
  <c r="D98" i="25"/>
  <c r="D98" i="24"/>
  <c r="M117" i="25"/>
  <c r="M117" i="24"/>
  <c r="E77" i="25"/>
  <c r="E77" i="24"/>
  <c r="T98" i="25"/>
  <c r="T98" i="24"/>
  <c r="B118" i="25"/>
  <c r="B118" i="24"/>
  <c r="D64" i="25"/>
  <c r="D64" i="24"/>
  <c r="D52" i="25"/>
  <c r="D52" i="24"/>
  <c r="D34" i="25"/>
  <c r="D34" i="24"/>
  <c r="D22" i="25"/>
  <c r="D22" i="24"/>
  <c r="D16" i="25"/>
  <c r="D16" i="24"/>
  <c r="C61" i="25"/>
  <c r="C61" i="24"/>
  <c r="C43" i="25"/>
  <c r="C43" i="24"/>
  <c r="C31" i="25"/>
  <c r="C31" i="24"/>
  <c r="C13" i="25"/>
  <c r="C13" i="24"/>
  <c r="B38" i="25"/>
  <c r="B38" i="24"/>
  <c r="N70" i="25"/>
  <c r="N70" i="24"/>
  <c r="U79" i="25"/>
  <c r="U79" i="24"/>
  <c r="B87" i="25"/>
  <c r="B87" i="24"/>
  <c r="G94" i="25"/>
  <c r="G94" i="24"/>
  <c r="L101" i="25"/>
  <c r="L101" i="24"/>
  <c r="G108" i="25"/>
  <c r="G108" i="24"/>
  <c r="G114" i="25"/>
  <c r="G114" i="24"/>
  <c r="H2" i="25"/>
  <c r="H2" i="24"/>
  <c r="P9" i="25"/>
  <c r="P9" i="24"/>
  <c r="O72" i="25"/>
  <c r="O72" i="24"/>
  <c r="M80" i="25"/>
  <c r="M80" i="24"/>
  <c r="Q87" i="25"/>
  <c r="Q87" i="24"/>
  <c r="W94" i="24"/>
  <c r="W94" i="25"/>
  <c r="C102" i="25"/>
  <c r="C102" i="24"/>
  <c r="T108" i="25"/>
  <c r="T108" i="24"/>
  <c r="T114" i="25"/>
  <c r="T114" i="24"/>
  <c r="U2" i="25"/>
  <c r="U2" i="24"/>
  <c r="Q16" i="25"/>
  <c r="Q16" i="24"/>
  <c r="X73" i="25"/>
  <c r="X73" i="24"/>
  <c r="D81" i="25"/>
  <c r="D81" i="24"/>
  <c r="I88" i="25"/>
  <c r="I88" i="24"/>
  <c r="N95" i="25"/>
  <c r="N95" i="24"/>
  <c r="S102" i="25"/>
  <c r="S102" i="24"/>
  <c r="I109" i="25"/>
  <c r="I109" i="24"/>
  <c r="I115" i="25"/>
  <c r="I115" i="24"/>
  <c r="E35" i="25"/>
  <c r="E35" i="24"/>
  <c r="T75" i="25"/>
  <c r="T75" i="24"/>
  <c r="Y82" i="25"/>
  <c r="Y82" i="24"/>
  <c r="E90" i="25"/>
  <c r="E90" i="24"/>
  <c r="K97" i="25"/>
  <c r="K97" i="24"/>
  <c r="O104" i="25"/>
  <c r="O104" i="24"/>
  <c r="V110" i="25"/>
  <c r="V110" i="24"/>
  <c r="V116" i="25"/>
  <c r="V116" i="24"/>
  <c r="Q41" i="25"/>
  <c r="Q41" i="24"/>
  <c r="L76" i="25"/>
  <c r="L76" i="24"/>
  <c r="P83" i="25"/>
  <c r="P83" i="24"/>
  <c r="U90" i="25"/>
  <c r="U90" i="24"/>
  <c r="B98" i="25"/>
  <c r="B98" i="24"/>
  <c r="G105" i="25"/>
  <c r="G105" i="24"/>
  <c r="K111" i="25"/>
  <c r="K111" i="24"/>
  <c r="K117" i="25"/>
  <c r="K117" i="24"/>
  <c r="E48" i="25"/>
  <c r="E48" i="24"/>
  <c r="C77" i="25"/>
  <c r="C77" i="24"/>
  <c r="H84" i="25"/>
  <c r="H84" i="24"/>
  <c r="M91" i="25"/>
  <c r="M91" i="24"/>
  <c r="Q98" i="25"/>
  <c r="Q98" i="24"/>
  <c r="W105" i="25"/>
  <c r="W105" i="24"/>
  <c r="X111" i="25"/>
  <c r="X111" i="24"/>
  <c r="X117" i="25"/>
  <c r="X117" i="24"/>
  <c r="Q54" i="25"/>
  <c r="Q54" i="24"/>
  <c r="S77" i="25"/>
  <c r="S77" i="24"/>
  <c r="X84" i="25"/>
  <c r="X84" i="24"/>
  <c r="D92" i="25"/>
  <c r="D92" i="24"/>
  <c r="I99" i="25"/>
  <c r="I99" i="24"/>
  <c r="M106" i="25"/>
  <c r="M106" i="24"/>
  <c r="M112" i="25"/>
  <c r="M112" i="24"/>
  <c r="M118" i="25"/>
  <c r="M118" i="24"/>
  <c r="E61" i="25"/>
  <c r="E61" i="24"/>
  <c r="K78" i="25"/>
  <c r="K78" i="24"/>
  <c r="O85" i="25"/>
  <c r="O85" i="24"/>
  <c r="T92" i="25"/>
  <c r="T92" i="24"/>
  <c r="Y99" i="25"/>
  <c r="Y99" i="24"/>
  <c r="B107" i="25"/>
  <c r="B107" i="24"/>
  <c r="B113" i="25"/>
  <c r="B113" i="24"/>
  <c r="B119" i="25"/>
  <c r="B119" i="24"/>
  <c r="D69" i="25"/>
  <c r="D69" i="24"/>
  <c r="D63" i="25"/>
  <c r="D63" i="24"/>
  <c r="D57" i="25"/>
  <c r="D57" i="24"/>
  <c r="D51" i="25"/>
  <c r="D51" i="24"/>
  <c r="D45" i="25"/>
  <c r="D45" i="24"/>
  <c r="D39" i="25"/>
  <c r="D39" i="24"/>
  <c r="D33" i="25"/>
  <c r="D33" i="24"/>
  <c r="D27" i="25"/>
  <c r="D27" i="24"/>
  <c r="D21" i="25"/>
  <c r="D21" i="24"/>
  <c r="D15" i="25"/>
  <c r="D15" i="24"/>
  <c r="K8" i="25"/>
  <c r="K8" i="24"/>
  <c r="C72" i="25"/>
  <c r="C72" i="24"/>
  <c r="C66" i="25"/>
  <c r="C66" i="24"/>
  <c r="C60" i="25"/>
  <c r="C60" i="24"/>
  <c r="C54" i="25"/>
  <c r="C54" i="24"/>
  <c r="C48" i="25"/>
  <c r="C48" i="24"/>
  <c r="C42" i="25"/>
  <c r="C42" i="24"/>
  <c r="C36" i="25"/>
  <c r="C36" i="24"/>
  <c r="C30" i="25"/>
  <c r="C30" i="24"/>
  <c r="C24" i="25"/>
  <c r="C24" i="24"/>
  <c r="C18" i="25"/>
  <c r="C18" i="24"/>
  <c r="X11" i="25"/>
  <c r="X11" i="24"/>
  <c r="S4" i="25"/>
  <c r="S4" i="24"/>
  <c r="B67" i="25"/>
  <c r="B67" i="24"/>
  <c r="B61" i="25"/>
  <c r="B61" i="24"/>
  <c r="B55" i="25"/>
  <c r="B55" i="24"/>
  <c r="B49" i="25"/>
  <c r="B49" i="24"/>
  <c r="B43" i="25"/>
  <c r="B43" i="24"/>
  <c r="B37" i="25"/>
  <c r="B37" i="24"/>
  <c r="B31" i="25"/>
  <c r="B31" i="24"/>
  <c r="B25" i="25"/>
  <c r="B25" i="24"/>
  <c r="B19" i="25"/>
  <c r="B19" i="24"/>
  <c r="B13" i="25"/>
  <c r="B13" i="24"/>
  <c r="W5" i="25"/>
  <c r="W5" i="24"/>
  <c r="Y70" i="25"/>
  <c r="Y70" i="24"/>
  <c r="Y64" i="25"/>
  <c r="Y64" i="24"/>
  <c r="Y58" i="25"/>
  <c r="Y58" i="24"/>
  <c r="Y52" i="25"/>
  <c r="Y52" i="24"/>
  <c r="Y46" i="25"/>
  <c r="Y46" i="24"/>
  <c r="Y40" i="25"/>
  <c r="Y40" i="24"/>
  <c r="Y34" i="25"/>
  <c r="Y34" i="24"/>
  <c r="Y28" i="25"/>
  <c r="Y28" i="24"/>
  <c r="Y22" i="25"/>
  <c r="Y22" i="24"/>
  <c r="Y16" i="25"/>
  <c r="Y16" i="24"/>
  <c r="P10" i="25"/>
  <c r="P10" i="24"/>
  <c r="L3" i="25"/>
  <c r="L3" i="24"/>
  <c r="L69" i="25"/>
  <c r="L69" i="24"/>
  <c r="L63" i="25"/>
  <c r="L63" i="24"/>
  <c r="L57" i="25"/>
  <c r="L57" i="24"/>
  <c r="L51" i="25"/>
  <c r="L51" i="24"/>
  <c r="L45" i="25"/>
  <c r="L45" i="24"/>
  <c r="L39" i="24"/>
  <c r="L39" i="25"/>
  <c r="L33" i="25"/>
  <c r="L33" i="24"/>
  <c r="L27" i="25"/>
  <c r="L27" i="24"/>
  <c r="L21" i="25"/>
  <c r="L21" i="24"/>
  <c r="L15" i="25"/>
  <c r="L15" i="24"/>
  <c r="T8" i="25"/>
  <c r="T8" i="24"/>
  <c r="W59" i="25"/>
  <c r="W59" i="24"/>
  <c r="W53" i="25"/>
  <c r="W53" i="24"/>
  <c r="W47" i="25"/>
  <c r="W47" i="24"/>
  <c r="W41" i="25"/>
  <c r="W41" i="24"/>
  <c r="W35" i="25"/>
  <c r="W35" i="24"/>
  <c r="W29" i="25"/>
  <c r="W29" i="24"/>
  <c r="W23" i="25"/>
  <c r="W23" i="24"/>
  <c r="W17" i="25"/>
  <c r="W17" i="24"/>
  <c r="S11" i="25"/>
  <c r="S11" i="24"/>
  <c r="N4" i="25"/>
  <c r="N4" i="24"/>
  <c r="V102" i="25"/>
  <c r="V102" i="24"/>
  <c r="V96" i="25"/>
  <c r="V96" i="24"/>
  <c r="V90" i="25"/>
  <c r="V90" i="24"/>
  <c r="V84" i="25"/>
  <c r="V84" i="24"/>
  <c r="V78" i="25"/>
  <c r="V78" i="24"/>
  <c r="V72" i="25"/>
  <c r="V72" i="24"/>
  <c r="V66" i="25"/>
  <c r="V66" i="24"/>
  <c r="V60" i="25"/>
  <c r="V60" i="24"/>
  <c r="V54" i="25"/>
  <c r="V54" i="24"/>
  <c r="V48" i="25"/>
  <c r="V48" i="24"/>
  <c r="V42" i="25"/>
  <c r="V42" i="24"/>
  <c r="V36" i="25"/>
  <c r="V36" i="24"/>
  <c r="V30" i="25"/>
  <c r="V30" i="24"/>
  <c r="V24" i="25"/>
  <c r="V24" i="24"/>
  <c r="V18" i="25"/>
  <c r="V18" i="24"/>
  <c r="U12" i="25"/>
  <c r="U12" i="24"/>
  <c r="Q5" i="25"/>
  <c r="Q5" i="24"/>
  <c r="U71" i="25"/>
  <c r="U71" i="24"/>
  <c r="U65" i="25"/>
  <c r="U65" i="24"/>
  <c r="U59" i="25"/>
  <c r="U59" i="24"/>
  <c r="U53" i="25"/>
  <c r="U53" i="24"/>
  <c r="U47" i="25"/>
  <c r="U47" i="24"/>
  <c r="U41" i="25"/>
  <c r="U41" i="24"/>
  <c r="U35" i="25"/>
  <c r="U35" i="24"/>
  <c r="U29" i="25"/>
  <c r="U29" i="24"/>
  <c r="U23" i="25"/>
  <c r="U23" i="24"/>
  <c r="U17" i="25"/>
  <c r="U17" i="24"/>
  <c r="P11" i="25"/>
  <c r="P11" i="24"/>
  <c r="L4" i="25"/>
  <c r="L4" i="24"/>
  <c r="T70" i="25"/>
  <c r="T70" i="24"/>
  <c r="T64" i="25"/>
  <c r="T64" i="24"/>
  <c r="T58" i="25"/>
  <c r="T58" i="24"/>
  <c r="T52" i="25"/>
  <c r="T52" i="24"/>
  <c r="T46" i="25"/>
  <c r="T46" i="24"/>
  <c r="T40" i="25"/>
  <c r="T40" i="24"/>
  <c r="T34" i="25"/>
  <c r="T34" i="24"/>
  <c r="T28" i="25"/>
  <c r="T28" i="24"/>
  <c r="T22" i="25"/>
  <c r="T22" i="24"/>
  <c r="T16" i="25"/>
  <c r="T16" i="24"/>
  <c r="K10" i="25"/>
  <c r="K10" i="24"/>
  <c r="E3" i="25"/>
  <c r="E3" i="24"/>
  <c r="S69" i="25"/>
  <c r="S69" i="24"/>
  <c r="S63" i="25"/>
  <c r="S63" i="24"/>
  <c r="S57" i="25"/>
  <c r="S57" i="24"/>
  <c r="S51" i="25"/>
  <c r="S51" i="24"/>
  <c r="S45" i="25"/>
  <c r="S45" i="24"/>
  <c r="S39" i="25"/>
  <c r="S39" i="24"/>
  <c r="S33" i="25"/>
  <c r="S33" i="24"/>
  <c r="S27" i="25"/>
  <c r="S27" i="24"/>
  <c r="S21" i="25"/>
  <c r="S21" i="24"/>
  <c r="S15" i="25"/>
  <c r="S15" i="24"/>
  <c r="D9" i="25"/>
  <c r="D9" i="24"/>
  <c r="F101" i="25"/>
  <c r="F101" i="24"/>
  <c r="F95" i="25"/>
  <c r="F95" i="24"/>
  <c r="F89" i="25"/>
  <c r="F89" i="24"/>
  <c r="F83" i="25"/>
  <c r="F83" i="24"/>
  <c r="F77" i="25"/>
  <c r="F77" i="24"/>
  <c r="F71" i="25"/>
  <c r="F71" i="24"/>
  <c r="F65" i="25"/>
  <c r="F65" i="24"/>
  <c r="F59" i="25"/>
  <c r="F59" i="24"/>
  <c r="F53" i="25"/>
  <c r="F53" i="24"/>
  <c r="F47" i="25"/>
  <c r="F47" i="24"/>
  <c r="F41" i="25"/>
  <c r="F41" i="24"/>
  <c r="F35" i="25"/>
  <c r="F35" i="24"/>
  <c r="F29" i="25"/>
  <c r="F29" i="24"/>
  <c r="F23" i="25"/>
  <c r="F23" i="24"/>
  <c r="F17" i="25"/>
  <c r="F17" i="24"/>
  <c r="W10" i="25"/>
  <c r="W10" i="24"/>
  <c r="Q3" i="25"/>
  <c r="Q3" i="24"/>
  <c r="V7" i="25"/>
  <c r="V7" i="24"/>
  <c r="R10" i="25"/>
  <c r="R10" i="24"/>
  <c r="R4" i="25"/>
  <c r="R4" i="24"/>
  <c r="Q49" i="25"/>
  <c r="Q49" i="24"/>
  <c r="G77" i="25"/>
  <c r="G77" i="24"/>
  <c r="L84" i="25"/>
  <c r="L84" i="24"/>
  <c r="P91" i="25"/>
  <c r="P91" i="24"/>
  <c r="U98" i="25"/>
  <c r="U98" i="24"/>
  <c r="B106" i="25"/>
  <c r="B106" i="24"/>
  <c r="C112" i="25"/>
  <c r="C112" i="24"/>
  <c r="C118" i="25"/>
  <c r="C118" i="24"/>
  <c r="E62" i="25"/>
  <c r="E62" i="24"/>
  <c r="M78" i="25"/>
  <c r="M78" i="24"/>
  <c r="Q85" i="25"/>
  <c r="Q85" i="24"/>
  <c r="W92" i="25"/>
  <c r="W92" i="24"/>
  <c r="C100" i="25"/>
  <c r="C100" i="24"/>
  <c r="D107" i="25"/>
  <c r="D107" i="24"/>
  <c r="D113" i="25"/>
  <c r="D113" i="24"/>
  <c r="D119" i="25"/>
  <c r="D119" i="24"/>
  <c r="Q14" i="25"/>
  <c r="Q14" i="24"/>
  <c r="O73" i="25"/>
  <c r="O73" i="24"/>
  <c r="X80" i="25"/>
  <c r="X80" i="24"/>
  <c r="D88" i="25"/>
  <c r="D88" i="24"/>
  <c r="I95" i="25"/>
  <c r="I95" i="24"/>
  <c r="N102" i="25"/>
  <c r="N102" i="24"/>
  <c r="E109" i="25"/>
  <c r="E109" i="24"/>
  <c r="E115" i="25"/>
  <c r="E115" i="24"/>
  <c r="G76" i="25"/>
  <c r="G76" i="24"/>
  <c r="H91" i="25"/>
  <c r="H91" i="24"/>
  <c r="I118" i="25"/>
  <c r="I118" i="24"/>
  <c r="G87" i="25"/>
  <c r="G87" i="24"/>
  <c r="H102" i="25"/>
  <c r="H102" i="24"/>
  <c r="M109" i="25"/>
  <c r="M109" i="24"/>
  <c r="D66" i="25"/>
  <c r="D66" i="24"/>
  <c r="C57" i="25"/>
  <c r="C57" i="24"/>
  <c r="B46" i="25"/>
  <c r="B46" i="24"/>
  <c r="Y25" i="25"/>
  <c r="Y25" i="24"/>
  <c r="L36" i="25"/>
  <c r="L36" i="24"/>
  <c r="W38" i="25"/>
  <c r="W38" i="24"/>
  <c r="V63" i="25"/>
  <c r="V63" i="24"/>
  <c r="U38" i="25"/>
  <c r="U38" i="24"/>
  <c r="T31" i="25"/>
  <c r="T31" i="24"/>
  <c r="S42" i="25"/>
  <c r="S42" i="24"/>
  <c r="F62" i="25"/>
  <c r="F62" i="24"/>
  <c r="E112" i="25"/>
  <c r="E112" i="24"/>
  <c r="B102" i="25"/>
  <c r="B102" i="24"/>
  <c r="S81" i="25"/>
  <c r="S81" i="24"/>
  <c r="Q47" i="25"/>
  <c r="Q47" i="24"/>
  <c r="L112" i="25"/>
  <c r="L112" i="24"/>
  <c r="Y118" i="25"/>
  <c r="Y118" i="24"/>
  <c r="N107" i="25"/>
  <c r="N107" i="24"/>
  <c r="P26" i="25"/>
  <c r="P26" i="24"/>
  <c r="O71" i="25"/>
  <c r="O71" i="24"/>
  <c r="O41" i="25"/>
  <c r="O41" i="24"/>
  <c r="O17" i="25"/>
  <c r="O17" i="24"/>
  <c r="N66" i="25"/>
  <c r="N66" i="24"/>
  <c r="N60" i="25"/>
  <c r="N60" i="24"/>
  <c r="N54" i="25"/>
  <c r="N54" i="24"/>
  <c r="N48" i="25"/>
  <c r="N48" i="24"/>
  <c r="N42" i="25"/>
  <c r="N42" i="24"/>
  <c r="N24" i="25"/>
  <c r="N24" i="24"/>
  <c r="N18" i="25"/>
  <c r="N18" i="24"/>
  <c r="M12" i="25"/>
  <c r="M12" i="24"/>
  <c r="H5" i="25"/>
  <c r="H5" i="24"/>
  <c r="M70" i="25"/>
  <c r="M70" i="24"/>
  <c r="M64" i="25"/>
  <c r="M64" i="24"/>
  <c r="M58" i="25"/>
  <c r="M58" i="24"/>
  <c r="M52" i="25"/>
  <c r="M52" i="24"/>
  <c r="M46" i="25"/>
  <c r="M46" i="24"/>
  <c r="M40" i="25"/>
  <c r="M40" i="24"/>
  <c r="M34" i="25"/>
  <c r="M34" i="24"/>
  <c r="M28" i="25"/>
  <c r="M28" i="24"/>
  <c r="M22" i="25"/>
  <c r="M22" i="24"/>
  <c r="M16" i="25"/>
  <c r="M16" i="24"/>
  <c r="B10" i="25"/>
  <c r="B10" i="24"/>
  <c r="X68" i="25"/>
  <c r="X68" i="24"/>
  <c r="X62" i="25"/>
  <c r="X62" i="24"/>
  <c r="X56" i="25"/>
  <c r="X56" i="24"/>
  <c r="X50" i="25"/>
  <c r="X50" i="24"/>
  <c r="X44" i="25"/>
  <c r="X44" i="24"/>
  <c r="X38" i="25"/>
  <c r="X38" i="24"/>
  <c r="X32" i="25"/>
  <c r="X32" i="24"/>
  <c r="X26" i="25"/>
  <c r="X26" i="24"/>
  <c r="X20" i="25"/>
  <c r="X20" i="24"/>
  <c r="X14" i="25"/>
  <c r="X14" i="24"/>
  <c r="E8" i="25"/>
  <c r="E8" i="24"/>
  <c r="K65" i="25"/>
  <c r="K65" i="24"/>
  <c r="K59" i="25"/>
  <c r="K59" i="24"/>
  <c r="K53" i="25"/>
  <c r="K53" i="24"/>
  <c r="K47" i="25"/>
  <c r="K47" i="24"/>
  <c r="K41" i="25"/>
  <c r="K41" i="24"/>
  <c r="K35" i="25"/>
  <c r="K35" i="24"/>
  <c r="K29" i="25"/>
  <c r="K29" i="24"/>
  <c r="K23" i="25"/>
  <c r="K23" i="24"/>
  <c r="K17" i="25"/>
  <c r="K17" i="24"/>
  <c r="D11" i="25"/>
  <c r="D11" i="24"/>
  <c r="X3" i="25"/>
  <c r="X3" i="24"/>
  <c r="J102" i="25"/>
  <c r="J102" i="24"/>
  <c r="J96" i="25"/>
  <c r="J96" i="24"/>
  <c r="J90" i="25"/>
  <c r="J90" i="24"/>
  <c r="J84" i="25"/>
  <c r="J84" i="24"/>
  <c r="J78" i="25"/>
  <c r="J78" i="24"/>
  <c r="J72" i="25"/>
  <c r="J72" i="24"/>
  <c r="J66" i="25"/>
  <c r="J66" i="24"/>
  <c r="J60" i="25"/>
  <c r="J60" i="24"/>
  <c r="J54" i="25"/>
  <c r="J54" i="24"/>
  <c r="J48" i="25"/>
  <c r="J48" i="24"/>
  <c r="J42" i="25"/>
  <c r="J42" i="24"/>
  <c r="J36" i="25"/>
  <c r="J36" i="24"/>
  <c r="J30" i="25"/>
  <c r="J30" i="24"/>
  <c r="J24" i="25"/>
  <c r="J24" i="24"/>
  <c r="J18" i="25"/>
  <c r="J18" i="24"/>
  <c r="H12" i="25"/>
  <c r="H12" i="24"/>
  <c r="C5" i="25"/>
  <c r="C5" i="24"/>
  <c r="I71" i="25"/>
  <c r="I71" i="24"/>
  <c r="I65" i="25"/>
  <c r="I65" i="24"/>
  <c r="I59" i="25"/>
  <c r="I59" i="24"/>
  <c r="I53" i="25"/>
  <c r="I53" i="24"/>
  <c r="I47" i="25"/>
  <c r="I47" i="24"/>
  <c r="I41" i="25"/>
  <c r="I41" i="24"/>
  <c r="I35" i="25"/>
  <c r="I35" i="24"/>
  <c r="I29" i="25"/>
  <c r="I29" i="24"/>
  <c r="I23" i="25"/>
  <c r="I23" i="24"/>
  <c r="I17" i="25"/>
  <c r="I17" i="24"/>
  <c r="B11" i="25"/>
  <c r="B11" i="24"/>
  <c r="U3" i="25"/>
  <c r="U3" i="24"/>
  <c r="H70" i="25"/>
  <c r="H70" i="24"/>
  <c r="H64" i="25"/>
  <c r="H64" i="24"/>
  <c r="H58" i="25"/>
  <c r="H58" i="24"/>
  <c r="H52" i="25"/>
  <c r="H52" i="24"/>
  <c r="H46" i="25"/>
  <c r="H46" i="24"/>
  <c r="H40" i="25"/>
  <c r="H40" i="24"/>
  <c r="H34" i="25"/>
  <c r="H34" i="24"/>
  <c r="H28" i="25"/>
  <c r="H28" i="24"/>
  <c r="H22" i="25"/>
  <c r="H22" i="24"/>
  <c r="H16" i="25"/>
  <c r="H16" i="24"/>
  <c r="T9" i="25"/>
  <c r="T9" i="24"/>
  <c r="G69" i="25"/>
  <c r="G69" i="24"/>
  <c r="G63" i="25"/>
  <c r="G63" i="24"/>
  <c r="G57" i="25"/>
  <c r="G57" i="24"/>
  <c r="G51" i="25"/>
  <c r="G51" i="24"/>
  <c r="G45" i="25"/>
  <c r="G45" i="24"/>
  <c r="G39" i="25"/>
  <c r="G39" i="24"/>
  <c r="G33" i="25"/>
  <c r="G33" i="24"/>
  <c r="G27" i="25"/>
  <c r="G27" i="24"/>
  <c r="G21" i="25"/>
  <c r="G21" i="24"/>
  <c r="G15" i="25"/>
  <c r="G15" i="24"/>
  <c r="N8" i="25"/>
  <c r="N8" i="24"/>
  <c r="R100" i="25"/>
  <c r="R100" i="24"/>
  <c r="R94" i="25"/>
  <c r="R94" i="24"/>
  <c r="R88" i="25"/>
  <c r="R88" i="24"/>
  <c r="R82" i="25"/>
  <c r="R82" i="24"/>
  <c r="R76" i="25"/>
  <c r="R76" i="24"/>
  <c r="R70" i="25"/>
  <c r="R70" i="24"/>
  <c r="R64" i="25"/>
  <c r="R64" i="24"/>
  <c r="R58" i="25"/>
  <c r="R58" i="24"/>
  <c r="R52" i="25"/>
  <c r="R52" i="24"/>
  <c r="R46" i="25"/>
  <c r="R46" i="24"/>
  <c r="R40" i="25"/>
  <c r="R40" i="24"/>
  <c r="R34" i="25"/>
  <c r="R34" i="24"/>
  <c r="R28" i="25"/>
  <c r="R28" i="24"/>
  <c r="R22" i="25"/>
  <c r="R22" i="24"/>
  <c r="R16" i="25"/>
  <c r="R16" i="24"/>
  <c r="H10" i="25"/>
  <c r="H10" i="24"/>
  <c r="C3" i="25"/>
  <c r="C3" i="24"/>
  <c r="J7" i="25"/>
  <c r="J7" i="24"/>
  <c r="F10" i="25"/>
  <c r="F10" i="24"/>
  <c r="F4" i="25"/>
  <c r="F4" i="24"/>
  <c r="Q55" i="25"/>
  <c r="Q55" i="24"/>
  <c r="U77" i="25"/>
  <c r="U77" i="24"/>
  <c r="B85" i="25"/>
  <c r="B85" i="24"/>
  <c r="G92" i="25"/>
  <c r="G92" i="24"/>
  <c r="L99" i="25"/>
  <c r="L99" i="24"/>
  <c r="O106" i="25"/>
  <c r="O106" i="24"/>
  <c r="O112" i="25"/>
  <c r="O112" i="24"/>
  <c r="O118" i="25"/>
  <c r="O118" i="24"/>
  <c r="W66" i="25"/>
  <c r="W66" i="24"/>
  <c r="C79" i="25"/>
  <c r="C79" i="24"/>
  <c r="H86" i="25"/>
  <c r="H86" i="24"/>
  <c r="M93" i="25"/>
  <c r="M93" i="24"/>
  <c r="Q100" i="25"/>
  <c r="Q100" i="24"/>
  <c r="P107" i="25"/>
  <c r="P107" i="24"/>
  <c r="P113" i="25"/>
  <c r="P113" i="24"/>
  <c r="P119" i="25"/>
  <c r="P119" i="24"/>
  <c r="Q20" i="25"/>
  <c r="Q20" i="24"/>
  <c r="I74" i="25"/>
  <c r="I74" i="24"/>
  <c r="N81" i="25"/>
  <c r="N81" i="24"/>
  <c r="S88" i="25"/>
  <c r="S88" i="24"/>
  <c r="X95" i="25"/>
  <c r="X95" i="24"/>
  <c r="D103" i="25"/>
  <c r="D103" i="24"/>
  <c r="Q109" i="25"/>
  <c r="Q109" i="24"/>
  <c r="Q115" i="25"/>
  <c r="Q115" i="24"/>
  <c r="U97" i="25"/>
  <c r="U97" i="24"/>
  <c r="M98" i="25"/>
  <c r="M98" i="24"/>
  <c r="N77" i="25"/>
  <c r="N77" i="24"/>
  <c r="K68" i="25"/>
  <c r="K68" i="24"/>
  <c r="G4" i="25"/>
  <c r="G4" i="24"/>
  <c r="Q18" i="25"/>
  <c r="Q18" i="24"/>
  <c r="T74" i="25"/>
  <c r="T74" i="24"/>
  <c r="B116" i="25"/>
  <c r="B116" i="24"/>
  <c r="D18" i="25"/>
  <c r="D18" i="24"/>
  <c r="C45" i="25"/>
  <c r="C45" i="24"/>
  <c r="B22" i="25"/>
  <c r="B22" i="24"/>
  <c r="Y13" i="25"/>
  <c r="Y13" i="24"/>
  <c r="L60" i="25"/>
  <c r="L60" i="24"/>
  <c r="W26" i="25"/>
  <c r="W26" i="24"/>
  <c r="V75" i="25"/>
  <c r="V75" i="24"/>
  <c r="H9" i="25"/>
  <c r="H9" i="24"/>
  <c r="U50" i="25"/>
  <c r="U50" i="24"/>
  <c r="T37" i="25"/>
  <c r="T37" i="24"/>
  <c r="S30" i="25"/>
  <c r="S30" i="24"/>
  <c r="F98" i="25"/>
  <c r="F98" i="24"/>
  <c r="F32" i="25"/>
  <c r="F32" i="24"/>
  <c r="R7" i="25"/>
  <c r="R7" i="24"/>
  <c r="Q103" i="25"/>
  <c r="Q103" i="24"/>
  <c r="X98" i="25"/>
  <c r="X98" i="24"/>
  <c r="B78" i="25"/>
  <c r="B78" i="24"/>
  <c r="W85" i="25"/>
  <c r="W85" i="24"/>
  <c r="H119" i="25"/>
  <c r="H119" i="24"/>
  <c r="N86" i="25"/>
  <c r="N86" i="24"/>
  <c r="K88" i="25"/>
  <c r="K88" i="24"/>
  <c r="J109" i="25"/>
  <c r="J109" i="24"/>
  <c r="P74" i="25"/>
  <c r="P74" i="24"/>
  <c r="W109" i="25"/>
  <c r="W109" i="24"/>
  <c r="Q89" i="25"/>
  <c r="Q89" i="24"/>
  <c r="N72" i="25"/>
  <c r="N72" i="24"/>
  <c r="P87" i="25"/>
  <c r="P87" i="24"/>
  <c r="S114" i="25"/>
  <c r="S114" i="24"/>
  <c r="W73" i="25"/>
  <c r="W73" i="24"/>
  <c r="H88" i="25"/>
  <c r="H88" i="24"/>
  <c r="Q102" i="25"/>
  <c r="Q102" i="24"/>
  <c r="Q22" i="25"/>
  <c r="Q22" i="24"/>
  <c r="X88" i="25"/>
  <c r="X88" i="24"/>
  <c r="I103" i="25"/>
  <c r="I103" i="24"/>
  <c r="U115" i="25"/>
  <c r="U115" i="24"/>
  <c r="K76" i="25"/>
  <c r="K76" i="24"/>
  <c r="T90" i="25"/>
  <c r="T90" i="24"/>
  <c r="E105" i="25"/>
  <c r="E105" i="24"/>
  <c r="J117" i="25"/>
  <c r="J117" i="24"/>
  <c r="G84" i="25"/>
  <c r="G84" i="24"/>
  <c r="P98" i="25"/>
  <c r="P98" i="24"/>
  <c r="W111" i="25"/>
  <c r="W111" i="24"/>
  <c r="E54" i="25"/>
  <c r="E54" i="24"/>
  <c r="C92" i="25"/>
  <c r="C92" i="24"/>
  <c r="H99" i="25"/>
  <c r="H99" i="24"/>
  <c r="L118" i="25"/>
  <c r="L118" i="24"/>
  <c r="I78" i="25"/>
  <c r="I78" i="24"/>
  <c r="N85" i="25"/>
  <c r="N85" i="24"/>
  <c r="X99" i="25"/>
  <c r="X99" i="24"/>
  <c r="Y112" i="25"/>
  <c r="Y112" i="24"/>
  <c r="K66" i="25"/>
  <c r="K66" i="24"/>
  <c r="E86" i="25"/>
  <c r="E86" i="24"/>
  <c r="O100" i="25"/>
  <c r="O100" i="24"/>
  <c r="N119" i="25"/>
  <c r="N119" i="24"/>
  <c r="P62" i="25"/>
  <c r="P62" i="24"/>
  <c r="P50" i="25"/>
  <c r="P50" i="24"/>
  <c r="P38" i="25"/>
  <c r="P38" i="24"/>
  <c r="P20" i="25"/>
  <c r="P20" i="24"/>
  <c r="T7" i="25"/>
  <c r="T7" i="24"/>
  <c r="O65" i="25"/>
  <c r="O65" i="24"/>
  <c r="O53" i="25"/>
  <c r="O53" i="24"/>
  <c r="O35" i="25"/>
  <c r="O35" i="24"/>
  <c r="O23" i="25"/>
  <c r="O23" i="24"/>
  <c r="D4" i="25"/>
  <c r="D4" i="24"/>
  <c r="N30" i="25"/>
  <c r="N30" i="24"/>
  <c r="Q15" i="25"/>
  <c r="Q15" i="24"/>
  <c r="Q73" i="25"/>
  <c r="Q73" i="24"/>
  <c r="B81" i="25"/>
  <c r="B81" i="24"/>
  <c r="G88" i="25"/>
  <c r="G88" i="24"/>
  <c r="L95" i="25"/>
  <c r="L95" i="24"/>
  <c r="P102" i="25"/>
  <c r="P102" i="24"/>
  <c r="G109" i="25"/>
  <c r="G109" i="24"/>
  <c r="G115" i="25"/>
  <c r="G115" i="24"/>
  <c r="E22" i="25"/>
  <c r="E22" i="24"/>
  <c r="M74" i="25"/>
  <c r="M74" i="24"/>
  <c r="Q81" i="25"/>
  <c r="Q81" i="24"/>
  <c r="W88" i="25"/>
  <c r="W88" i="24"/>
  <c r="C96" i="25"/>
  <c r="C96" i="24"/>
  <c r="H103" i="25"/>
  <c r="H103" i="24"/>
  <c r="T109" i="25"/>
  <c r="T109" i="24"/>
  <c r="T115" i="25"/>
  <c r="T115" i="24"/>
  <c r="Q28" i="25"/>
  <c r="Q28" i="24"/>
  <c r="D75" i="25"/>
  <c r="D75" i="24"/>
  <c r="I82" i="25"/>
  <c r="I82" i="24"/>
  <c r="N89" i="25"/>
  <c r="N89" i="24"/>
  <c r="S96" i="25"/>
  <c r="S96" i="24"/>
  <c r="X103" i="25"/>
  <c r="X103" i="24"/>
  <c r="I110" i="25"/>
  <c r="I110" i="24"/>
  <c r="I116" i="25"/>
  <c r="I116" i="24"/>
  <c r="E47" i="25"/>
  <c r="E47" i="24"/>
  <c r="Y76" i="25"/>
  <c r="Y76" i="24"/>
  <c r="E84" i="25"/>
  <c r="E84" i="24"/>
  <c r="K91" i="25"/>
  <c r="K91" i="24"/>
  <c r="O98" i="25"/>
  <c r="O98" i="24"/>
  <c r="T105" i="25"/>
  <c r="T105" i="24"/>
  <c r="V111" i="25"/>
  <c r="V111" i="24"/>
  <c r="V117" i="25"/>
  <c r="V117" i="24"/>
  <c r="Q53" i="25"/>
  <c r="Q53" i="24"/>
  <c r="P77" i="25"/>
  <c r="P77" i="24"/>
  <c r="U84" i="25"/>
  <c r="U84" i="24"/>
  <c r="B92" i="25"/>
  <c r="B92" i="24"/>
  <c r="G99" i="25"/>
  <c r="G99" i="24"/>
  <c r="K106" i="25"/>
  <c r="K106" i="24"/>
  <c r="K112" i="25"/>
  <c r="K112" i="24"/>
  <c r="K118" i="25"/>
  <c r="K118" i="24"/>
  <c r="E60" i="25"/>
  <c r="E60" i="24"/>
  <c r="H78" i="25"/>
  <c r="H78" i="24"/>
  <c r="M85" i="25"/>
  <c r="M85" i="24"/>
  <c r="Q92" i="25"/>
  <c r="Q92" i="24"/>
  <c r="W99" i="25"/>
  <c r="W99" i="24"/>
  <c r="X106" i="25"/>
  <c r="X106" i="24"/>
  <c r="X112" i="25"/>
  <c r="X112" i="24"/>
  <c r="X118" i="25"/>
  <c r="X118" i="24"/>
  <c r="E66" i="25"/>
  <c r="E66" i="24"/>
  <c r="X78" i="25"/>
  <c r="X78" i="24"/>
  <c r="D86" i="25"/>
  <c r="D86" i="24"/>
  <c r="I93" i="25"/>
  <c r="I93" i="24"/>
  <c r="N100" i="25"/>
  <c r="N100" i="24"/>
  <c r="M107" i="25"/>
  <c r="M107" i="24"/>
  <c r="M113" i="25"/>
  <c r="M113" i="24"/>
  <c r="M119" i="25"/>
  <c r="M119" i="24"/>
  <c r="K69" i="25"/>
  <c r="K69" i="24"/>
  <c r="O79" i="25"/>
  <c r="O79" i="24"/>
  <c r="T86" i="25"/>
  <c r="T86" i="24"/>
  <c r="Y93" i="25"/>
  <c r="Y93" i="24"/>
  <c r="E101" i="25"/>
  <c r="E101" i="24"/>
  <c r="B108" i="25"/>
  <c r="B108" i="24"/>
  <c r="B114" i="25"/>
  <c r="B114" i="24"/>
  <c r="C2" i="25"/>
  <c r="C2" i="24"/>
  <c r="D68" i="25"/>
  <c r="D68" i="24"/>
  <c r="D62" i="25"/>
  <c r="D62" i="24"/>
  <c r="D56" i="25"/>
  <c r="D56" i="24"/>
  <c r="D50" i="25"/>
  <c r="D50" i="24"/>
  <c r="D44" i="25"/>
  <c r="D44" i="24"/>
  <c r="D38" i="25"/>
  <c r="D38" i="24"/>
  <c r="D32" i="25"/>
  <c r="D32" i="24"/>
  <c r="D26" i="25"/>
  <c r="D26" i="24"/>
  <c r="D20" i="25"/>
  <c r="D20" i="24"/>
  <c r="D14" i="25"/>
  <c r="D14" i="24"/>
  <c r="E7" i="25"/>
  <c r="E7" i="24"/>
  <c r="C71" i="25"/>
  <c r="C71" i="24"/>
  <c r="C65" i="25"/>
  <c r="C65" i="24"/>
  <c r="C59" i="25"/>
  <c r="C59" i="24"/>
  <c r="C53" i="25"/>
  <c r="C53" i="24"/>
  <c r="C47" i="25"/>
  <c r="C47" i="24"/>
  <c r="C41" i="25"/>
  <c r="C41" i="24"/>
  <c r="C35" i="25"/>
  <c r="C35" i="24"/>
  <c r="C29" i="25"/>
  <c r="C29" i="24"/>
  <c r="C23" i="25"/>
  <c r="C23" i="24"/>
  <c r="C17" i="25"/>
  <c r="C17" i="24"/>
  <c r="S10" i="25"/>
  <c r="S10" i="24"/>
  <c r="N3" i="25"/>
  <c r="N3" i="24"/>
  <c r="B66" i="25"/>
  <c r="B66" i="24"/>
  <c r="B60" i="25"/>
  <c r="B60" i="24"/>
  <c r="B54" i="25"/>
  <c r="B54" i="24"/>
  <c r="B48" i="25"/>
  <c r="B48" i="24"/>
  <c r="B42" i="25"/>
  <c r="B42" i="24"/>
  <c r="B36" i="25"/>
  <c r="B36" i="24"/>
  <c r="B30" i="25"/>
  <c r="B30" i="24"/>
  <c r="B24" i="25"/>
  <c r="B24" i="24"/>
  <c r="B18" i="25"/>
  <c r="B18" i="24"/>
  <c r="W11" i="25"/>
  <c r="W11" i="24"/>
  <c r="Q4" i="25"/>
  <c r="Q4" i="24"/>
  <c r="Y69" i="25"/>
  <c r="Y69" i="24"/>
  <c r="Y63" i="25"/>
  <c r="Y63" i="24"/>
  <c r="Y57" i="25"/>
  <c r="Y57" i="24"/>
  <c r="Y51" i="25"/>
  <c r="Y51" i="24"/>
  <c r="Y45" i="25"/>
  <c r="Y45" i="24"/>
  <c r="Y39" i="25"/>
  <c r="Y39" i="24"/>
  <c r="Y33" i="25"/>
  <c r="Y33" i="24"/>
  <c r="Y27" i="25"/>
  <c r="Y27" i="24"/>
  <c r="Y21" i="25"/>
  <c r="Y21" i="24"/>
  <c r="Y15" i="25"/>
  <c r="Y15" i="24"/>
  <c r="L9" i="25"/>
  <c r="L9" i="24"/>
  <c r="L68" i="25"/>
  <c r="L68" i="24"/>
  <c r="L62" i="25"/>
  <c r="L62" i="24"/>
  <c r="L56" i="25"/>
  <c r="L56" i="24"/>
  <c r="L50" i="25"/>
  <c r="L50" i="24"/>
  <c r="L44" i="25"/>
  <c r="L44" i="24"/>
  <c r="L38" i="25"/>
  <c r="L38" i="24"/>
  <c r="L32" i="25"/>
  <c r="L32" i="24"/>
  <c r="L26" i="25"/>
  <c r="L26" i="24"/>
  <c r="L20" i="25"/>
  <c r="L20" i="24"/>
  <c r="L14" i="25"/>
  <c r="L14" i="24"/>
  <c r="O7" i="25"/>
  <c r="O7" i="24"/>
  <c r="W64" i="25"/>
  <c r="W64" i="24"/>
  <c r="W58" i="25"/>
  <c r="W58" i="24"/>
  <c r="W52" i="25"/>
  <c r="W52" i="24"/>
  <c r="W46" i="25"/>
  <c r="W46" i="24"/>
  <c r="W40" i="25"/>
  <c r="W40" i="24"/>
  <c r="W34" i="25"/>
  <c r="W34" i="24"/>
  <c r="W28" i="25"/>
  <c r="W28" i="24"/>
  <c r="W22" i="25"/>
  <c r="W22" i="24"/>
  <c r="W16" i="25"/>
  <c r="W16" i="24"/>
  <c r="N10" i="25"/>
  <c r="N10" i="24"/>
  <c r="I3" i="25"/>
  <c r="I3" i="24"/>
  <c r="V101" i="25"/>
  <c r="V101" i="24"/>
  <c r="V95" i="25"/>
  <c r="V95" i="24"/>
  <c r="V89" i="25"/>
  <c r="V89" i="24"/>
  <c r="V83" i="25"/>
  <c r="V83" i="24"/>
  <c r="V77" i="25"/>
  <c r="V77" i="24"/>
  <c r="V71" i="25"/>
  <c r="V71" i="24"/>
  <c r="V65" i="25"/>
  <c r="V65" i="24"/>
  <c r="V59" i="25"/>
  <c r="V59" i="24"/>
  <c r="V53" i="25"/>
  <c r="V53" i="24"/>
  <c r="V47" i="25"/>
  <c r="V47" i="24"/>
  <c r="V41" i="25"/>
  <c r="V41" i="24"/>
  <c r="V35" i="25"/>
  <c r="V35" i="24"/>
  <c r="V29" i="25"/>
  <c r="V29" i="24"/>
  <c r="V23" i="25"/>
  <c r="V23" i="24"/>
  <c r="V17" i="25"/>
  <c r="V17" i="24"/>
  <c r="Q11" i="25"/>
  <c r="Q11" i="24"/>
  <c r="M4" i="25"/>
  <c r="M4" i="24"/>
  <c r="U70" i="25"/>
  <c r="U70" i="24"/>
  <c r="U64" i="25"/>
  <c r="U64" i="24"/>
  <c r="U58" i="25"/>
  <c r="U58" i="24"/>
  <c r="U52" i="25"/>
  <c r="U52" i="24"/>
  <c r="U46" i="25"/>
  <c r="U46" i="24"/>
  <c r="U40" i="25"/>
  <c r="U40" i="24"/>
  <c r="U34" i="25"/>
  <c r="U34" i="24"/>
  <c r="U28" i="25"/>
  <c r="U28" i="24"/>
  <c r="U22" i="25"/>
  <c r="U22" i="24"/>
  <c r="U16" i="25"/>
  <c r="U16" i="24"/>
  <c r="L10" i="25"/>
  <c r="L10" i="24"/>
  <c r="G3" i="25"/>
  <c r="G3" i="24"/>
  <c r="T69" i="25"/>
  <c r="T69" i="24"/>
  <c r="T63" i="25"/>
  <c r="T63" i="24"/>
  <c r="T57" i="25"/>
  <c r="T57" i="24"/>
  <c r="T51" i="25"/>
  <c r="T51" i="24"/>
  <c r="T45" i="25"/>
  <c r="T45" i="24"/>
  <c r="T39" i="25"/>
  <c r="T39" i="24"/>
  <c r="T33" i="25"/>
  <c r="T33" i="24"/>
  <c r="T27" i="25"/>
  <c r="T27" i="24"/>
  <c r="T21" i="25"/>
  <c r="T21" i="24"/>
  <c r="T15" i="25"/>
  <c r="T15" i="24"/>
  <c r="E9" i="25"/>
  <c r="E9" i="24"/>
  <c r="S68" i="25"/>
  <c r="S68" i="24"/>
  <c r="S62" i="25"/>
  <c r="S62" i="24"/>
  <c r="S56" i="25"/>
  <c r="S56" i="24"/>
  <c r="S50" i="25"/>
  <c r="S50" i="24"/>
  <c r="S44" i="25"/>
  <c r="S44" i="24"/>
  <c r="S38" i="25"/>
  <c r="S38" i="24"/>
  <c r="S32" i="25"/>
  <c r="S32" i="24"/>
  <c r="S26" i="25"/>
  <c r="S26" i="24"/>
  <c r="S20" i="25"/>
  <c r="S20" i="24"/>
  <c r="S14" i="25"/>
  <c r="S14" i="24"/>
  <c r="X7" i="25"/>
  <c r="X7" i="24"/>
  <c r="F106" i="25"/>
  <c r="F106" i="24"/>
  <c r="F100" i="25"/>
  <c r="F100" i="24"/>
  <c r="F94" i="25"/>
  <c r="F94" i="24"/>
  <c r="F88" i="25"/>
  <c r="F88" i="24"/>
  <c r="F82" i="25"/>
  <c r="F82" i="24"/>
  <c r="F76" i="25"/>
  <c r="F76" i="24"/>
  <c r="F70" i="25"/>
  <c r="F70" i="24"/>
  <c r="F64" i="25"/>
  <c r="F64" i="24"/>
  <c r="F58" i="25"/>
  <c r="F58" i="24"/>
  <c r="F52" i="25"/>
  <c r="F52" i="24"/>
  <c r="F46" i="25"/>
  <c r="F46" i="24"/>
  <c r="F40" i="25"/>
  <c r="F40" i="24"/>
  <c r="F34" i="25"/>
  <c r="F34" i="24"/>
  <c r="F28" i="25"/>
  <c r="F28" i="24"/>
  <c r="F22" i="25"/>
  <c r="F22" i="24"/>
  <c r="F16" i="25"/>
  <c r="F16" i="24"/>
  <c r="Q9" i="25"/>
  <c r="Q9" i="24"/>
  <c r="V12" i="25"/>
  <c r="V12" i="24"/>
  <c r="V6" i="25"/>
  <c r="V6" i="24"/>
  <c r="R9" i="25"/>
  <c r="R9" i="24"/>
  <c r="R3" i="25"/>
  <c r="R3" i="24"/>
  <c r="Q61" i="25"/>
  <c r="Q61" i="24"/>
  <c r="L78" i="25"/>
  <c r="L78" i="24"/>
  <c r="P85" i="25"/>
  <c r="P85" i="24"/>
  <c r="U92" i="25"/>
  <c r="U92" i="24"/>
  <c r="B100" i="25"/>
  <c r="B100" i="24"/>
  <c r="C107" i="25"/>
  <c r="C107" i="24"/>
  <c r="C113" i="25"/>
  <c r="C113" i="24"/>
  <c r="C119" i="25"/>
  <c r="C119" i="24"/>
  <c r="W69" i="25"/>
  <c r="W69" i="24"/>
  <c r="Q79" i="25"/>
  <c r="Q79" i="24"/>
  <c r="W86" i="25"/>
  <c r="W86" i="24"/>
  <c r="C94" i="25"/>
  <c r="C94" i="24"/>
  <c r="H101" i="25"/>
  <c r="H101" i="24"/>
  <c r="D108" i="25"/>
  <c r="D108" i="24"/>
  <c r="D114" i="25"/>
  <c r="D114" i="24"/>
  <c r="E2" i="25"/>
  <c r="E2" i="24"/>
  <c r="Q26" i="25"/>
  <c r="Q26" i="24"/>
  <c r="X74" i="25"/>
  <c r="X74" i="24"/>
  <c r="D82" i="25"/>
  <c r="D82" i="24"/>
  <c r="I89" i="25"/>
  <c r="I89" i="24"/>
  <c r="N96" i="25"/>
  <c r="N96" i="24"/>
  <c r="S103" i="25"/>
  <c r="S103" i="24"/>
  <c r="E110" i="25"/>
  <c r="E110" i="24"/>
  <c r="E116" i="25"/>
  <c r="E116" i="24"/>
  <c r="G117" i="25"/>
  <c r="G117" i="24"/>
  <c r="T111" i="25"/>
  <c r="T111" i="24"/>
  <c r="I106" i="25"/>
  <c r="I106" i="24"/>
  <c r="T93" i="25"/>
  <c r="T93" i="24"/>
  <c r="L94" i="25"/>
  <c r="L94" i="24"/>
  <c r="W87" i="25"/>
  <c r="W87" i="24"/>
  <c r="D74" i="25"/>
  <c r="D74" i="24"/>
  <c r="E89" i="25"/>
  <c r="E89" i="24"/>
  <c r="D36" i="25"/>
  <c r="D36" i="24"/>
  <c r="C69" i="25"/>
  <c r="C69" i="24"/>
  <c r="C15" i="25"/>
  <c r="C15" i="24"/>
  <c r="B58" i="25"/>
  <c r="B58" i="24"/>
  <c r="Y55" i="25"/>
  <c r="Y55" i="24"/>
  <c r="L30" i="24"/>
  <c r="L30" i="25"/>
  <c r="W56" i="25"/>
  <c r="W56" i="24"/>
  <c r="V99" i="25"/>
  <c r="V99" i="24"/>
  <c r="V45" i="25"/>
  <c r="V45" i="24"/>
  <c r="U32" i="25"/>
  <c r="U32" i="24"/>
  <c r="T61" i="25"/>
  <c r="T61" i="24"/>
  <c r="S72" i="25"/>
  <c r="S72" i="24"/>
  <c r="R12" i="25"/>
  <c r="R12" i="24"/>
  <c r="F80" i="25"/>
  <c r="F80" i="24"/>
  <c r="F14" i="25"/>
  <c r="F14" i="24"/>
  <c r="L102" i="25"/>
  <c r="L102" i="24"/>
  <c r="W74" i="25"/>
  <c r="W74" i="24"/>
  <c r="D116" i="25"/>
  <c r="D116" i="24"/>
  <c r="N84" i="25"/>
  <c r="N84" i="24"/>
  <c r="Q57" i="25"/>
  <c r="Q57" i="24"/>
  <c r="S106" i="25"/>
  <c r="S106" i="24"/>
  <c r="C93" i="25"/>
  <c r="C93" i="24"/>
  <c r="H113" i="25"/>
  <c r="H113" i="24"/>
  <c r="X100" i="25"/>
  <c r="X100" i="24"/>
  <c r="U119" i="25"/>
  <c r="U119" i="24"/>
  <c r="O95" i="25"/>
  <c r="O95" i="24"/>
  <c r="U81" i="25"/>
  <c r="U81" i="24"/>
  <c r="W115" i="25"/>
  <c r="W115" i="24"/>
  <c r="H75" i="25"/>
  <c r="H75" i="24"/>
  <c r="B9" i="25"/>
  <c r="B9" i="24"/>
  <c r="L80" i="25"/>
  <c r="L80" i="24"/>
  <c r="U94" i="25"/>
  <c r="U94" i="24"/>
  <c r="S108" i="25"/>
  <c r="S108" i="24"/>
  <c r="T2" i="25"/>
  <c r="T2" i="24"/>
  <c r="E16" i="25"/>
  <c r="E16" i="24"/>
  <c r="C81" i="25"/>
  <c r="C81" i="24"/>
  <c r="M95" i="25"/>
  <c r="M95" i="24"/>
  <c r="H109" i="25"/>
  <c r="H109" i="24"/>
  <c r="H115" i="25"/>
  <c r="H115" i="24"/>
  <c r="N74" i="25"/>
  <c r="N74" i="24"/>
  <c r="D96" i="25"/>
  <c r="D96" i="24"/>
  <c r="U109" i="25"/>
  <c r="U109" i="24"/>
  <c r="E41" i="25"/>
  <c r="E41" i="24"/>
  <c r="O83" i="25"/>
  <c r="O83" i="24"/>
  <c r="Y97" i="25"/>
  <c r="Y97" i="24"/>
  <c r="J111" i="25"/>
  <c r="J111" i="24"/>
  <c r="B77" i="25"/>
  <c r="B77" i="24"/>
  <c r="L91" i="25"/>
  <c r="L91" i="24"/>
  <c r="U105" i="25"/>
  <c r="U105" i="24"/>
  <c r="W117" i="25"/>
  <c r="W117" i="24"/>
  <c r="Q77" i="25"/>
  <c r="Q77" i="24"/>
  <c r="W84" i="25"/>
  <c r="W84" i="24"/>
  <c r="L106" i="25"/>
  <c r="L106" i="24"/>
  <c r="Q60" i="25"/>
  <c r="Q60" i="24"/>
  <c r="S92" i="25"/>
  <c r="S92" i="24"/>
  <c r="Y106" i="25"/>
  <c r="Y106" i="24"/>
  <c r="Y78" i="25"/>
  <c r="Y78" i="24"/>
  <c r="K93" i="25"/>
  <c r="K93" i="24"/>
  <c r="N113" i="25"/>
  <c r="N113" i="24"/>
  <c r="P68" i="25"/>
  <c r="P68" i="24"/>
  <c r="P56" i="25"/>
  <c r="P56" i="24"/>
  <c r="P44" i="25"/>
  <c r="P44" i="24"/>
  <c r="P32" i="25"/>
  <c r="P32" i="24"/>
  <c r="P14" i="25"/>
  <c r="P14" i="24"/>
  <c r="O59" i="25"/>
  <c r="O59" i="24"/>
  <c r="O47" i="25"/>
  <c r="O47" i="24"/>
  <c r="O29" i="25"/>
  <c r="O29" i="24"/>
  <c r="I11" i="25"/>
  <c r="I11" i="24"/>
  <c r="N36" i="25"/>
  <c r="N36" i="24"/>
  <c r="Q21" i="25"/>
  <c r="Q21" i="24"/>
  <c r="L74" i="25"/>
  <c r="L74" i="24"/>
  <c r="P81" i="25"/>
  <c r="P81" i="24"/>
  <c r="U88" i="25"/>
  <c r="U88" i="24"/>
  <c r="B96" i="25"/>
  <c r="B96" i="24"/>
  <c r="G103" i="25"/>
  <c r="G103" i="24"/>
  <c r="S109" i="25"/>
  <c r="S109" i="24"/>
  <c r="S115" i="25"/>
  <c r="S115" i="24"/>
  <c r="E28" i="25"/>
  <c r="E28" i="24"/>
  <c r="C75" i="25"/>
  <c r="C75" i="24"/>
  <c r="H82" i="25"/>
  <c r="H82" i="24"/>
  <c r="M89" i="25"/>
  <c r="M89" i="24"/>
  <c r="Q96" i="25"/>
  <c r="Q96" i="24"/>
  <c r="W103" i="25"/>
  <c r="W103" i="24"/>
  <c r="H110" i="25"/>
  <c r="H110" i="24"/>
  <c r="H116" i="25"/>
  <c r="H116" i="24"/>
  <c r="Q34" i="25"/>
  <c r="Q34" i="24"/>
  <c r="S75" i="25"/>
  <c r="S75" i="24"/>
  <c r="X82" i="25"/>
  <c r="X82" i="24"/>
  <c r="D90" i="25"/>
  <c r="D90" i="24"/>
  <c r="I97" i="25"/>
  <c r="I97" i="24"/>
  <c r="N104" i="25"/>
  <c r="N104" i="24"/>
  <c r="U110" i="25"/>
  <c r="U110" i="24"/>
  <c r="U116" i="25"/>
  <c r="U116" i="24"/>
  <c r="E53" i="25"/>
  <c r="E53" i="24"/>
  <c r="O77" i="25"/>
  <c r="O77" i="24"/>
  <c r="T84" i="25"/>
  <c r="T84" i="24"/>
  <c r="Y91" i="25"/>
  <c r="Y91" i="24"/>
  <c r="E99" i="25"/>
  <c r="E99" i="24"/>
  <c r="J106" i="25"/>
  <c r="J106" i="24"/>
  <c r="J112" i="25"/>
  <c r="J112" i="24"/>
  <c r="J118" i="25"/>
  <c r="J118" i="24"/>
  <c r="Q59" i="25"/>
  <c r="Q59" i="24"/>
  <c r="G78" i="25"/>
  <c r="G78" i="24"/>
  <c r="L85" i="25"/>
  <c r="L85" i="24"/>
  <c r="P92" i="25"/>
  <c r="P92" i="24"/>
  <c r="U99" i="25"/>
  <c r="U99" i="24"/>
  <c r="W106" i="25"/>
  <c r="W106" i="24"/>
  <c r="W112" i="25"/>
  <c r="W112" i="24"/>
  <c r="W118" i="25"/>
  <c r="W118" i="24"/>
  <c r="W65" i="25"/>
  <c r="W65" i="24"/>
  <c r="W78" i="25"/>
  <c r="W78" i="24"/>
  <c r="C86" i="25"/>
  <c r="C86" i="24"/>
  <c r="H93" i="25"/>
  <c r="H93" i="24"/>
  <c r="M100" i="25"/>
  <c r="M100" i="24"/>
  <c r="L107" i="25"/>
  <c r="L107" i="24"/>
  <c r="L113" i="25"/>
  <c r="L113" i="24"/>
  <c r="L119" i="25"/>
  <c r="L119" i="24"/>
  <c r="E69" i="25"/>
  <c r="E69" i="24"/>
  <c r="N79" i="25"/>
  <c r="N79" i="24"/>
  <c r="S86" i="25"/>
  <c r="S86" i="24"/>
  <c r="X93" i="25"/>
  <c r="X93" i="24"/>
  <c r="D101" i="25"/>
  <c r="D101" i="24"/>
  <c r="Y107" i="25"/>
  <c r="Y107" i="24"/>
  <c r="Y113" i="25"/>
  <c r="Y113" i="24"/>
  <c r="Y119" i="25"/>
  <c r="Y119" i="24"/>
  <c r="B6" i="25"/>
  <c r="B6" i="24"/>
  <c r="Q71" i="25"/>
  <c r="Q71" i="24"/>
  <c r="E80" i="25"/>
  <c r="E80" i="24"/>
  <c r="K87" i="25"/>
  <c r="K87" i="24"/>
  <c r="O94" i="25"/>
  <c r="O94" i="24"/>
  <c r="T101" i="25"/>
  <c r="T101" i="24"/>
  <c r="N108" i="25"/>
  <c r="N108" i="24"/>
  <c r="N114" i="25"/>
  <c r="N114" i="24"/>
  <c r="O2" i="25"/>
  <c r="O2" i="24"/>
  <c r="P67" i="25"/>
  <c r="P67" i="24"/>
  <c r="P61" i="25"/>
  <c r="P61" i="24"/>
  <c r="P55" i="25"/>
  <c r="P55" i="24"/>
  <c r="P49" i="25"/>
  <c r="P49" i="24"/>
  <c r="P43" i="25"/>
  <c r="P43" i="24"/>
  <c r="P37" i="25"/>
  <c r="P37" i="24"/>
  <c r="P31" i="25"/>
  <c r="P31" i="24"/>
  <c r="P25" i="25"/>
  <c r="P25" i="24"/>
  <c r="P19" i="25"/>
  <c r="P19" i="24"/>
  <c r="P13" i="25"/>
  <c r="P13" i="24"/>
  <c r="O6" i="25"/>
  <c r="O6" i="24"/>
  <c r="O70" i="25"/>
  <c r="O70" i="24"/>
  <c r="O64" i="25"/>
  <c r="O64" i="24"/>
  <c r="O58" i="25"/>
  <c r="O58" i="24"/>
  <c r="O52" i="25"/>
  <c r="O52" i="24"/>
  <c r="O46" i="25"/>
  <c r="O46" i="24"/>
  <c r="O40" i="25"/>
  <c r="O40" i="24"/>
  <c r="O34" i="25"/>
  <c r="O34" i="24"/>
  <c r="O28" i="25"/>
  <c r="O28" i="24"/>
  <c r="O22" i="25"/>
  <c r="O22" i="24"/>
  <c r="O16" i="25"/>
  <c r="O16" i="24"/>
  <c r="D10" i="25"/>
  <c r="D10" i="24"/>
  <c r="N65" i="25"/>
  <c r="N65" i="24"/>
  <c r="N59" i="25"/>
  <c r="N59" i="24"/>
  <c r="N53" i="25"/>
  <c r="N53" i="24"/>
  <c r="N47" i="25"/>
  <c r="N47" i="24"/>
  <c r="N41" i="25"/>
  <c r="N41" i="24"/>
  <c r="N35" i="25"/>
  <c r="N35" i="24"/>
  <c r="N29" i="25"/>
  <c r="N29" i="24"/>
  <c r="N23" i="25"/>
  <c r="N23" i="24"/>
  <c r="N17" i="25"/>
  <c r="N17" i="24"/>
  <c r="H11" i="25"/>
  <c r="H11" i="24"/>
  <c r="C4" i="25"/>
  <c r="C4" i="24"/>
  <c r="M69" i="25"/>
  <c r="M69" i="24"/>
  <c r="M63" i="25"/>
  <c r="M63" i="24"/>
  <c r="M57" i="25"/>
  <c r="M57" i="24"/>
  <c r="M51" i="24"/>
  <c r="M51" i="25"/>
  <c r="M45" i="25"/>
  <c r="M45" i="24"/>
  <c r="M39" i="25"/>
  <c r="M39" i="24"/>
  <c r="M33" i="25"/>
  <c r="M33" i="24"/>
  <c r="M27" i="25"/>
  <c r="M27" i="24"/>
  <c r="M21" i="25"/>
  <c r="M21" i="24"/>
  <c r="M15" i="25"/>
  <c r="M15" i="24"/>
  <c r="U8" i="25"/>
  <c r="U8" i="24"/>
  <c r="X67" i="25"/>
  <c r="X67" i="24"/>
  <c r="X61" i="25"/>
  <c r="X61" i="24"/>
  <c r="X55" i="25"/>
  <c r="X55" i="24"/>
  <c r="X49" i="25"/>
  <c r="X49" i="24"/>
  <c r="X43" i="25"/>
  <c r="X43" i="24"/>
  <c r="X37" i="25"/>
  <c r="X37" i="24"/>
  <c r="X31" i="25"/>
  <c r="X31" i="24"/>
  <c r="X25" i="25"/>
  <c r="X25" i="24"/>
  <c r="X19" i="25"/>
  <c r="X19" i="24"/>
  <c r="X13" i="25"/>
  <c r="X13" i="24"/>
  <c r="Y6" i="25"/>
  <c r="Y6" i="24"/>
  <c r="K64" i="25"/>
  <c r="K64" i="24"/>
  <c r="K58" i="25"/>
  <c r="K58" i="24"/>
  <c r="K52" i="25"/>
  <c r="K52" i="24"/>
  <c r="K46" i="25"/>
  <c r="K46" i="24"/>
  <c r="K40" i="25"/>
  <c r="K40" i="24"/>
  <c r="K34" i="25"/>
  <c r="K34" i="24"/>
  <c r="K28" i="25"/>
  <c r="K28" i="24"/>
  <c r="K22" i="25"/>
  <c r="K22" i="24"/>
  <c r="K16" i="25"/>
  <c r="K16" i="24"/>
  <c r="X9" i="25"/>
  <c r="X9" i="24"/>
  <c r="J101" i="25"/>
  <c r="J101" i="24"/>
  <c r="J95" i="25"/>
  <c r="J95" i="24"/>
  <c r="J89" i="25"/>
  <c r="J89" i="24"/>
  <c r="J83" i="25"/>
  <c r="J83" i="24"/>
  <c r="J77" i="25"/>
  <c r="J77" i="24"/>
  <c r="J71" i="25"/>
  <c r="J71" i="24"/>
  <c r="J65" i="25"/>
  <c r="J65" i="24"/>
  <c r="J59" i="25"/>
  <c r="J59" i="24"/>
  <c r="J53" i="25"/>
  <c r="J53" i="24"/>
  <c r="J47" i="25"/>
  <c r="J47" i="24"/>
  <c r="J41" i="25"/>
  <c r="J41" i="24"/>
  <c r="J35" i="25"/>
  <c r="J35" i="24"/>
  <c r="J29" i="25"/>
  <c r="J29" i="24"/>
  <c r="J23" i="25"/>
  <c r="J23" i="24"/>
  <c r="J17" i="25"/>
  <c r="J17" i="24"/>
  <c r="C11" i="25"/>
  <c r="C11" i="24"/>
  <c r="W3" i="25"/>
  <c r="W3" i="24"/>
  <c r="I70" i="25"/>
  <c r="I70" i="24"/>
  <c r="I64" i="25"/>
  <c r="I64" i="24"/>
  <c r="I58" i="25"/>
  <c r="I58" i="24"/>
  <c r="I52" i="25"/>
  <c r="I52" i="24"/>
  <c r="I46" i="25"/>
  <c r="I46" i="24"/>
  <c r="I40" i="25"/>
  <c r="I40" i="24"/>
  <c r="I34" i="25"/>
  <c r="I34" i="24"/>
  <c r="I28" i="25"/>
  <c r="I28" i="24"/>
  <c r="I22" i="25"/>
  <c r="I22" i="24"/>
  <c r="I16" i="25"/>
  <c r="I16" i="24"/>
  <c r="U9" i="25"/>
  <c r="U9" i="24"/>
  <c r="H69" i="25"/>
  <c r="H69" i="24"/>
  <c r="H63" i="25"/>
  <c r="H63" i="24"/>
  <c r="H57" i="25"/>
  <c r="H57" i="24"/>
  <c r="H51" i="25"/>
  <c r="H51" i="24"/>
  <c r="H45" i="25"/>
  <c r="H45" i="24"/>
  <c r="H39" i="25"/>
  <c r="H39" i="24"/>
  <c r="H33" i="25"/>
  <c r="H33" i="24"/>
  <c r="H27" i="25"/>
  <c r="H27" i="24"/>
  <c r="H21" i="25"/>
  <c r="H21" i="24"/>
  <c r="H15" i="25"/>
  <c r="H15" i="24"/>
  <c r="O8" i="25"/>
  <c r="O8" i="24"/>
  <c r="G68" i="25"/>
  <c r="G68" i="24"/>
  <c r="G62" i="25"/>
  <c r="G62" i="24"/>
  <c r="G56" i="25"/>
  <c r="G56" i="24"/>
  <c r="G50" i="25"/>
  <c r="G50" i="24"/>
  <c r="G44" i="25"/>
  <c r="G44" i="24"/>
  <c r="G38" i="25"/>
  <c r="G38" i="24"/>
  <c r="G32" i="25"/>
  <c r="G32" i="24"/>
  <c r="G26" i="25"/>
  <c r="G26" i="24"/>
  <c r="G20" i="25"/>
  <c r="G20" i="24"/>
  <c r="G14" i="25"/>
  <c r="G14" i="24"/>
  <c r="I7" i="25"/>
  <c r="I7" i="24"/>
  <c r="R105" i="25"/>
  <c r="R105" i="24"/>
  <c r="R99" i="25"/>
  <c r="R99" i="24"/>
  <c r="R93" i="25"/>
  <c r="R93" i="24"/>
  <c r="R87" i="25"/>
  <c r="R87" i="24"/>
  <c r="R81" i="25"/>
  <c r="R81" i="24"/>
  <c r="R75" i="25"/>
  <c r="R75" i="24"/>
  <c r="R69" i="25"/>
  <c r="R69" i="24"/>
  <c r="R63" i="25"/>
  <c r="R63" i="24"/>
  <c r="R57" i="25"/>
  <c r="R57" i="24"/>
  <c r="R51" i="25"/>
  <c r="R51" i="24"/>
  <c r="R45" i="25"/>
  <c r="R45" i="24"/>
  <c r="R39" i="25"/>
  <c r="R39" i="24"/>
  <c r="R33" i="25"/>
  <c r="R33" i="24"/>
  <c r="R27" i="25"/>
  <c r="R27" i="24"/>
  <c r="R21" i="25"/>
  <c r="R21" i="24"/>
  <c r="R15" i="25"/>
  <c r="R15" i="24"/>
  <c r="C9" i="25"/>
  <c r="C9" i="24"/>
  <c r="J12" i="25"/>
  <c r="J12" i="24"/>
  <c r="J6" i="25"/>
  <c r="J6" i="24"/>
  <c r="F9" i="25"/>
  <c r="F9" i="24"/>
  <c r="F3" i="25"/>
  <c r="F3" i="24"/>
  <c r="Q66" i="25"/>
  <c r="Q66" i="24"/>
  <c r="B79" i="25"/>
  <c r="B79" i="24"/>
  <c r="G86" i="25"/>
  <c r="G86" i="24"/>
  <c r="L93" i="25"/>
  <c r="L93" i="24"/>
  <c r="P100" i="25"/>
  <c r="P100" i="24"/>
  <c r="O107" i="25"/>
  <c r="O107" i="24"/>
  <c r="O113" i="25"/>
  <c r="O113" i="24"/>
  <c r="O119" i="25"/>
  <c r="O119" i="24"/>
  <c r="G7" i="25"/>
  <c r="G7" i="24"/>
  <c r="B72" i="25"/>
  <c r="B72" i="24"/>
  <c r="H80" i="25"/>
  <c r="H80" i="24"/>
  <c r="M87" i="25"/>
  <c r="M87" i="24"/>
  <c r="Q94" i="25"/>
  <c r="Q94" i="24"/>
  <c r="W101" i="25"/>
  <c r="W101" i="24"/>
  <c r="P108" i="25"/>
  <c r="P108" i="24"/>
  <c r="P114" i="25"/>
  <c r="P114" i="24"/>
  <c r="Q2" i="25"/>
  <c r="Q2" i="24"/>
  <c r="Q32" i="25"/>
  <c r="Q32" i="24"/>
  <c r="N75" i="25"/>
  <c r="N75" i="24"/>
  <c r="S82" i="25"/>
  <c r="S82" i="24"/>
  <c r="X89" i="25"/>
  <c r="X89" i="24"/>
  <c r="D97" i="25"/>
  <c r="D97" i="24"/>
  <c r="I104" i="25"/>
  <c r="I104" i="24"/>
  <c r="Q110" i="25"/>
  <c r="Q110" i="24"/>
  <c r="Q116" i="25"/>
  <c r="Q116" i="24"/>
  <c r="Q39" i="25"/>
  <c r="Q39" i="24"/>
  <c r="E46" i="25"/>
  <c r="E46" i="24"/>
  <c r="D99" i="25"/>
  <c r="D99" i="24"/>
  <c r="B12" i="25"/>
  <c r="B12" i="24"/>
  <c r="D42" i="25"/>
  <c r="D42" i="24"/>
  <c r="C39" i="25"/>
  <c r="C39" i="24"/>
  <c r="B34" i="25"/>
  <c r="B34" i="24"/>
  <c r="Y37" i="25"/>
  <c r="Y37" i="24"/>
  <c r="L42" i="25"/>
  <c r="L42" i="24"/>
  <c r="W20" i="25"/>
  <c r="W20" i="24"/>
  <c r="V57" i="25"/>
  <c r="V57" i="24"/>
  <c r="U44" i="25"/>
  <c r="U44" i="24"/>
  <c r="T43" i="25"/>
  <c r="T43" i="24"/>
  <c r="S36" i="25"/>
  <c r="S36" i="24"/>
  <c r="F56" i="25"/>
  <c r="F56" i="24"/>
  <c r="C109" i="25"/>
  <c r="C109" i="24"/>
  <c r="Q27" i="25"/>
  <c r="Q27" i="24"/>
  <c r="B75" i="25"/>
  <c r="B75" i="24"/>
  <c r="G82" i="25"/>
  <c r="G82" i="24"/>
  <c r="L89" i="25"/>
  <c r="L89" i="24"/>
  <c r="P96" i="25"/>
  <c r="P96" i="24"/>
  <c r="U103" i="25"/>
  <c r="U103" i="24"/>
  <c r="G110" i="25"/>
  <c r="G110" i="24"/>
  <c r="G116" i="25"/>
  <c r="G116" i="24"/>
  <c r="E34" i="25"/>
  <c r="E34" i="24"/>
  <c r="Q75" i="25"/>
  <c r="Q75" i="24"/>
  <c r="W82" i="25"/>
  <c r="W82" i="24"/>
  <c r="C90" i="25"/>
  <c r="C90" i="24"/>
  <c r="H97" i="25"/>
  <c r="H97" i="24"/>
  <c r="M104" i="25"/>
  <c r="M104" i="24"/>
  <c r="T110" i="25"/>
  <c r="T110" i="24"/>
  <c r="T116" i="25"/>
  <c r="T116" i="24"/>
  <c r="Q40" i="25"/>
  <c r="Q40" i="24"/>
  <c r="I76" i="25"/>
  <c r="I76" i="24"/>
  <c r="N83" i="25"/>
  <c r="N83" i="24"/>
  <c r="S90" i="25"/>
  <c r="S90" i="24"/>
  <c r="X97" i="25"/>
  <c r="X97" i="24"/>
  <c r="D105" i="25"/>
  <c r="D105" i="24"/>
  <c r="I111" i="25"/>
  <c r="I111" i="24"/>
  <c r="I117" i="25"/>
  <c r="I117" i="24"/>
  <c r="E59" i="25"/>
  <c r="E59" i="24"/>
  <c r="E78" i="25"/>
  <c r="E78" i="24"/>
  <c r="K85" i="25"/>
  <c r="K85" i="24"/>
  <c r="O92" i="25"/>
  <c r="O92" i="24"/>
  <c r="T99" i="25"/>
  <c r="T99" i="24"/>
  <c r="V106" i="25"/>
  <c r="V106" i="24"/>
  <c r="V112" i="25"/>
  <c r="V112" i="24"/>
  <c r="V118" i="25"/>
  <c r="V118" i="24"/>
  <c r="Q65" i="25"/>
  <c r="Q65" i="24"/>
  <c r="U78" i="25"/>
  <c r="U78" i="24"/>
  <c r="B86" i="25"/>
  <c r="B86" i="24"/>
  <c r="G93" i="25"/>
  <c r="G93" i="24"/>
  <c r="L100" i="25"/>
  <c r="L100" i="24"/>
  <c r="K107" i="25"/>
  <c r="K107" i="24"/>
  <c r="K113" i="25"/>
  <c r="K113" i="24"/>
  <c r="K119" i="25"/>
  <c r="K119" i="24"/>
  <c r="W68" i="25"/>
  <c r="W68" i="24"/>
  <c r="M79" i="25"/>
  <c r="M79" i="24"/>
  <c r="Q86" i="25"/>
  <c r="Q86" i="24"/>
  <c r="W93" i="25"/>
  <c r="W93" i="24"/>
  <c r="C101" i="25"/>
  <c r="C101" i="24"/>
  <c r="X107" i="25"/>
  <c r="X107" i="24"/>
  <c r="X113" i="25"/>
  <c r="X113" i="24"/>
  <c r="X119" i="25"/>
  <c r="X119" i="24"/>
  <c r="L5" i="25"/>
  <c r="L5" i="24"/>
  <c r="N71" i="25"/>
  <c r="N71" i="24"/>
  <c r="D80" i="25"/>
  <c r="D80" i="24"/>
  <c r="I87" i="25"/>
  <c r="I87" i="24"/>
  <c r="N94" i="25"/>
  <c r="N94" i="24"/>
  <c r="S101" i="25"/>
  <c r="S101" i="24"/>
  <c r="M108" i="25"/>
  <c r="M108" i="24"/>
  <c r="M114" i="25"/>
  <c r="M114" i="24"/>
  <c r="N2" i="25"/>
  <c r="N2" i="24"/>
  <c r="E13" i="25"/>
  <c r="E13" i="24"/>
  <c r="K73" i="25"/>
  <c r="K73" i="24"/>
  <c r="T80" i="25"/>
  <c r="T80" i="24"/>
  <c r="Y87" i="25"/>
  <c r="Y87" i="24"/>
  <c r="E95" i="25"/>
  <c r="E95" i="24"/>
  <c r="K102" i="25"/>
  <c r="K102" i="24"/>
  <c r="B109" i="25"/>
  <c r="B109" i="24"/>
  <c r="B115" i="25"/>
  <c r="B115" i="24"/>
  <c r="D73" i="25"/>
  <c r="D73" i="24"/>
  <c r="D67" i="25"/>
  <c r="D67" i="24"/>
  <c r="D61" i="25"/>
  <c r="D61" i="24"/>
  <c r="D55" i="25"/>
  <c r="D55" i="24"/>
  <c r="D49" i="25"/>
  <c r="D49" i="24"/>
  <c r="D43" i="25"/>
  <c r="D43" i="24"/>
  <c r="D37" i="25"/>
  <c r="D37" i="24"/>
  <c r="D31" i="25"/>
  <c r="D31" i="24"/>
  <c r="D25" i="25"/>
  <c r="D25" i="24"/>
  <c r="D19" i="25"/>
  <c r="D19" i="24"/>
  <c r="D13" i="25"/>
  <c r="D13" i="24"/>
  <c r="Y5" i="25"/>
  <c r="Y5" i="24"/>
  <c r="C70" i="25"/>
  <c r="C70" i="24"/>
  <c r="C64" i="25"/>
  <c r="C64" i="24"/>
  <c r="C58" i="25"/>
  <c r="C58" i="24"/>
  <c r="C52" i="25"/>
  <c r="C52" i="24"/>
  <c r="C46" i="25"/>
  <c r="C46" i="24"/>
  <c r="C40" i="25"/>
  <c r="C40" i="24"/>
  <c r="C34" i="25"/>
  <c r="C34" i="24"/>
  <c r="C28" i="25"/>
  <c r="C28" i="24"/>
  <c r="C22" i="25"/>
  <c r="C22" i="24"/>
  <c r="C16" i="25"/>
  <c r="C16" i="24"/>
  <c r="N9" i="25"/>
  <c r="N9" i="24"/>
  <c r="B65" i="25"/>
  <c r="B65" i="24"/>
  <c r="B59" i="25"/>
  <c r="B59" i="24"/>
  <c r="B53" i="25"/>
  <c r="B53" i="24"/>
  <c r="B47" i="25"/>
  <c r="B47" i="24"/>
  <c r="B41" i="25"/>
  <c r="B41" i="24"/>
  <c r="B35" i="25"/>
  <c r="B35" i="24"/>
  <c r="B29" i="25"/>
  <c r="B29" i="24"/>
  <c r="B23" i="25"/>
  <c r="B23" i="24"/>
  <c r="B17" i="25"/>
  <c r="B17" i="24"/>
  <c r="Q10" i="25"/>
  <c r="Q10" i="24"/>
  <c r="M3" i="25"/>
  <c r="M3" i="24"/>
  <c r="Y68" i="25"/>
  <c r="Y68" i="24"/>
  <c r="Y62" i="25"/>
  <c r="Y62" i="24"/>
  <c r="Y56" i="25"/>
  <c r="Y56" i="24"/>
  <c r="Y50" i="25"/>
  <c r="Y50" i="24"/>
  <c r="Y44" i="25"/>
  <c r="Y44" i="24"/>
  <c r="Y38" i="25"/>
  <c r="Y38" i="24"/>
  <c r="Y32" i="25"/>
  <c r="Y32" i="24"/>
  <c r="Y26" i="25"/>
  <c r="Y26" i="24"/>
  <c r="Y20" i="25"/>
  <c r="Y20" i="24"/>
  <c r="Y14" i="25"/>
  <c r="Y14" i="24"/>
  <c r="G8" i="25"/>
  <c r="G8" i="24"/>
  <c r="L73" i="25"/>
  <c r="L73" i="24"/>
  <c r="L67" i="25"/>
  <c r="L67" i="24"/>
  <c r="L61" i="25"/>
  <c r="L61" i="24"/>
  <c r="L55" i="25"/>
  <c r="L55" i="24"/>
  <c r="L49" i="25"/>
  <c r="L49" i="24"/>
  <c r="L43" i="25"/>
  <c r="L43" i="24"/>
  <c r="L37" i="25"/>
  <c r="L37" i="24"/>
  <c r="L31" i="25"/>
  <c r="L31" i="24"/>
  <c r="L25" i="25"/>
  <c r="L25" i="24"/>
  <c r="L19" i="25"/>
  <c r="L19" i="24"/>
  <c r="L13" i="25"/>
  <c r="L13" i="24"/>
  <c r="K6" i="25"/>
  <c r="K6" i="24"/>
  <c r="W63" i="25"/>
  <c r="W63" i="24"/>
  <c r="W57" i="25"/>
  <c r="W57" i="24"/>
  <c r="W51" i="25"/>
  <c r="W51" i="24"/>
  <c r="W45" i="25"/>
  <c r="W45" i="24"/>
  <c r="W39" i="25"/>
  <c r="W39" i="24"/>
  <c r="W33" i="25"/>
  <c r="W33" i="24"/>
  <c r="W27" i="25"/>
  <c r="W27" i="24"/>
  <c r="W21" i="25"/>
  <c r="W21" i="24"/>
  <c r="W15" i="25"/>
  <c r="W15" i="24"/>
  <c r="I9" i="25"/>
  <c r="I9" i="24"/>
  <c r="V100" i="25"/>
  <c r="V100" i="24"/>
  <c r="V94" i="25"/>
  <c r="V94" i="24"/>
  <c r="V88" i="25"/>
  <c r="V88" i="24"/>
  <c r="V82" i="25"/>
  <c r="V82" i="24"/>
  <c r="V76" i="25"/>
  <c r="V76" i="24"/>
  <c r="V70" i="25"/>
  <c r="V70" i="24"/>
  <c r="V64" i="25"/>
  <c r="V64" i="24"/>
  <c r="V58" i="25"/>
  <c r="V58" i="24"/>
  <c r="V52" i="25"/>
  <c r="V52" i="24"/>
  <c r="V46" i="25"/>
  <c r="V46" i="24"/>
  <c r="V40" i="25"/>
  <c r="V40" i="24"/>
  <c r="V34" i="25"/>
  <c r="V34" i="24"/>
  <c r="V28" i="25"/>
  <c r="V28" i="24"/>
  <c r="V22" i="25"/>
  <c r="V22" i="24"/>
  <c r="V16" i="25"/>
  <c r="V16" i="24"/>
  <c r="M10" i="25"/>
  <c r="M10" i="24"/>
  <c r="H3" i="25"/>
  <c r="H3" i="24"/>
  <c r="U69" i="25"/>
  <c r="U69" i="24"/>
  <c r="U63" i="25"/>
  <c r="U63" i="24"/>
  <c r="U57" i="25"/>
  <c r="U57" i="24"/>
  <c r="U51" i="25"/>
  <c r="U51" i="24"/>
  <c r="U45" i="25"/>
  <c r="U45" i="24"/>
  <c r="U39" i="25"/>
  <c r="U39" i="24"/>
  <c r="U33" i="25"/>
  <c r="U33" i="24"/>
  <c r="U27" i="25"/>
  <c r="U27" i="24"/>
  <c r="U21" i="25"/>
  <c r="U21" i="24"/>
  <c r="U15" i="25"/>
  <c r="U15" i="24"/>
  <c r="G9" i="25"/>
  <c r="G9" i="24"/>
  <c r="T68" i="25"/>
  <c r="T68" i="24"/>
  <c r="T62" i="25"/>
  <c r="T62" i="24"/>
  <c r="T56" i="25"/>
  <c r="T56" i="24"/>
  <c r="T50" i="25"/>
  <c r="T50" i="24"/>
  <c r="T44" i="25"/>
  <c r="T44" i="24"/>
  <c r="T38" i="25"/>
  <c r="T38" i="24"/>
  <c r="T32" i="25"/>
  <c r="T32" i="24"/>
  <c r="T26" i="25"/>
  <c r="T26" i="24"/>
  <c r="T20" i="25"/>
  <c r="T20" i="24"/>
  <c r="T14" i="25"/>
  <c r="T14" i="24"/>
  <c r="Y7" i="25"/>
  <c r="Y7" i="24"/>
  <c r="S73" i="25"/>
  <c r="S73" i="24"/>
  <c r="S67" i="25"/>
  <c r="S67" i="24"/>
  <c r="S61" i="25"/>
  <c r="S61" i="24"/>
  <c r="S55" i="25"/>
  <c r="S55" i="24"/>
  <c r="S49" i="25"/>
  <c r="S49" i="24"/>
  <c r="S43" i="25"/>
  <c r="S43" i="24"/>
  <c r="S37" i="25"/>
  <c r="S37" i="24"/>
  <c r="S31" i="25"/>
  <c r="S31" i="24"/>
  <c r="S25" i="25"/>
  <c r="S25" i="24"/>
  <c r="S19" i="25"/>
  <c r="S19" i="24"/>
  <c r="S13" i="25"/>
  <c r="S13" i="24"/>
  <c r="S6" i="25"/>
  <c r="S6" i="24"/>
  <c r="F105" i="25"/>
  <c r="F105" i="24"/>
  <c r="F99" i="25"/>
  <c r="F99" i="24"/>
  <c r="F93" i="25"/>
  <c r="F93" i="24"/>
  <c r="F87" i="25"/>
  <c r="F87" i="24"/>
  <c r="F81" i="25"/>
  <c r="F81" i="24"/>
  <c r="F75" i="25"/>
  <c r="F75" i="24"/>
  <c r="F69" i="25"/>
  <c r="F69" i="24"/>
  <c r="F63" i="25"/>
  <c r="F63" i="24"/>
  <c r="F57" i="25"/>
  <c r="F57" i="24"/>
  <c r="F51" i="25"/>
  <c r="F51" i="24"/>
  <c r="F45" i="25"/>
  <c r="F45" i="24"/>
  <c r="F39" i="25"/>
  <c r="F39" i="24"/>
  <c r="F33" i="25"/>
  <c r="F33" i="24"/>
  <c r="F27" i="25"/>
  <c r="F27" i="24"/>
  <c r="F21" i="25"/>
  <c r="F21" i="24"/>
  <c r="F15" i="25"/>
  <c r="F15" i="24"/>
  <c r="M8" i="25"/>
  <c r="M8" i="24"/>
  <c r="V11" i="25"/>
  <c r="V11" i="24"/>
  <c r="V5" i="25"/>
  <c r="V5" i="24"/>
  <c r="R8" i="25"/>
  <c r="R8" i="24"/>
  <c r="Q69" i="25"/>
  <c r="Q69" i="24"/>
  <c r="P79" i="25"/>
  <c r="P79" i="24"/>
  <c r="U86" i="25"/>
  <c r="U86" i="24"/>
  <c r="B94" i="25"/>
  <c r="B94" i="24"/>
  <c r="G101" i="25"/>
  <c r="G101" i="24"/>
  <c r="C108" i="25"/>
  <c r="C108" i="24"/>
  <c r="C114" i="25"/>
  <c r="C114" i="24"/>
  <c r="D2" i="25"/>
  <c r="D2" i="24"/>
  <c r="E14" i="25"/>
  <c r="E14" i="24"/>
  <c r="N73" i="25"/>
  <c r="N73" i="24"/>
  <c r="W80" i="25"/>
  <c r="W80" i="24"/>
  <c r="C88" i="25"/>
  <c r="C88" i="24"/>
  <c r="H95" i="25"/>
  <c r="H95" i="24"/>
  <c r="M102" i="25"/>
  <c r="M102" i="24"/>
  <c r="D109" i="25"/>
  <c r="D109" i="24"/>
  <c r="D115" i="25"/>
  <c r="D115" i="24"/>
  <c r="Q38" i="25"/>
  <c r="Q38" i="24"/>
  <c r="D76" i="25"/>
  <c r="D76" i="24"/>
  <c r="I83" i="25"/>
  <c r="I83" i="24"/>
  <c r="N90" i="25"/>
  <c r="N90" i="24"/>
  <c r="S97" i="25"/>
  <c r="S97" i="24"/>
  <c r="X104" i="25"/>
  <c r="X104" i="24"/>
  <c r="E111" i="25"/>
  <c r="E111" i="24"/>
  <c r="E117" i="25"/>
  <c r="E117" i="24"/>
  <c r="S84" i="25"/>
  <c r="S84" i="24"/>
  <c r="V113" i="25"/>
  <c r="V113" i="24"/>
  <c r="Q80" i="24"/>
  <c r="Q80" i="25"/>
  <c r="D54" i="25"/>
  <c r="D54" i="24"/>
  <c r="C33" i="25"/>
  <c r="C33" i="24"/>
  <c r="B28" i="25"/>
  <c r="B28" i="24"/>
  <c r="Y19" i="25"/>
  <c r="Y19" i="24"/>
  <c r="L18" i="25"/>
  <c r="L18" i="24"/>
  <c r="D8" i="25"/>
  <c r="D8" i="24"/>
  <c r="V39" i="25"/>
  <c r="V39" i="24"/>
  <c r="U14" i="25"/>
  <c r="U14" i="24"/>
  <c r="T13" i="25"/>
  <c r="T13" i="24"/>
  <c r="N5" i="25"/>
  <c r="N5" i="24"/>
  <c r="F38" i="25"/>
  <c r="F38" i="24"/>
  <c r="B88" i="25"/>
  <c r="B88" i="24"/>
  <c r="E26" i="25"/>
  <c r="E26" i="24"/>
  <c r="Q33" i="25"/>
  <c r="Q33" i="24"/>
  <c r="P75" i="25"/>
  <c r="P75" i="24"/>
  <c r="U82" i="25"/>
  <c r="U82" i="24"/>
  <c r="B90" i="25"/>
  <c r="B90" i="24"/>
  <c r="G97" i="25"/>
  <c r="G97" i="24"/>
  <c r="L104" i="25"/>
  <c r="L104" i="24"/>
  <c r="S110" i="25"/>
  <c r="S110" i="24"/>
  <c r="S116" i="25"/>
  <c r="S116" i="24"/>
  <c r="E40" i="25"/>
  <c r="E40" i="24"/>
  <c r="H76" i="25"/>
  <c r="H76" i="24"/>
  <c r="M83" i="25"/>
  <c r="M83" i="24"/>
  <c r="Q90" i="25"/>
  <c r="Q90" i="24"/>
  <c r="W97" i="25"/>
  <c r="W97" i="24"/>
  <c r="C105" i="25"/>
  <c r="C105" i="24"/>
  <c r="H111" i="25"/>
  <c r="H111" i="24"/>
  <c r="H117" i="25"/>
  <c r="H117" i="24"/>
  <c r="Q46" i="25"/>
  <c r="Q46" i="24"/>
  <c r="X76" i="25"/>
  <c r="X76" i="24"/>
  <c r="D84" i="25"/>
  <c r="D84" i="24"/>
  <c r="I91" i="25"/>
  <c r="I91" i="24"/>
  <c r="N98" i="25"/>
  <c r="N98" i="24"/>
  <c r="S105" i="25"/>
  <c r="S105" i="24"/>
  <c r="U111" i="25"/>
  <c r="U111" i="24"/>
  <c r="U117" i="25"/>
  <c r="U117" i="24"/>
  <c r="E65" i="25"/>
  <c r="E65" i="24"/>
  <c r="T78" i="25"/>
  <c r="T78" i="24"/>
  <c r="Y85" i="25"/>
  <c r="Y85" i="24"/>
  <c r="E93" i="25"/>
  <c r="E93" i="24"/>
  <c r="K100" i="25"/>
  <c r="K100" i="24"/>
  <c r="J107" i="25"/>
  <c r="J107" i="24"/>
  <c r="J113" i="25"/>
  <c r="J113" i="24"/>
  <c r="J119" i="25"/>
  <c r="J119" i="24"/>
  <c r="Q68" i="25"/>
  <c r="Q68" i="24"/>
  <c r="L79" i="25"/>
  <c r="L79" i="24"/>
  <c r="P86" i="25"/>
  <c r="P86" i="24"/>
  <c r="U93" i="25"/>
  <c r="U93" i="24"/>
  <c r="B101" i="25"/>
  <c r="B101" i="24"/>
  <c r="W107" i="25"/>
  <c r="W107" i="24"/>
  <c r="W113" i="25"/>
  <c r="W113" i="24"/>
  <c r="W119" i="25"/>
  <c r="W119" i="24"/>
  <c r="U4" i="25"/>
  <c r="U4" i="24"/>
  <c r="K71" i="25"/>
  <c r="K71" i="24"/>
  <c r="C80" i="25"/>
  <c r="C80" i="24"/>
  <c r="H87" i="25"/>
  <c r="H87" i="24"/>
  <c r="M94" i="25"/>
  <c r="M94" i="24"/>
  <c r="Q101" i="25"/>
  <c r="Q101" i="24"/>
  <c r="L108" i="25"/>
  <c r="L108" i="24"/>
  <c r="L114" i="25"/>
  <c r="L114" i="24"/>
  <c r="M2" i="25"/>
  <c r="M2" i="24"/>
  <c r="P12" i="25"/>
  <c r="P12" i="24"/>
  <c r="E73" i="25"/>
  <c r="E73" i="24"/>
  <c r="S80" i="25"/>
  <c r="S80" i="24"/>
  <c r="X87" i="25"/>
  <c r="X87" i="24"/>
  <c r="D95" i="25"/>
  <c r="D95" i="24"/>
  <c r="I102" i="25"/>
  <c r="I102" i="24"/>
  <c r="Y108" i="25"/>
  <c r="Y108" i="24"/>
  <c r="Y114" i="25"/>
  <c r="Y114" i="24"/>
  <c r="B2" i="25"/>
  <c r="B2" i="24"/>
  <c r="E19" i="25"/>
  <c r="E19" i="24"/>
  <c r="E74" i="25"/>
  <c r="E74" i="24"/>
  <c r="K81" i="25"/>
  <c r="K81" i="24"/>
  <c r="O88" i="25"/>
  <c r="O88" i="24"/>
  <c r="T95" i="25"/>
  <c r="T95" i="24"/>
  <c r="Y102" i="25"/>
  <c r="Y102" i="24"/>
  <c r="N109" i="25"/>
  <c r="N109" i="24"/>
  <c r="N115" i="25"/>
  <c r="N115" i="24"/>
  <c r="P72" i="25"/>
  <c r="P72" i="24"/>
  <c r="P66" i="25"/>
  <c r="P66" i="24"/>
  <c r="P60" i="25"/>
  <c r="P60" i="24"/>
  <c r="P54" i="25"/>
  <c r="P54" i="24"/>
  <c r="P48" i="25"/>
  <c r="P48" i="24"/>
  <c r="P42" i="25"/>
  <c r="P42" i="24"/>
  <c r="P36" i="25"/>
  <c r="P36" i="24"/>
  <c r="P30" i="25"/>
  <c r="P30" i="24"/>
  <c r="P24" i="25"/>
  <c r="P24" i="24"/>
  <c r="P18" i="25"/>
  <c r="P18" i="24"/>
  <c r="O12" i="25"/>
  <c r="O12" i="24"/>
  <c r="K5" i="25"/>
  <c r="K5" i="24"/>
  <c r="O69" i="25"/>
  <c r="O69" i="24"/>
  <c r="O63" i="25"/>
  <c r="O63" i="24"/>
  <c r="O57" i="25"/>
  <c r="O57" i="24"/>
  <c r="O51" i="25"/>
  <c r="O51" i="24"/>
  <c r="O45" i="25"/>
  <c r="O45" i="24"/>
  <c r="O39" i="25"/>
  <c r="O39" i="24"/>
  <c r="O33" i="25"/>
  <c r="O33" i="24"/>
  <c r="O27" i="25"/>
  <c r="O27" i="24"/>
  <c r="O21" i="25"/>
  <c r="O21" i="24"/>
  <c r="O15" i="25"/>
  <c r="O15" i="24"/>
  <c r="X8" i="25"/>
  <c r="X8" i="24"/>
  <c r="N64" i="25"/>
  <c r="N64" i="24"/>
  <c r="N58" i="25"/>
  <c r="N58" i="24"/>
  <c r="N52" i="25"/>
  <c r="N52" i="24"/>
  <c r="N46" i="25"/>
  <c r="N46" i="24"/>
  <c r="N40" i="25"/>
  <c r="N40" i="24"/>
  <c r="N34" i="25"/>
  <c r="N34" i="24"/>
  <c r="N28" i="25"/>
  <c r="N28" i="24"/>
  <c r="N22" i="25"/>
  <c r="N22" i="24"/>
  <c r="N16" i="25"/>
  <c r="N16" i="24"/>
  <c r="C10" i="25"/>
  <c r="C10" i="24"/>
  <c r="M68" i="25"/>
  <c r="M68" i="24"/>
  <c r="M62" i="25"/>
  <c r="M62" i="24"/>
  <c r="M56" i="25"/>
  <c r="M56" i="24"/>
  <c r="M50" i="25"/>
  <c r="M50" i="24"/>
  <c r="M44" i="25"/>
  <c r="M44" i="24"/>
  <c r="M38" i="25"/>
  <c r="M38" i="24"/>
  <c r="M32" i="25"/>
  <c r="M32" i="24"/>
  <c r="M26" i="25"/>
  <c r="M26" i="24"/>
  <c r="M20" i="25"/>
  <c r="M20" i="24"/>
  <c r="M14" i="25"/>
  <c r="M14" i="24"/>
  <c r="P7" i="25"/>
  <c r="P7" i="24"/>
  <c r="X72" i="25"/>
  <c r="X72" i="24"/>
  <c r="X66" i="25"/>
  <c r="X66" i="24"/>
  <c r="X60" i="25"/>
  <c r="X60" i="24"/>
  <c r="X54" i="25"/>
  <c r="X54" i="24"/>
  <c r="X48" i="25"/>
  <c r="X48" i="24"/>
  <c r="X42" i="25"/>
  <c r="X42" i="24"/>
  <c r="X36" i="25"/>
  <c r="X36" i="24"/>
  <c r="X30" i="25"/>
  <c r="X30" i="24"/>
  <c r="X24" i="25"/>
  <c r="X24" i="24"/>
  <c r="X18" i="25"/>
  <c r="X18" i="24"/>
  <c r="X12" i="25"/>
  <c r="X12" i="24"/>
  <c r="T5" i="25"/>
  <c r="T5" i="24"/>
  <c r="K63" i="25"/>
  <c r="K63" i="24"/>
  <c r="K57" i="25"/>
  <c r="K57" i="24"/>
  <c r="K51" i="25"/>
  <c r="K51" i="24"/>
  <c r="K45" i="25"/>
  <c r="K45" i="24"/>
  <c r="K39" i="25"/>
  <c r="K39" i="24"/>
  <c r="K33" i="25"/>
  <c r="K33" i="24"/>
  <c r="K27" i="25"/>
  <c r="K27" i="24"/>
  <c r="K21" i="25"/>
  <c r="K21" i="24"/>
  <c r="K15" i="25"/>
  <c r="K15" i="24"/>
  <c r="S8" i="25"/>
  <c r="S8" i="24"/>
  <c r="J100" i="25"/>
  <c r="J100" i="24"/>
  <c r="J94" i="25"/>
  <c r="J94" i="24"/>
  <c r="J88" i="25"/>
  <c r="J88" i="24"/>
  <c r="J82" i="25"/>
  <c r="J82" i="24"/>
  <c r="J76" i="25"/>
  <c r="J76" i="24"/>
  <c r="J70" i="25"/>
  <c r="J70" i="24"/>
  <c r="J64" i="25"/>
  <c r="J64" i="24"/>
  <c r="J58" i="25"/>
  <c r="J58" i="24"/>
  <c r="J52" i="25"/>
  <c r="J52" i="24"/>
  <c r="J46" i="25"/>
  <c r="J46" i="24"/>
  <c r="J40" i="25"/>
  <c r="J40" i="24"/>
  <c r="J34" i="25"/>
  <c r="J34" i="24"/>
  <c r="J28" i="25"/>
  <c r="J28" i="24"/>
  <c r="J22" i="25"/>
  <c r="J22" i="24"/>
  <c r="J16" i="25"/>
  <c r="J16" i="24"/>
  <c r="W9" i="25"/>
  <c r="W9" i="24"/>
  <c r="I69" i="25"/>
  <c r="I69" i="24"/>
  <c r="I63" i="25"/>
  <c r="I63" i="24"/>
  <c r="I57" i="25"/>
  <c r="I57" i="24"/>
  <c r="I51" i="25"/>
  <c r="I51" i="24"/>
  <c r="I45" i="25"/>
  <c r="I45" i="24"/>
  <c r="I39" i="25"/>
  <c r="I39" i="24"/>
  <c r="I33" i="25"/>
  <c r="I33" i="24"/>
  <c r="I27" i="25"/>
  <c r="I27" i="24"/>
  <c r="I21" i="25"/>
  <c r="I21" i="24"/>
  <c r="I15" i="25"/>
  <c r="I15" i="24"/>
  <c r="P8" i="25"/>
  <c r="P8" i="24"/>
  <c r="H68" i="25"/>
  <c r="H68" i="24"/>
  <c r="H62" i="25"/>
  <c r="H62" i="24"/>
  <c r="H56" i="25"/>
  <c r="H56" i="24"/>
  <c r="H50" i="25"/>
  <c r="H50" i="24"/>
  <c r="H44" i="25"/>
  <c r="H44" i="24"/>
  <c r="H38" i="25"/>
  <c r="H38" i="24"/>
  <c r="H32" i="25"/>
  <c r="H32" i="24"/>
  <c r="H26" i="25"/>
  <c r="H26" i="24"/>
  <c r="H20" i="25"/>
  <c r="H20" i="24"/>
  <c r="H14" i="25"/>
  <c r="H14" i="24"/>
  <c r="K7" i="25"/>
  <c r="K7" i="24"/>
  <c r="G73" i="25"/>
  <c r="G73" i="24"/>
  <c r="G67" i="25"/>
  <c r="G67" i="24"/>
  <c r="G61" i="25"/>
  <c r="G61" i="24"/>
  <c r="G55" i="25"/>
  <c r="G55" i="24"/>
  <c r="G49" i="25"/>
  <c r="G49" i="24"/>
  <c r="G43" i="25"/>
  <c r="G43" i="24"/>
  <c r="G37" i="25"/>
  <c r="G37" i="24"/>
  <c r="G31" i="25"/>
  <c r="G31" i="24"/>
  <c r="G25" i="25"/>
  <c r="G25" i="24"/>
  <c r="G19" i="25"/>
  <c r="G19" i="24"/>
  <c r="G13" i="25"/>
  <c r="G13" i="24"/>
  <c r="D6" i="25"/>
  <c r="D6" i="24"/>
  <c r="R104" i="25"/>
  <c r="R104" i="24"/>
  <c r="R98" i="25"/>
  <c r="R98" i="24"/>
  <c r="R92" i="25"/>
  <c r="R92" i="24"/>
  <c r="R86" i="25"/>
  <c r="R86" i="24"/>
  <c r="R80" i="24"/>
  <c r="R80" i="25"/>
  <c r="R74" i="25"/>
  <c r="R74" i="24"/>
  <c r="R68" i="25"/>
  <c r="R68" i="24"/>
  <c r="R62" i="25"/>
  <c r="R62" i="24"/>
  <c r="R56" i="25"/>
  <c r="R56" i="24"/>
  <c r="R50" i="25"/>
  <c r="R50" i="24"/>
  <c r="R44" i="25"/>
  <c r="R44" i="24"/>
  <c r="R38" i="25"/>
  <c r="R38" i="24"/>
  <c r="R32" i="25"/>
  <c r="R32" i="24"/>
  <c r="R26" i="25"/>
  <c r="R26" i="24"/>
  <c r="R20" i="25"/>
  <c r="R20" i="24"/>
  <c r="R14" i="25"/>
  <c r="R14" i="24"/>
  <c r="W7" i="25"/>
  <c r="W7" i="24"/>
  <c r="J11" i="25"/>
  <c r="J11" i="24"/>
  <c r="J5" i="25"/>
  <c r="J5" i="24"/>
  <c r="F8" i="25"/>
  <c r="F8" i="24"/>
  <c r="P6" i="25"/>
  <c r="P6" i="24"/>
  <c r="W71" i="25"/>
  <c r="W71" i="24"/>
  <c r="G80" i="25"/>
  <c r="G80" i="24"/>
  <c r="L87" i="25"/>
  <c r="L87" i="24"/>
  <c r="P94" i="25"/>
  <c r="P94" i="24"/>
  <c r="U101" i="25"/>
  <c r="U101" i="24"/>
  <c r="O108" i="25"/>
  <c r="O108" i="24"/>
  <c r="O114" i="25"/>
  <c r="O114" i="24"/>
  <c r="P2" i="25"/>
  <c r="P2" i="24"/>
  <c r="E20" i="25"/>
  <c r="E20" i="24"/>
  <c r="H74" i="25"/>
  <c r="H74" i="24"/>
  <c r="M81" i="25"/>
  <c r="M81" i="24"/>
  <c r="Q88" i="25"/>
  <c r="Q88" i="24"/>
  <c r="W95" i="25"/>
  <c r="W95" i="24"/>
  <c r="C103" i="25"/>
  <c r="C103" i="24"/>
  <c r="P109" i="25"/>
  <c r="P109" i="24"/>
  <c r="P115" i="25"/>
  <c r="P115" i="24"/>
  <c r="Q44" i="25"/>
  <c r="Q44" i="24"/>
  <c r="S76" i="25"/>
  <c r="S76" i="24"/>
  <c r="X83" i="25"/>
  <c r="X83" i="24"/>
  <c r="D91" i="25"/>
  <c r="D91" i="24"/>
  <c r="I98" i="25"/>
  <c r="I98" i="24"/>
  <c r="N105" i="25"/>
  <c r="N105" i="24"/>
  <c r="Q111" i="25"/>
  <c r="Q111" i="24"/>
  <c r="Q117" i="25"/>
  <c r="Q117" i="24"/>
  <c r="Y6" i="17"/>
  <c r="M6" i="17"/>
  <c r="Y6" i="16"/>
  <c r="M6" i="16"/>
  <c r="E6" i="14"/>
  <c r="Q6" i="14"/>
  <c r="N6" i="16"/>
  <c r="X6" i="17"/>
  <c r="L6" i="17"/>
  <c r="X6" i="16"/>
  <c r="L6" i="16"/>
  <c r="F6" i="14"/>
  <c r="R6" i="14"/>
  <c r="B6" i="17"/>
  <c r="W6" i="17"/>
  <c r="K6" i="17"/>
  <c r="W6" i="16"/>
  <c r="K6" i="16"/>
  <c r="G6" i="14"/>
  <c r="S6" i="14"/>
  <c r="Q6" i="17"/>
  <c r="Q6" i="16"/>
  <c r="N6" i="17"/>
  <c r="B6" i="16"/>
  <c r="D6" i="14"/>
  <c r="V6" i="17"/>
  <c r="J6" i="17"/>
  <c r="V6" i="16"/>
  <c r="J6" i="16"/>
  <c r="H6" i="14"/>
  <c r="T6" i="14"/>
  <c r="E6" i="16"/>
  <c r="P6" i="14"/>
  <c r="U6" i="17"/>
  <c r="I6" i="17"/>
  <c r="U6" i="16"/>
  <c r="I6" i="16"/>
  <c r="I6" i="14"/>
  <c r="U6" i="14"/>
  <c r="Y6" i="14"/>
  <c r="T6" i="17"/>
  <c r="H6" i="17"/>
  <c r="T6" i="16"/>
  <c r="H6" i="16"/>
  <c r="J6" i="14"/>
  <c r="V6" i="14"/>
  <c r="E6" i="17"/>
  <c r="M6" i="14"/>
  <c r="S6" i="17"/>
  <c r="G6" i="17"/>
  <c r="S6" i="16"/>
  <c r="G6" i="16"/>
  <c r="K6" i="14"/>
  <c r="W6" i="14"/>
  <c r="R6" i="17"/>
  <c r="F6" i="17"/>
  <c r="R6" i="16"/>
  <c r="F6" i="16"/>
  <c r="L6" i="14"/>
  <c r="X6" i="14"/>
  <c r="P6" i="17"/>
  <c r="D6" i="17"/>
  <c r="P6" i="16"/>
  <c r="D6" i="16"/>
  <c r="N6" i="14"/>
  <c r="B6" i="14"/>
  <c r="O6" i="17"/>
  <c r="C6" i="17"/>
  <c r="O6" i="16"/>
  <c r="C6" i="16"/>
  <c r="C6" i="14"/>
  <c r="O6" i="14"/>
  <c r="Y7" i="17"/>
  <c r="M7" i="17"/>
  <c r="Y7" i="16"/>
  <c r="M7" i="16"/>
  <c r="F7" i="14"/>
  <c r="R7" i="14"/>
  <c r="X7" i="17"/>
  <c r="L7" i="17"/>
  <c r="X7" i="16"/>
  <c r="L7" i="16"/>
  <c r="G7" i="14"/>
  <c r="S7" i="14"/>
  <c r="E7" i="14"/>
  <c r="W7" i="17"/>
  <c r="K7" i="17"/>
  <c r="W7" i="16"/>
  <c r="K7" i="16"/>
  <c r="H7" i="14"/>
  <c r="T7" i="14"/>
  <c r="V7" i="17"/>
  <c r="J7" i="17"/>
  <c r="V7" i="16"/>
  <c r="J7" i="16"/>
  <c r="I7" i="14"/>
  <c r="U7" i="14"/>
  <c r="Q7" i="17"/>
  <c r="Q7" i="16"/>
  <c r="N7" i="14"/>
  <c r="U7" i="17"/>
  <c r="I7" i="17"/>
  <c r="U7" i="16"/>
  <c r="I7" i="16"/>
  <c r="J7" i="14"/>
  <c r="V7" i="14"/>
  <c r="E7" i="17"/>
  <c r="E7" i="16"/>
  <c r="T7" i="17"/>
  <c r="H7" i="17"/>
  <c r="T7" i="16"/>
  <c r="H7" i="16"/>
  <c r="K7" i="14"/>
  <c r="W7" i="14"/>
  <c r="B7" i="17"/>
  <c r="S7" i="17"/>
  <c r="G7" i="17"/>
  <c r="S7" i="16"/>
  <c r="G7" i="16"/>
  <c r="L7" i="14"/>
  <c r="X7" i="14"/>
  <c r="B7" i="16"/>
  <c r="Q7" i="14"/>
  <c r="R7" i="17"/>
  <c r="F7" i="17"/>
  <c r="R7" i="16"/>
  <c r="F7" i="16"/>
  <c r="M7" i="14"/>
  <c r="Y7" i="14"/>
  <c r="N7" i="16"/>
  <c r="P7" i="17"/>
  <c r="D7" i="17"/>
  <c r="P7" i="16"/>
  <c r="D7" i="16"/>
  <c r="C7" i="14"/>
  <c r="O7" i="14"/>
  <c r="O7" i="17"/>
  <c r="C7" i="17"/>
  <c r="O7" i="16"/>
  <c r="C7" i="16"/>
  <c r="D7" i="14"/>
  <c r="P7" i="14"/>
  <c r="B7" i="14"/>
  <c r="N7" i="17"/>
  <c r="Y4" i="17"/>
  <c r="M4" i="17"/>
  <c r="Y4" i="16"/>
  <c r="M4" i="16"/>
  <c r="C4" i="14"/>
  <c r="O4" i="14"/>
  <c r="E4" i="16"/>
  <c r="N4" i="17"/>
  <c r="X4" i="17"/>
  <c r="L4" i="17"/>
  <c r="X4" i="16"/>
  <c r="L4" i="16"/>
  <c r="D4" i="14"/>
  <c r="P4" i="14"/>
  <c r="W4" i="17"/>
  <c r="K4" i="17"/>
  <c r="W4" i="16"/>
  <c r="K4" i="16"/>
  <c r="E4" i="14"/>
  <c r="Q4" i="14"/>
  <c r="W4" i="14"/>
  <c r="V4" i="17"/>
  <c r="J4" i="17"/>
  <c r="V4" i="16"/>
  <c r="J4" i="16"/>
  <c r="F4" i="14"/>
  <c r="R4" i="14"/>
  <c r="Q4" i="17"/>
  <c r="E4" i="17"/>
  <c r="U4" i="17"/>
  <c r="I4" i="17"/>
  <c r="U4" i="16"/>
  <c r="I4" i="16"/>
  <c r="G4" i="14"/>
  <c r="S4" i="14"/>
  <c r="K4" i="14"/>
  <c r="B4" i="17"/>
  <c r="N4" i="16"/>
  <c r="B4" i="14"/>
  <c r="T4" i="17"/>
  <c r="H4" i="17"/>
  <c r="T4" i="16"/>
  <c r="H4" i="16"/>
  <c r="H4" i="14"/>
  <c r="T4" i="14"/>
  <c r="B4" i="16"/>
  <c r="S4" i="17"/>
  <c r="G4" i="17"/>
  <c r="S4" i="16"/>
  <c r="G4" i="16"/>
  <c r="I4" i="14"/>
  <c r="U4" i="14"/>
  <c r="Q4" i="16"/>
  <c r="R4" i="17"/>
  <c r="F4" i="17"/>
  <c r="R4" i="16"/>
  <c r="F4" i="16"/>
  <c r="J4" i="14"/>
  <c r="V4" i="14"/>
  <c r="P4" i="17"/>
  <c r="D4" i="17"/>
  <c r="P4" i="16"/>
  <c r="D4" i="16"/>
  <c r="L4" i="14"/>
  <c r="X4" i="14"/>
  <c r="O4" i="17"/>
  <c r="C4" i="17"/>
  <c r="O4" i="16"/>
  <c r="C4" i="16"/>
  <c r="M4" i="14"/>
  <c r="Y4" i="14"/>
  <c r="N4" i="14"/>
</calcChain>
</file>

<file path=xl/sharedStrings.xml><?xml version="1.0" encoding="utf-8"?>
<sst xmlns="http://schemas.openxmlformats.org/spreadsheetml/2006/main" count="50" uniqueCount="29">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</sst>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Distribution_Network_PT2_2020.xlsx" TargetMode="External"/><Relationship Id="rId1" Type="http://schemas.openxmlformats.org/officeDocument/2006/relationships/externalLinkPath" Target="Distribution_Network_PT2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L4">
            <v>1.1688498151207616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  <cell r="D1">
            <v>0.46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1.86760175E-3</v>
          </cell>
          <cell r="C4">
            <v>1.9335452499999999E-3</v>
          </cell>
          <cell r="D4">
            <v>2.0751680000000001E-3</v>
          </cell>
          <cell r="E4">
            <v>1.8830552500000001E-3</v>
          </cell>
          <cell r="F4">
            <v>1.949442E-3</v>
          </cell>
          <cell r="G4">
            <v>2.00316075E-3</v>
          </cell>
          <cell r="H4">
            <v>2.0001412499999994E-3</v>
          </cell>
          <cell r="I4">
            <v>1.9176395E-3</v>
          </cell>
          <cell r="J4">
            <v>1.9114080000000001E-3</v>
          </cell>
          <cell r="K4">
            <v>2.0061829999999999E-3</v>
          </cell>
          <cell r="L4">
            <v>1.9417990000000001E-3</v>
          </cell>
          <cell r="M4">
            <v>1.9006732499999999E-3</v>
          </cell>
          <cell r="N4">
            <v>2.0428180000000001E-3</v>
          </cell>
          <cell r="O4">
            <v>1.9889034999999999E-3</v>
          </cell>
          <cell r="P4">
            <v>1.9107722499999999E-3</v>
          </cell>
          <cell r="Q4">
            <v>1.9108510000000001E-3</v>
          </cell>
          <cell r="R4">
            <v>1.9719182499999999E-3</v>
          </cell>
          <cell r="S4">
            <v>1.9587052500000001E-3</v>
          </cell>
          <cell r="T4">
            <v>1.982504E-3</v>
          </cell>
          <cell r="U4">
            <v>1.9879634999999999E-3</v>
          </cell>
          <cell r="V4">
            <v>2.061738E-3</v>
          </cell>
          <cell r="W4">
            <v>2.4779270000000004E-3</v>
          </cell>
          <cell r="X4">
            <v>3.0905287500000004E-3</v>
          </cell>
          <cell r="Y4">
            <v>3.3593737499999997E-3</v>
          </cell>
        </row>
        <row r="5">
          <cell r="B5">
            <v>1.5175415499999999E-2</v>
          </cell>
          <cell r="C5">
            <v>1.5756401499999999E-2</v>
          </cell>
          <cell r="D5">
            <v>1.512110075E-2</v>
          </cell>
          <cell r="E5">
            <v>1.4164007000000001E-2</v>
          </cell>
          <cell r="F5">
            <v>1.7256202999999998E-2</v>
          </cell>
          <cell r="G5">
            <v>1.8053816499999997E-2</v>
          </cell>
          <cell r="H5">
            <v>2.190766425E-2</v>
          </cell>
          <cell r="I5">
            <v>2.9528376749999998E-2</v>
          </cell>
          <cell r="J5">
            <v>3.4017901500000003E-2</v>
          </cell>
          <cell r="K5">
            <v>3.7439944249999996E-2</v>
          </cell>
          <cell r="L5">
            <v>3.6251138750000002E-2</v>
          </cell>
          <cell r="M5">
            <v>3.6645109999999995E-2</v>
          </cell>
          <cell r="N5">
            <v>3.0029399250000002E-2</v>
          </cell>
          <cell r="O5">
            <v>2.3529778749999997E-2</v>
          </cell>
          <cell r="P5">
            <v>1.8281943500000002E-2</v>
          </cell>
          <cell r="Q5">
            <v>1.9119749500000002E-2</v>
          </cell>
          <cell r="R5">
            <v>1.8496154250000001E-2</v>
          </cell>
          <cell r="S5">
            <v>1.7987238250000002E-2</v>
          </cell>
          <cell r="T5">
            <v>1.7455098249999999E-2</v>
          </cell>
          <cell r="U5">
            <v>1.8872726750000002E-2</v>
          </cell>
          <cell r="V5">
            <v>1.9091498749999998E-2</v>
          </cell>
          <cell r="W5">
            <v>1.7102225250000002E-2</v>
          </cell>
          <cell r="X5">
            <v>1.5548428750000001E-2</v>
          </cell>
          <cell r="Y5">
            <v>1.54475475E-2</v>
          </cell>
        </row>
        <row r="6">
          <cell r="B6">
            <v>1.61425E-6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4.9215000000000002E-6</v>
          </cell>
          <cell r="T6">
            <v>8.0682500000000006E-5</v>
          </cell>
          <cell r="U6">
            <v>1.3355650000000001E-4</v>
          </cell>
          <cell r="V6">
            <v>1.6009149999999999E-4</v>
          </cell>
          <cell r="W6">
            <v>1.2953900000000002E-4</v>
          </cell>
          <cell r="X6">
            <v>7.9698749999999993E-5</v>
          </cell>
          <cell r="Y6">
            <v>5.6221499999999997E-5</v>
          </cell>
        </row>
        <row r="7">
          <cell r="B7">
            <v>9.4575693249999995E-2</v>
          </cell>
          <cell r="C7">
            <v>9.4828657250000004E-2</v>
          </cell>
          <cell r="D7">
            <v>6.2116993000000009E-2</v>
          </cell>
          <cell r="E7">
            <v>6.6013384000000008E-2</v>
          </cell>
          <cell r="F7">
            <v>6.3097077250000008E-2</v>
          </cell>
          <cell r="G7">
            <v>6.7246112000000011E-2</v>
          </cell>
          <cell r="H7">
            <v>0.101781336</v>
          </cell>
          <cell r="I7">
            <v>0.11906240675</v>
          </cell>
          <cell r="J7">
            <v>0.14329663825</v>
          </cell>
          <cell r="K7">
            <v>0.15320412049999999</v>
          </cell>
          <cell r="L7">
            <v>0.16489284125000001</v>
          </cell>
          <cell r="M7">
            <v>0.15723045350000001</v>
          </cell>
          <cell r="N7">
            <v>0.14232599250000003</v>
          </cell>
          <cell r="O7">
            <v>0.14776945125000002</v>
          </cell>
          <cell r="P7">
            <v>0.1441221275</v>
          </cell>
          <cell r="Q7">
            <v>0.14919284050000001</v>
          </cell>
          <cell r="R7">
            <v>0.142346527</v>
          </cell>
          <cell r="S7">
            <v>0.14421206324999999</v>
          </cell>
          <cell r="T7">
            <v>0.13714914125</v>
          </cell>
          <cell r="U7">
            <v>0.12678034774999999</v>
          </cell>
          <cell r="V7">
            <v>0.13261101150000001</v>
          </cell>
          <cell r="W7">
            <v>0.12784254475000001</v>
          </cell>
          <cell r="X7">
            <v>0.11644305025</v>
          </cell>
          <cell r="Y7">
            <v>9.7912374499999996E-2</v>
          </cell>
        </row>
        <row r="8">
          <cell r="B8">
            <v>1.526722925E-2</v>
          </cell>
          <cell r="C8">
            <v>1.3214420499999999E-2</v>
          </cell>
          <cell r="D8">
            <v>1.2896662499999999E-2</v>
          </cell>
          <cell r="E8">
            <v>1.3182441500000001E-2</v>
          </cell>
          <cell r="F8">
            <v>1.378293375E-2</v>
          </cell>
          <cell r="G8">
            <v>1.341528975E-2</v>
          </cell>
          <cell r="H8">
            <v>1.397531475E-2</v>
          </cell>
          <cell r="I8">
            <v>1.5590378000000002E-2</v>
          </cell>
          <cell r="J8">
            <v>2.3763861250000001E-2</v>
          </cell>
          <cell r="K8">
            <v>2.6941104000000004E-2</v>
          </cell>
          <cell r="L8">
            <v>2.9470937749999999E-2</v>
          </cell>
          <cell r="M8">
            <v>2.8447246999999998E-2</v>
          </cell>
          <cell r="N8">
            <v>2.1097005250000002E-2</v>
          </cell>
          <cell r="O8">
            <v>1.8850339000000001E-2</v>
          </cell>
          <cell r="P8">
            <v>2.709729E-2</v>
          </cell>
          <cell r="Q8">
            <v>2.6119923749999999E-2</v>
          </cell>
          <cell r="R8">
            <v>2.3865126749999997E-2</v>
          </cell>
          <cell r="S8">
            <v>1.696603575E-2</v>
          </cell>
          <cell r="T8">
            <v>1.4114566750000002E-2</v>
          </cell>
          <cell r="U8">
            <v>1.3161207250000001E-2</v>
          </cell>
          <cell r="V8">
            <v>1.282779775E-2</v>
          </cell>
          <cell r="W8">
            <v>1.3600197499999999E-2</v>
          </cell>
          <cell r="X8">
            <v>1.2905545000000001E-2</v>
          </cell>
          <cell r="Y8">
            <v>1.3443235999999999E-2</v>
          </cell>
        </row>
        <row r="9">
          <cell r="B9">
            <v>3.5089170000000003E-3</v>
          </cell>
          <cell r="C9">
            <v>5.9077262500000002E-3</v>
          </cell>
          <cell r="D9">
            <v>3.5850917499999999E-3</v>
          </cell>
          <cell r="E9">
            <v>4.1541532500000006E-3</v>
          </cell>
          <cell r="F9">
            <v>4.2617394999999994E-3</v>
          </cell>
          <cell r="G9">
            <v>9.7612652499999997E-3</v>
          </cell>
          <cell r="H9">
            <v>1.4886333750000001E-2</v>
          </cell>
          <cell r="I9">
            <v>2.6669309500000002E-2</v>
          </cell>
          <cell r="J9">
            <v>2.501383175E-2</v>
          </cell>
          <cell r="K9">
            <v>3.2787185749999996E-2</v>
          </cell>
          <cell r="L9">
            <v>3.3850131000000006E-2</v>
          </cell>
          <cell r="M9">
            <v>3.4458568500000002E-2</v>
          </cell>
          <cell r="N9">
            <v>3.5512104000000003E-2</v>
          </cell>
          <cell r="O9">
            <v>3.3669287250000006E-2</v>
          </cell>
          <cell r="P9">
            <v>3.4208843500000002E-2</v>
          </cell>
          <cell r="Q9">
            <v>3.2678239249999998E-2</v>
          </cell>
          <cell r="R9">
            <v>3.4221689249999999E-2</v>
          </cell>
          <cell r="S9">
            <v>3.5228330500000002E-2</v>
          </cell>
          <cell r="T9">
            <v>3.347038275E-2</v>
          </cell>
          <cell r="U9">
            <v>2.6459696000000001E-2</v>
          </cell>
          <cell r="V9">
            <v>2.6270759249999998E-2</v>
          </cell>
          <cell r="W9">
            <v>2.4465973249999998E-2</v>
          </cell>
          <cell r="X9">
            <v>2.3475594000000002E-2</v>
          </cell>
          <cell r="Y9">
            <v>2.0376583750000003E-2</v>
          </cell>
        </row>
        <row r="10">
          <cell r="B10">
            <v>2.2626144999999998E-3</v>
          </cell>
          <cell r="C10">
            <v>2.1495084999999998E-3</v>
          </cell>
          <cell r="D10">
            <v>2.0753227499999997E-3</v>
          </cell>
          <cell r="E10">
            <v>2.0487252499999998E-3</v>
          </cell>
          <cell r="F10">
            <v>2.0497269999999999E-3</v>
          </cell>
          <cell r="G10">
            <v>2.0457215000000001E-3</v>
          </cell>
          <cell r="H10">
            <v>2.1040535E-3</v>
          </cell>
          <cell r="I10">
            <v>2.1494834999999999E-3</v>
          </cell>
          <cell r="J10">
            <v>2.2052282500000004E-3</v>
          </cell>
          <cell r="K10">
            <v>2.2203432499999999E-3</v>
          </cell>
          <cell r="L10">
            <v>2.2167352500000004E-3</v>
          </cell>
          <cell r="M10">
            <v>2.2162472500000005E-3</v>
          </cell>
          <cell r="N10">
            <v>2.2132324999999996E-3</v>
          </cell>
          <cell r="O10">
            <v>2.1711934999999998E-3</v>
          </cell>
          <cell r="P10">
            <v>2.1210207499999995E-3</v>
          </cell>
          <cell r="Q10">
            <v>2.0546690000000003E-3</v>
          </cell>
          <cell r="R10">
            <v>2.0472952500000001E-3</v>
          </cell>
          <cell r="S10">
            <v>2.1499975000000004E-3</v>
          </cell>
          <cell r="T10">
            <v>2.30579875E-3</v>
          </cell>
          <cell r="U10">
            <v>2.5047702499999998E-3</v>
          </cell>
          <cell r="V10">
            <v>2.6212904999999998E-3</v>
          </cell>
          <cell r="W10">
            <v>2.5093857499999999E-3</v>
          </cell>
          <cell r="X10">
            <v>2.4113992500000001E-3</v>
          </cell>
          <cell r="Y10">
            <v>2.3467380000000001E-3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4.9733251499999999E-2</v>
          </cell>
          <cell r="C12">
            <v>3.3423544999999999E-2</v>
          </cell>
          <cell r="D12">
            <v>3.8668643250000002E-2</v>
          </cell>
          <cell r="E12">
            <v>3.6587808499999992E-2</v>
          </cell>
          <cell r="F12">
            <v>3.6472488999999997E-2</v>
          </cell>
          <cell r="G12">
            <v>3.6835324999999995E-2</v>
          </cell>
          <cell r="H12">
            <v>4.4035538499999999E-2</v>
          </cell>
          <cell r="I12">
            <v>6.5499873249999993E-2</v>
          </cell>
          <cell r="J12">
            <v>7.9775699500000005E-2</v>
          </cell>
          <cell r="K12">
            <v>8.8192564250000008E-2</v>
          </cell>
          <cell r="L12">
            <v>9.5402027E-2</v>
          </cell>
          <cell r="M12">
            <v>9.4805848999999998E-2</v>
          </cell>
          <cell r="N12">
            <v>9.559761424999999E-2</v>
          </cell>
          <cell r="O12">
            <v>9.2592710500000008E-2</v>
          </cell>
          <cell r="P12">
            <v>9.3244060500000003E-2</v>
          </cell>
          <cell r="Q12">
            <v>8.9338018500000005E-2</v>
          </cell>
          <cell r="R12">
            <v>9.4271440749999991E-2</v>
          </cell>
          <cell r="S12">
            <v>9.3478483249999994E-2</v>
          </cell>
          <cell r="T12">
            <v>9.2341842499999993E-2</v>
          </cell>
          <cell r="U12">
            <v>7.7710796250000005E-2</v>
          </cell>
          <cell r="V12">
            <v>7.7711311249999998E-2</v>
          </cell>
          <cell r="W12">
            <v>7.3042534000000006E-2</v>
          </cell>
          <cell r="X12">
            <v>4.9635890750000002E-2</v>
          </cell>
          <cell r="Y12">
            <v>5.3270941500000002E-2</v>
          </cell>
        </row>
        <row r="13">
          <cell r="B13">
            <v>6.1428172499999999E-3</v>
          </cell>
          <cell r="C13">
            <v>5.41261325E-3</v>
          </cell>
          <cell r="D13">
            <v>6.3300227499999999E-3</v>
          </cell>
          <cell r="E13">
            <v>4.0183632500000004E-3</v>
          </cell>
          <cell r="F13">
            <v>3.37106975E-3</v>
          </cell>
          <cell r="G13">
            <v>3.073423E-3</v>
          </cell>
          <cell r="H13">
            <v>3.2217555000000004E-3</v>
          </cell>
          <cell r="I13">
            <v>4.0434549999999996E-3</v>
          </cell>
          <cell r="J13">
            <v>3.1488172499999998E-3</v>
          </cell>
          <cell r="K13">
            <v>4.2568079999999991E-3</v>
          </cell>
          <cell r="L13">
            <v>4.1324547500000012E-3</v>
          </cell>
          <cell r="M13">
            <v>3.32397225E-3</v>
          </cell>
          <cell r="N13">
            <v>5.0205667499999993E-3</v>
          </cell>
          <cell r="O13">
            <v>5.7422382500000001E-3</v>
          </cell>
          <cell r="P13">
            <v>6.2815949999999992E-3</v>
          </cell>
          <cell r="Q13">
            <v>5.8111872499999996E-3</v>
          </cell>
          <cell r="R13">
            <v>6.1863965E-3</v>
          </cell>
          <cell r="S13">
            <v>6.0691829999999997E-3</v>
          </cell>
          <cell r="T13">
            <v>5.1919485000000007E-3</v>
          </cell>
          <cell r="U13">
            <v>1.0245147500000001E-3</v>
          </cell>
          <cell r="V13">
            <v>7.6031975000000012E-4</v>
          </cell>
          <cell r="W13">
            <v>9.7148349999999994E-4</v>
          </cell>
          <cell r="X13">
            <v>1.2461535000000002E-3</v>
          </cell>
          <cell r="Y13">
            <v>4.0090475000000003E-4</v>
          </cell>
        </row>
        <row r="14">
          <cell r="B14">
            <v>1.9969434000000001E-2</v>
          </cell>
          <cell r="C14">
            <v>1.4298051749999999E-2</v>
          </cell>
          <cell r="D14">
            <v>1.5124381750000001E-2</v>
          </cell>
          <cell r="E14">
            <v>1.3813787250000001E-2</v>
          </cell>
          <cell r="F14">
            <v>1.4208116500000001E-2</v>
          </cell>
          <cell r="G14">
            <v>1.71530755E-2</v>
          </cell>
          <cell r="H14">
            <v>2.1514006999999998E-2</v>
          </cell>
          <cell r="I14">
            <v>2.3976045249999998E-2</v>
          </cell>
          <cell r="J14">
            <v>2.8732497500000002E-2</v>
          </cell>
          <cell r="K14">
            <v>4.4294346000000005E-2</v>
          </cell>
          <cell r="L14">
            <v>4.9479076249999997E-2</v>
          </cell>
          <cell r="M14">
            <v>5.0470022249999996E-2</v>
          </cell>
          <cell r="N14">
            <v>5.1574585999999999E-2</v>
          </cell>
          <cell r="O14">
            <v>5.2134410749999999E-2</v>
          </cell>
          <cell r="P14">
            <v>5.0029264250000004E-2</v>
          </cell>
          <cell r="Q14">
            <v>4.5348397249999998E-2</v>
          </cell>
          <cell r="R14">
            <v>4.2955785750000003E-2</v>
          </cell>
          <cell r="S14">
            <v>4.2030819749999997E-2</v>
          </cell>
          <cell r="T14">
            <v>3.6768394500000003E-2</v>
          </cell>
          <cell r="U14">
            <v>3.5878066249999993E-2</v>
          </cell>
          <cell r="V14">
            <v>3.4765862499999994E-2</v>
          </cell>
          <cell r="W14">
            <v>2.5659903249999998E-2</v>
          </cell>
          <cell r="X14">
            <v>2.2183817250000001E-2</v>
          </cell>
          <cell r="Y14">
            <v>2.1725711750000001E-2</v>
          </cell>
        </row>
        <row r="15">
          <cell r="B15">
            <v>5.379404E-3</v>
          </cell>
          <cell r="C15">
            <v>5.1514767500000008E-3</v>
          </cell>
          <cell r="D15">
            <v>5.2044077499999999E-3</v>
          </cell>
          <cell r="E15">
            <v>5.2241557499999999E-3</v>
          </cell>
          <cell r="F15">
            <v>4.9733402499999996E-3</v>
          </cell>
          <cell r="G15">
            <v>5.1056177499999994E-3</v>
          </cell>
          <cell r="H15">
            <v>5.1443887500000002E-3</v>
          </cell>
          <cell r="I15">
            <v>3.9905357500000004E-3</v>
          </cell>
          <cell r="J15">
            <v>4.3914525000000003E-4</v>
          </cell>
          <cell r="K15">
            <v>4.4920000000000004E-6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3.026525E-5</v>
          </cell>
          <cell r="R15">
            <v>3.1413825000000002E-4</v>
          </cell>
          <cell r="S15">
            <v>3.30052325E-3</v>
          </cell>
          <cell r="T15">
            <v>4.3803157500000005E-3</v>
          </cell>
          <cell r="U15">
            <v>5.7477259999999999E-3</v>
          </cell>
          <cell r="V15">
            <v>6.1765397499999996E-3</v>
          </cell>
          <cell r="W15">
            <v>6.2173795E-3</v>
          </cell>
          <cell r="X15">
            <v>6.2581452500000004E-3</v>
          </cell>
          <cell r="Y15">
            <v>6.1583495000000002E-3</v>
          </cell>
        </row>
        <row r="16">
          <cell r="B16">
            <v>5.3988482499999997E-2</v>
          </cell>
          <cell r="C16">
            <v>5.1627403000000002E-2</v>
          </cell>
          <cell r="D16">
            <v>4.5800142500000002E-2</v>
          </cell>
          <cell r="E16">
            <v>4.3894073499999998E-2</v>
          </cell>
          <cell r="F16">
            <v>4.44330005E-2</v>
          </cell>
          <cell r="G16">
            <v>5.2220633749999995E-2</v>
          </cell>
          <cell r="H16">
            <v>6.1926546749999999E-2</v>
          </cell>
          <cell r="I16">
            <v>8.6132301250000015E-2</v>
          </cell>
          <cell r="J16">
            <v>0.109971653</v>
          </cell>
          <cell r="K16">
            <v>0.124502735</v>
          </cell>
          <cell r="L16">
            <v>0.12017256749999999</v>
          </cell>
          <cell r="M16">
            <v>0.12292898175</v>
          </cell>
          <cell r="N16">
            <v>0.10512895799999999</v>
          </cell>
          <cell r="O16">
            <v>0.1091204985</v>
          </cell>
          <cell r="P16">
            <v>0.1091435585</v>
          </cell>
          <cell r="Q16">
            <v>0.10864463025000001</v>
          </cell>
          <cell r="R16">
            <v>0.11047658375000001</v>
          </cell>
          <cell r="S16">
            <v>0.106496914</v>
          </cell>
          <cell r="T16">
            <v>9.3321380750000002E-2</v>
          </cell>
          <cell r="U16">
            <v>9.8819591250000005E-2</v>
          </cell>
          <cell r="V16">
            <v>9.2134822999999991E-2</v>
          </cell>
          <cell r="W16">
            <v>9.3333497999999987E-2</v>
          </cell>
          <cell r="X16">
            <v>7.8857101499999999E-2</v>
          </cell>
          <cell r="Y16">
            <v>7.7121213999999993E-2</v>
          </cell>
        </row>
        <row r="17">
          <cell r="B17">
            <v>0.283722843</v>
          </cell>
          <cell r="C17">
            <v>0.32736336499999996</v>
          </cell>
          <cell r="D17">
            <v>0.32834156774999995</v>
          </cell>
          <cell r="E17">
            <v>0.32253733825000003</v>
          </cell>
          <cell r="F17">
            <v>0.32724625400000001</v>
          </cell>
          <cell r="G17">
            <v>0.39088082125000007</v>
          </cell>
          <cell r="H17">
            <v>0.52432260125000008</v>
          </cell>
          <cell r="I17">
            <v>0.65484168975000001</v>
          </cell>
          <cell r="J17">
            <v>0.67481797774999996</v>
          </cell>
          <cell r="K17">
            <v>0.59066886924999995</v>
          </cell>
          <cell r="L17">
            <v>0.58435195925000005</v>
          </cell>
          <cell r="M17">
            <v>0.57378189074999997</v>
          </cell>
          <cell r="N17">
            <v>0.50057639300000001</v>
          </cell>
          <cell r="O17">
            <v>0.52357803324999996</v>
          </cell>
          <cell r="P17">
            <v>0.51391365074999995</v>
          </cell>
          <cell r="Q17">
            <v>0.52155621325000001</v>
          </cell>
          <cell r="R17">
            <v>0.48794026950000002</v>
          </cell>
          <cell r="S17">
            <v>0.43621736924999999</v>
          </cell>
          <cell r="T17">
            <v>0.44730992875000003</v>
          </cell>
          <cell r="U17">
            <v>0.43713897699999993</v>
          </cell>
          <cell r="V17">
            <v>0.34776856250000004</v>
          </cell>
          <cell r="W17">
            <v>0.33549810024999999</v>
          </cell>
          <cell r="X17">
            <v>0.32398685449999998</v>
          </cell>
          <cell r="Y17">
            <v>0.33593101524999996</v>
          </cell>
        </row>
        <row r="18">
          <cell r="B18">
            <v>5.6365975249999999E-2</v>
          </cell>
          <cell r="C18">
            <v>5.4510714000000002E-2</v>
          </cell>
          <cell r="D18">
            <v>5.6435516500000005E-2</v>
          </cell>
          <cell r="E18">
            <v>5.6969224000000006E-2</v>
          </cell>
          <cell r="F18">
            <v>5.4989524750000005E-2</v>
          </cell>
          <cell r="G18">
            <v>5.9193444499999998E-2</v>
          </cell>
          <cell r="H18">
            <v>7.4283166999999997E-2</v>
          </cell>
          <cell r="I18">
            <v>9.0866018499999993E-2</v>
          </cell>
          <cell r="J18">
            <v>8.9072097750000009E-2</v>
          </cell>
          <cell r="K18">
            <v>0.10178538524999999</v>
          </cell>
          <cell r="L18">
            <v>0.10110279275</v>
          </cell>
          <cell r="M18">
            <v>0.10356989675</v>
          </cell>
          <cell r="N18">
            <v>9.7250694249999992E-2</v>
          </cell>
          <cell r="O18">
            <v>9.0551673749999992E-2</v>
          </cell>
          <cell r="P18">
            <v>8.9566604750000001E-2</v>
          </cell>
          <cell r="Q18">
            <v>9.0792922999999998E-2</v>
          </cell>
          <cell r="R18">
            <v>9.0587979999999999E-2</v>
          </cell>
          <cell r="S18">
            <v>8.9940534749999995E-2</v>
          </cell>
          <cell r="T18">
            <v>9.0205635000000006E-2</v>
          </cell>
          <cell r="U18">
            <v>8.9717535000000001E-2</v>
          </cell>
          <cell r="V18">
            <v>7.6569604749999992E-2</v>
          </cell>
          <cell r="W18">
            <v>8.0544527000000005E-2</v>
          </cell>
          <cell r="X18">
            <v>7.960795200000001E-2</v>
          </cell>
          <cell r="Y18">
            <v>7.7619657249999988E-2</v>
          </cell>
        </row>
        <row r="19">
          <cell r="B19">
            <v>1.75235E-3</v>
          </cell>
          <cell r="C19">
            <v>1.3111692499999999E-3</v>
          </cell>
          <cell r="D19">
            <v>7.7011425E-4</v>
          </cell>
          <cell r="E19">
            <v>5.9259700000000005E-4</v>
          </cell>
          <cell r="F19">
            <v>7.1812599999999992E-4</v>
          </cell>
          <cell r="G19">
            <v>6.4245575000000004E-4</v>
          </cell>
          <cell r="H19">
            <v>6.6679125E-4</v>
          </cell>
          <cell r="I19">
            <v>7.7483024999999998E-4</v>
          </cell>
          <cell r="J19">
            <v>9.4169774999999995E-4</v>
          </cell>
          <cell r="K19">
            <v>9.2395500000000007E-4</v>
          </cell>
          <cell r="L19">
            <v>9.7753749999999985E-4</v>
          </cell>
          <cell r="M19">
            <v>1.0093630000000001E-3</v>
          </cell>
          <cell r="N19">
            <v>1.1558690000000001E-3</v>
          </cell>
          <cell r="O19">
            <v>9.7700350000000011E-4</v>
          </cell>
          <cell r="P19">
            <v>9.503777499999999E-4</v>
          </cell>
          <cell r="Q19">
            <v>7.6419500000000007E-4</v>
          </cell>
          <cell r="R19">
            <v>6.4672899999999997E-4</v>
          </cell>
          <cell r="S19">
            <v>7.6377525000000004E-4</v>
          </cell>
          <cell r="T19">
            <v>1.6006632500000003E-3</v>
          </cell>
          <cell r="U19">
            <v>2.5476992499999999E-3</v>
          </cell>
          <cell r="V19">
            <v>3.0572752499999998E-3</v>
          </cell>
          <cell r="W19">
            <v>3.02363625E-3</v>
          </cell>
          <cell r="X19">
            <v>2.5550632500000005E-3</v>
          </cell>
          <cell r="Y19">
            <v>2.0701912499999997E-3</v>
          </cell>
        </row>
        <row r="20">
          <cell r="B20">
            <v>0.15018287299999999</v>
          </cell>
          <cell r="C20">
            <v>0.14722449100000001</v>
          </cell>
          <cell r="D20">
            <v>0.1482456815</v>
          </cell>
          <cell r="E20">
            <v>0.14780130750000001</v>
          </cell>
          <cell r="F20">
            <v>0.14610112749999998</v>
          </cell>
          <cell r="G20">
            <v>0.1463878975</v>
          </cell>
          <cell r="H20">
            <v>0.14680320350000001</v>
          </cell>
          <cell r="I20">
            <v>0.14742775725000001</v>
          </cell>
          <cell r="J20">
            <v>0.151475216</v>
          </cell>
          <cell r="K20">
            <v>0.16855311200000003</v>
          </cell>
          <cell r="L20">
            <v>0.176546234</v>
          </cell>
          <cell r="M20">
            <v>0.17684952925</v>
          </cell>
          <cell r="N20">
            <v>0.16739929200000001</v>
          </cell>
          <cell r="O20">
            <v>0.16613254175000003</v>
          </cell>
          <cell r="P20">
            <v>0.1659260635</v>
          </cell>
          <cell r="Q20">
            <v>0.16472735949999998</v>
          </cell>
          <cell r="R20">
            <v>0.15649565874999999</v>
          </cell>
          <cell r="S20">
            <v>0.15640538425</v>
          </cell>
          <cell r="T20">
            <v>0.15691259400000002</v>
          </cell>
          <cell r="U20">
            <v>0.15853134175</v>
          </cell>
          <cell r="V20">
            <v>0.16283707824999999</v>
          </cell>
          <cell r="W20">
            <v>0.16642073825000001</v>
          </cell>
          <cell r="X20">
            <v>0.16491997524999999</v>
          </cell>
          <cell r="Y20">
            <v>0.16425115199999998</v>
          </cell>
        </row>
        <row r="21">
          <cell r="B21">
            <v>2.2759345E-2</v>
          </cell>
          <cell r="C21">
            <v>2.2824902250000001E-2</v>
          </cell>
          <cell r="D21">
            <v>2.2595229500000001E-2</v>
          </cell>
          <cell r="E21">
            <v>2.2718369750000002E-2</v>
          </cell>
          <cell r="F21">
            <v>2.195214325E-2</v>
          </cell>
          <cell r="G21">
            <v>2.2909304249999998E-2</v>
          </cell>
          <cell r="H21">
            <v>2.2827275000000001E-2</v>
          </cell>
          <cell r="I21">
            <v>2.1862530499999998E-2</v>
          </cell>
          <cell r="J21">
            <v>2.5297330749999999E-2</v>
          </cell>
          <cell r="K21">
            <v>3.3243989250000001E-2</v>
          </cell>
          <cell r="L21">
            <v>3.5651358250000001E-2</v>
          </cell>
          <cell r="M21">
            <v>3.6584024499999999E-2</v>
          </cell>
          <cell r="N21">
            <v>3.7124709999999998E-2</v>
          </cell>
          <cell r="O21">
            <v>3.5030190249999996E-2</v>
          </cell>
          <cell r="P21">
            <v>3.5484150749999999E-2</v>
          </cell>
          <cell r="Q21">
            <v>3.4889332750000002E-2</v>
          </cell>
          <cell r="R21">
            <v>3.5586774750000001E-2</v>
          </cell>
          <cell r="S21">
            <v>3.5607719250000003E-2</v>
          </cell>
          <cell r="T21">
            <v>3.5116394000000002E-2</v>
          </cell>
          <cell r="U21">
            <v>3.3250638999999992E-2</v>
          </cell>
          <cell r="V21">
            <v>3.1615830999999997E-2</v>
          </cell>
          <cell r="W21">
            <v>2.583525675E-2</v>
          </cell>
          <cell r="X21">
            <v>2.5192541749999995E-2</v>
          </cell>
          <cell r="Y21">
            <v>2.5202227250000001E-2</v>
          </cell>
        </row>
        <row r="22">
          <cell r="B22">
            <v>4.1564810000000001E-3</v>
          </cell>
          <cell r="C22">
            <v>3.2518552499999995E-3</v>
          </cell>
          <cell r="D22">
            <v>4.0132919999999999E-3</v>
          </cell>
          <cell r="E22">
            <v>3.2877132500000001E-3</v>
          </cell>
          <cell r="F22">
            <v>4.4320137499999999E-3</v>
          </cell>
          <cell r="G22">
            <v>2.7453500000000001E-3</v>
          </cell>
          <cell r="H22">
            <v>4.7200509999999994E-3</v>
          </cell>
          <cell r="I22">
            <v>1.021816025E-2</v>
          </cell>
          <cell r="J22">
            <v>2.2650616499999998E-2</v>
          </cell>
          <cell r="K22">
            <v>2.3833355000000004E-2</v>
          </cell>
          <cell r="L22">
            <v>2.5599504249999998E-2</v>
          </cell>
          <cell r="M22">
            <v>2.3349937250000001E-2</v>
          </cell>
          <cell r="N22">
            <v>1.09752935E-2</v>
          </cell>
          <cell r="O22">
            <v>1.4335720749999999E-2</v>
          </cell>
          <cell r="P22">
            <v>2.6138063749999999E-2</v>
          </cell>
          <cell r="Q22">
            <v>2.8931225750000004E-2</v>
          </cell>
          <cell r="R22">
            <v>2.3563766E-2</v>
          </cell>
          <cell r="S22">
            <v>1.1245120500000001E-2</v>
          </cell>
          <cell r="T22">
            <v>3.2661822500000002E-3</v>
          </cell>
          <cell r="U22">
            <v>3.8912692499999996E-3</v>
          </cell>
          <cell r="V22">
            <v>3.5086890000000006E-3</v>
          </cell>
          <cell r="W22">
            <v>3.9348574999999997E-3</v>
          </cell>
          <cell r="X22">
            <v>3.9222707499999999E-3</v>
          </cell>
          <cell r="Y22">
            <v>4.4855980000000004E-3</v>
          </cell>
        </row>
        <row r="23">
          <cell r="B23">
            <v>0.19837196725</v>
          </cell>
          <cell r="C23">
            <v>0.12282513050000002</v>
          </cell>
          <cell r="D23">
            <v>3.0410775000000001E-4</v>
          </cell>
          <cell r="E23">
            <v>5.5206909999999994E-3</v>
          </cell>
          <cell r="F23">
            <v>0</v>
          </cell>
          <cell r="G23">
            <v>1.0789947499999998E-3</v>
          </cell>
          <cell r="H23">
            <v>0.126203659</v>
          </cell>
          <cell r="I23">
            <v>0.23389929925000003</v>
          </cell>
          <cell r="J23">
            <v>0.40835850525</v>
          </cell>
          <cell r="K23">
            <v>0.60238594824999991</v>
          </cell>
          <cell r="L23">
            <v>0.64908660875000002</v>
          </cell>
          <cell r="M23">
            <v>0.6583415680000001</v>
          </cell>
          <cell r="N23">
            <v>0.56120481850000004</v>
          </cell>
          <cell r="O23">
            <v>0.52213076024999994</v>
          </cell>
          <cell r="P23">
            <v>0.62889544674999998</v>
          </cell>
          <cell r="Q23">
            <v>0.65576312274999993</v>
          </cell>
          <cell r="R23">
            <v>0.65795779425000001</v>
          </cell>
          <cell r="S23">
            <v>0.67705955499999992</v>
          </cell>
          <cell r="T23">
            <v>0.63235214250000005</v>
          </cell>
          <cell r="U23">
            <v>0.60995266749999999</v>
          </cell>
          <cell r="V23">
            <v>0.44620865625</v>
          </cell>
          <cell r="W23">
            <v>0.36867372900000001</v>
          </cell>
          <cell r="X23">
            <v>0.38954371649999997</v>
          </cell>
          <cell r="Y23">
            <v>0.33566416925000003</v>
          </cell>
        </row>
        <row r="24">
          <cell r="B24">
            <v>6.0306800000000001E-3</v>
          </cell>
          <cell r="C24">
            <v>6.1563747499999997E-3</v>
          </cell>
          <cell r="D24">
            <v>5.7687127500000001E-3</v>
          </cell>
          <cell r="E24">
            <v>5.9320182499999997E-3</v>
          </cell>
          <cell r="F24">
            <v>6.0340495000000003E-3</v>
          </cell>
          <cell r="G24">
            <v>5.9377099999999997E-3</v>
          </cell>
          <cell r="H24">
            <v>5.8325612499999999E-3</v>
          </cell>
          <cell r="I24">
            <v>5.0579087500000003E-3</v>
          </cell>
          <cell r="J24">
            <v>3.6829225000000001E-3</v>
          </cell>
          <cell r="K24">
            <v>3.6188502500000001E-3</v>
          </cell>
          <cell r="L24">
            <v>2.2237314999999998E-3</v>
          </cell>
          <cell r="M24">
            <v>1.2326874999999998E-3</v>
          </cell>
          <cell r="N24">
            <v>9.474215E-4</v>
          </cell>
          <cell r="O24">
            <v>1.1003465E-3</v>
          </cell>
          <cell r="P24">
            <v>9.8602499999999997E-4</v>
          </cell>
          <cell r="Q24">
            <v>2.4152807500000002E-3</v>
          </cell>
          <cell r="R24">
            <v>2.6935452500000002E-3</v>
          </cell>
          <cell r="S24">
            <v>3.5416434999999999E-3</v>
          </cell>
          <cell r="T24">
            <v>4.9938819999999998E-3</v>
          </cell>
          <cell r="U24">
            <v>4.6158915000000002E-3</v>
          </cell>
          <cell r="V24">
            <v>4.8326657500000004E-3</v>
          </cell>
          <cell r="W24">
            <v>4.9452179999999995E-3</v>
          </cell>
          <cell r="X24">
            <v>4.8866860000000003E-3</v>
          </cell>
          <cell r="Y24">
            <v>4.3849267500000004E-3</v>
          </cell>
        </row>
        <row r="25">
          <cell r="B25">
            <v>5.8090341750000003E-2</v>
          </cell>
          <cell r="C25">
            <v>5.7947963999999998E-2</v>
          </cell>
          <cell r="D25">
            <v>5.7331660249999999E-2</v>
          </cell>
          <cell r="E25">
            <v>5.4255207999999999E-2</v>
          </cell>
          <cell r="F25">
            <v>4.8733356499999998E-2</v>
          </cell>
          <cell r="G25">
            <v>4.7707885750000005E-2</v>
          </cell>
          <cell r="H25">
            <v>4.9190121499999996E-2</v>
          </cell>
          <cell r="I25">
            <v>4.8773134249999996E-2</v>
          </cell>
          <cell r="J25">
            <v>4.9088369499999999E-2</v>
          </cell>
          <cell r="K25">
            <v>5.4363631250000002E-2</v>
          </cell>
          <cell r="L25">
            <v>5.790892425E-2</v>
          </cell>
          <cell r="M25">
            <v>5.7963359749999992E-2</v>
          </cell>
          <cell r="N25">
            <v>5.8597142249999998E-2</v>
          </cell>
          <cell r="O25">
            <v>6.6262064000000009E-2</v>
          </cell>
          <cell r="P25">
            <v>6.7155172250000006E-2</v>
          </cell>
          <cell r="Q25">
            <v>6.7029598250000003E-2</v>
          </cell>
          <cell r="R25">
            <v>6.5243198500000002E-2</v>
          </cell>
          <cell r="S25">
            <v>6.2697152000000006E-2</v>
          </cell>
          <cell r="T25">
            <v>6.247162349999999E-2</v>
          </cell>
          <cell r="U25">
            <v>6.0953035250000002E-2</v>
          </cell>
          <cell r="V25">
            <v>5.7079599500000001E-2</v>
          </cell>
          <cell r="W25">
            <v>5.7228249749999995E-2</v>
          </cell>
          <cell r="X25">
            <v>5.7830600750000002E-2</v>
          </cell>
          <cell r="Y25">
            <v>5.7266866750000006E-2</v>
          </cell>
        </row>
        <row r="26">
          <cell r="B26">
            <v>2.299869E-3</v>
          </cell>
          <cell r="C26">
            <v>1.7917892499999999E-3</v>
          </cell>
          <cell r="D26">
            <v>1.3666057499999999E-3</v>
          </cell>
          <cell r="E26">
            <v>1.7212575000000001E-3</v>
          </cell>
          <cell r="F26">
            <v>1.4069582499999999E-3</v>
          </cell>
          <cell r="G26">
            <v>1.5112402500000002E-3</v>
          </cell>
          <cell r="H26">
            <v>1.33588175E-3</v>
          </cell>
          <cell r="I26">
            <v>1.5021525E-3</v>
          </cell>
          <cell r="J26">
            <v>1.8191897499999997E-3</v>
          </cell>
          <cell r="K26">
            <v>2.7665152500000005E-3</v>
          </cell>
          <cell r="L26">
            <v>3.0985114999999997E-3</v>
          </cell>
          <cell r="M26">
            <v>3.0137027500000001E-3</v>
          </cell>
          <cell r="N26">
            <v>3.02698875E-3</v>
          </cell>
          <cell r="O26">
            <v>2.7959965000000004E-3</v>
          </cell>
          <cell r="P26">
            <v>2.3569354999999998E-3</v>
          </cell>
          <cell r="Q26">
            <v>2.3253122500000003E-3</v>
          </cell>
          <cell r="R26">
            <v>2.4836590000000005E-3</v>
          </cell>
          <cell r="S26">
            <v>2.2158242499999998E-3</v>
          </cell>
          <cell r="T26">
            <v>2.2632827500000002E-3</v>
          </cell>
          <cell r="U26">
            <v>2.5129695000000001E-3</v>
          </cell>
          <cell r="V26">
            <v>2.8650639999999992E-3</v>
          </cell>
          <cell r="W26">
            <v>3.0135740000000002E-3</v>
          </cell>
          <cell r="X26">
            <v>3.2280202500000001E-3</v>
          </cell>
          <cell r="Y26">
            <v>3.4678155000000006E-3</v>
          </cell>
        </row>
        <row r="27">
          <cell r="B27">
            <v>9.7887588499999997E-2</v>
          </cell>
          <cell r="C27">
            <v>0.10963074875000001</v>
          </cell>
          <cell r="D27">
            <v>0.10663873875</v>
          </cell>
          <cell r="E27">
            <v>0.10273561875000001</v>
          </cell>
          <cell r="F27">
            <v>9.7797321499999992E-2</v>
          </cell>
          <cell r="G27">
            <v>0.10302465625</v>
          </cell>
          <cell r="H27">
            <v>0.11834013575000001</v>
          </cell>
          <cell r="I27">
            <v>0.16718349075000002</v>
          </cell>
          <cell r="J27">
            <v>0.17412298200000001</v>
          </cell>
          <cell r="K27">
            <v>0.17803474050000001</v>
          </cell>
          <cell r="L27">
            <v>0.20094997024999997</v>
          </cell>
          <cell r="M27">
            <v>0.20508002474999998</v>
          </cell>
          <cell r="N27">
            <v>0.20125449399999998</v>
          </cell>
          <cell r="O27">
            <v>0.20688840849999998</v>
          </cell>
          <cell r="P27">
            <v>0.20421328349999998</v>
          </cell>
          <cell r="Q27">
            <v>0.20350133875000004</v>
          </cell>
          <cell r="R27">
            <v>0.2022566375</v>
          </cell>
          <cell r="S27">
            <v>0.20419350450000001</v>
          </cell>
          <cell r="T27">
            <v>0.18559091575</v>
          </cell>
          <cell r="U27">
            <v>0.17915365250000001</v>
          </cell>
          <cell r="V27">
            <v>0.17895449075</v>
          </cell>
          <cell r="W27">
            <v>0.17590543750000001</v>
          </cell>
          <cell r="X27">
            <v>0.16588143925000001</v>
          </cell>
          <cell r="Y27">
            <v>0.15254394525000001</v>
          </cell>
        </row>
        <row r="28">
          <cell r="B28">
            <v>5.1082082499999994E-3</v>
          </cell>
          <cell r="C28">
            <v>5.1473364999999995E-3</v>
          </cell>
          <cell r="D28">
            <v>4.3673925000000001E-3</v>
          </cell>
          <cell r="E28">
            <v>4.1676712499999994E-3</v>
          </cell>
          <cell r="F28">
            <v>4.2106027499999995E-3</v>
          </cell>
          <cell r="G28">
            <v>4.4188999999999999E-3</v>
          </cell>
          <cell r="H28">
            <v>4.6467247500000001E-3</v>
          </cell>
          <cell r="I28">
            <v>3.8962767500000002E-3</v>
          </cell>
          <cell r="J28">
            <v>3.2594512500000003E-3</v>
          </cell>
          <cell r="K28">
            <v>3.5851922499999999E-3</v>
          </cell>
          <cell r="L28">
            <v>3.2831857500000001E-3</v>
          </cell>
          <cell r="M28">
            <v>4.1125550000000004E-3</v>
          </cell>
          <cell r="N28">
            <v>4.4208712500000006E-3</v>
          </cell>
          <cell r="O28">
            <v>4.2932179999999997E-3</v>
          </cell>
          <cell r="P28">
            <v>4.5033787499999993E-3</v>
          </cell>
          <cell r="Q28">
            <v>4.4436202499999996E-3</v>
          </cell>
          <cell r="R28">
            <v>4.4678477500000001E-3</v>
          </cell>
          <cell r="S28">
            <v>4.8628267500000003E-3</v>
          </cell>
          <cell r="T28">
            <v>6.6440867499999992E-3</v>
          </cell>
          <cell r="U28">
            <v>7.2218837500000006E-3</v>
          </cell>
          <cell r="V28">
            <v>7.8343470000000002E-3</v>
          </cell>
          <cell r="W28">
            <v>8.1021457499999994E-3</v>
          </cell>
          <cell r="X28">
            <v>6.8577379999999995E-3</v>
          </cell>
          <cell r="Y28">
            <v>5.9439887500000003E-3</v>
          </cell>
        </row>
        <row r="29">
          <cell r="B29">
            <v>9.6471112499999997E-3</v>
          </cell>
          <cell r="C29">
            <v>3.7155987499999997E-3</v>
          </cell>
          <cell r="D29">
            <v>2.866235E-3</v>
          </cell>
          <cell r="E29">
            <v>1.0712307500000001E-3</v>
          </cell>
          <cell r="F29">
            <v>0</v>
          </cell>
          <cell r="G29">
            <v>0</v>
          </cell>
          <cell r="H29">
            <v>2.4113499999999999E-4</v>
          </cell>
          <cell r="I29">
            <v>2.3762735000000001E-3</v>
          </cell>
          <cell r="J29">
            <v>1.2354571E-2</v>
          </cell>
          <cell r="K29">
            <v>2.5866121499999999E-2</v>
          </cell>
          <cell r="L29">
            <v>3.0593790999999999E-2</v>
          </cell>
          <cell r="M29">
            <v>3.0521946000000001E-2</v>
          </cell>
          <cell r="N29">
            <v>2.9815498250000006E-2</v>
          </cell>
          <cell r="O29">
            <v>3.1026919250000003E-2</v>
          </cell>
          <cell r="P29">
            <v>3.0132852499999998E-2</v>
          </cell>
          <cell r="Q29">
            <v>3.2094279000000003E-2</v>
          </cell>
          <cell r="R29">
            <v>3.1035450999999999E-2</v>
          </cell>
          <cell r="S29">
            <v>2.92558505E-2</v>
          </cell>
          <cell r="T29">
            <v>2.9761547000000003E-2</v>
          </cell>
          <cell r="U29">
            <v>2.1477379249999998E-2</v>
          </cell>
          <cell r="V29">
            <v>1.735781975E-2</v>
          </cell>
          <cell r="W29">
            <v>1.7195851000000002E-2</v>
          </cell>
          <cell r="X29">
            <v>1.5666232500000002E-2</v>
          </cell>
          <cell r="Y29">
            <v>2.9512512500000005E-3</v>
          </cell>
        </row>
        <row r="30">
          <cell r="B30">
            <v>4.6116575000000005E-3</v>
          </cell>
          <cell r="C30">
            <v>4.0357400000000003E-3</v>
          </cell>
          <cell r="D30">
            <v>2.4870752500000004E-3</v>
          </cell>
          <cell r="E30">
            <v>1.13786425E-3</v>
          </cell>
          <cell r="F30">
            <v>1.0545675E-4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1.7303699999999999E-4</v>
          </cell>
          <cell r="M30">
            <v>2.0031942500000001E-3</v>
          </cell>
          <cell r="N30">
            <v>3.0870984999999997E-3</v>
          </cell>
          <cell r="O30">
            <v>4.7288170000000006E-3</v>
          </cell>
          <cell r="P30">
            <v>5.1095547500000001E-3</v>
          </cell>
          <cell r="Q30">
            <v>5.0502310000000005E-3</v>
          </cell>
          <cell r="R30">
            <v>3.6817260000000002E-3</v>
          </cell>
          <cell r="S30">
            <v>2.9826947499999997E-3</v>
          </cell>
          <cell r="T30">
            <v>1.9436767499999999E-3</v>
          </cell>
          <cell r="U30">
            <v>1.1421100000000001E-4</v>
          </cell>
          <cell r="V30">
            <v>4.542675E-5</v>
          </cell>
          <cell r="W30">
            <v>4.7671249999999995E-5</v>
          </cell>
          <cell r="X30">
            <v>5.6675750000000007E-5</v>
          </cell>
          <cell r="Y30">
            <v>6.1317000000000009E-5</v>
          </cell>
        </row>
        <row r="31">
          <cell r="B31">
            <v>2.6611372500000001E-2</v>
          </cell>
          <cell r="C31">
            <v>2.7704445749999997E-2</v>
          </cell>
          <cell r="D31">
            <v>1.969235225E-2</v>
          </cell>
          <cell r="E31">
            <v>1.8507460000000003E-2</v>
          </cell>
          <cell r="F31">
            <v>1.9844026499999997E-2</v>
          </cell>
          <cell r="G31">
            <v>2.5464193000000003E-2</v>
          </cell>
          <cell r="H31">
            <v>2.7920605750000001E-2</v>
          </cell>
          <cell r="I31">
            <v>2.5825363E-2</v>
          </cell>
          <cell r="J31">
            <v>3.9724656000000004E-2</v>
          </cell>
          <cell r="K31">
            <v>4.4427996499999997E-2</v>
          </cell>
          <cell r="L31">
            <v>4.9632037999999996E-2</v>
          </cell>
          <cell r="M31">
            <v>5.1631662250000002E-2</v>
          </cell>
          <cell r="N31">
            <v>5.0039694750000009E-2</v>
          </cell>
          <cell r="O31">
            <v>5.1020467999999999E-2</v>
          </cell>
          <cell r="P31">
            <v>4.7227269250000002E-2</v>
          </cell>
          <cell r="Q31">
            <v>5.0365703499999998E-2</v>
          </cell>
          <cell r="R31">
            <v>5.0078008499999993E-2</v>
          </cell>
          <cell r="S31">
            <v>5.0334574749999993E-2</v>
          </cell>
          <cell r="T31">
            <v>4.7728242999999997E-2</v>
          </cell>
          <cell r="U31">
            <v>3.6499094749999995E-2</v>
          </cell>
          <cell r="V31">
            <v>3.4939165000000001E-2</v>
          </cell>
          <cell r="W31">
            <v>2.6959691000000001E-2</v>
          </cell>
          <cell r="X31">
            <v>2.6590754749999997E-2</v>
          </cell>
          <cell r="Y31">
            <v>2.4812543499999999E-2</v>
          </cell>
        </row>
        <row r="32">
          <cell r="B32">
            <v>9.356235324999998E-2</v>
          </cell>
          <cell r="C32">
            <v>8.2045326250000009E-2</v>
          </cell>
          <cell r="D32">
            <v>9.6895341999999995E-2</v>
          </cell>
          <cell r="E32">
            <v>8.6938835249999999E-2</v>
          </cell>
          <cell r="F32">
            <v>9.2061820750000009E-2</v>
          </cell>
          <cell r="G32">
            <v>9.2167028499999998E-2</v>
          </cell>
          <cell r="H32">
            <v>9.3012037250000013E-2</v>
          </cell>
          <cell r="I32">
            <v>0.17519119250000001</v>
          </cell>
          <cell r="J32">
            <v>0.24448751075</v>
          </cell>
          <cell r="K32">
            <v>0.25132074725000003</v>
          </cell>
          <cell r="L32">
            <v>0.25570485700000001</v>
          </cell>
          <cell r="M32">
            <v>0.28460237125000004</v>
          </cell>
          <cell r="N32">
            <v>0.24920242675000004</v>
          </cell>
          <cell r="O32">
            <v>0.20870128224999998</v>
          </cell>
          <cell r="P32">
            <v>0.25887376774999998</v>
          </cell>
          <cell r="Q32">
            <v>0.24478643400000002</v>
          </cell>
          <cell r="R32">
            <v>0.25679903399999998</v>
          </cell>
          <cell r="S32">
            <v>0.24567657099999998</v>
          </cell>
          <cell r="T32">
            <v>0.20425012224999997</v>
          </cell>
          <cell r="U32">
            <v>0.20930420299999999</v>
          </cell>
          <cell r="V32">
            <v>0.20168188100000001</v>
          </cell>
          <cell r="W32">
            <v>0.17240725325</v>
          </cell>
          <cell r="X32">
            <v>0.17738228225</v>
          </cell>
          <cell r="Y32">
            <v>0.14741220675</v>
          </cell>
        </row>
        <row r="33">
          <cell r="B33">
            <v>6.7017723000000001E-2</v>
          </cell>
          <cell r="C33">
            <v>5.0527507749999999E-2</v>
          </cell>
          <cell r="D33">
            <v>4.2700081749999994E-2</v>
          </cell>
          <cell r="E33">
            <v>5.2324585749999999E-2</v>
          </cell>
          <cell r="F33">
            <v>4.1457052499999994E-2</v>
          </cell>
          <cell r="G33">
            <v>4.448302174999999E-2</v>
          </cell>
          <cell r="H33">
            <v>4.6094337499999992E-2</v>
          </cell>
          <cell r="I33">
            <v>5.7393014999999999E-2</v>
          </cell>
          <cell r="J33">
            <v>0.106550558</v>
          </cell>
          <cell r="K33">
            <v>0.14302571475000003</v>
          </cell>
          <cell r="L33">
            <v>0.140210903</v>
          </cell>
          <cell r="M33">
            <v>0.14539459225000001</v>
          </cell>
          <cell r="N33">
            <v>0.14648377225000001</v>
          </cell>
          <cell r="O33">
            <v>0.14628195575</v>
          </cell>
          <cell r="P33">
            <v>0.14878177650000002</v>
          </cell>
          <cell r="Q33">
            <v>0.14673852900000003</v>
          </cell>
          <cell r="R33">
            <v>0.14368657300000001</v>
          </cell>
          <cell r="S33">
            <v>0.14777477299999997</v>
          </cell>
          <cell r="T33">
            <v>0.14994472875000001</v>
          </cell>
          <cell r="U33">
            <v>0.14907934950000001</v>
          </cell>
          <cell r="V33">
            <v>0.13941861349999998</v>
          </cell>
          <cell r="W33">
            <v>9.8256940500000001E-2</v>
          </cell>
          <cell r="X33">
            <v>6.9193415750000001E-2</v>
          </cell>
          <cell r="Y33">
            <v>6.9495382250000001E-2</v>
          </cell>
        </row>
        <row r="34">
          <cell r="B34">
            <v>4.3980073000000001E-2</v>
          </cell>
          <cell r="C34">
            <v>4.4370451749999998E-2</v>
          </cell>
          <cell r="D34">
            <v>4.3945443999999993E-2</v>
          </cell>
          <cell r="E34">
            <v>4.4382552000000006E-2</v>
          </cell>
          <cell r="F34">
            <v>4.459733775E-2</v>
          </cell>
          <cell r="G34">
            <v>4.5225656500000003E-2</v>
          </cell>
          <cell r="H34">
            <v>5.0069777500000003E-2</v>
          </cell>
          <cell r="I34">
            <v>5.3393167499999998E-2</v>
          </cell>
          <cell r="J34">
            <v>5.8512864999999997E-2</v>
          </cell>
          <cell r="K34">
            <v>6.3057270250000005E-2</v>
          </cell>
          <cell r="L34">
            <v>6.3543444749999997E-2</v>
          </cell>
          <cell r="M34">
            <v>6.3685736749999999E-2</v>
          </cell>
          <cell r="N34">
            <v>5.7850632750000006E-2</v>
          </cell>
          <cell r="O34">
            <v>5.7893084499999997E-2</v>
          </cell>
          <cell r="P34">
            <v>6.0942202500000001E-2</v>
          </cell>
          <cell r="Q34">
            <v>6.0121571499999998E-2</v>
          </cell>
          <cell r="R34">
            <v>5.9604500000000005E-2</v>
          </cell>
          <cell r="S34">
            <v>5.7703331750000003E-2</v>
          </cell>
          <cell r="T34">
            <v>5.559328924999999E-2</v>
          </cell>
          <cell r="U34">
            <v>5.5679422499999999E-2</v>
          </cell>
          <cell r="V34">
            <v>4.9982873749999997E-2</v>
          </cell>
          <cell r="W34">
            <v>4.8794599000000008E-2</v>
          </cell>
          <cell r="X34">
            <v>4.3303037750000002E-2</v>
          </cell>
          <cell r="Y34">
            <v>4.4069126E-2</v>
          </cell>
        </row>
        <row r="35">
          <cell r="B35">
            <v>2.5403747499999998E-3</v>
          </cell>
          <cell r="C35">
            <v>5.3528042499999999E-3</v>
          </cell>
          <cell r="D35">
            <v>3.08648575E-3</v>
          </cell>
          <cell r="E35">
            <v>7.040613250000001E-3</v>
          </cell>
          <cell r="F35">
            <v>3.9987145000000002E-3</v>
          </cell>
          <cell r="G35">
            <v>1.1305022250000001E-2</v>
          </cell>
          <cell r="H35">
            <v>5.115292925E-2</v>
          </cell>
          <cell r="I35">
            <v>8.9832797999999991E-2</v>
          </cell>
          <cell r="J35">
            <v>0.11570887375000001</v>
          </cell>
          <cell r="K35">
            <v>0.12367372900000001</v>
          </cell>
          <cell r="L35">
            <v>0.13317288200000002</v>
          </cell>
          <cell r="M35">
            <v>0.12443459324999999</v>
          </cell>
          <cell r="N35">
            <v>0.1231026575</v>
          </cell>
          <cell r="O35">
            <v>9.9589176249999994E-2</v>
          </cell>
          <cell r="P35">
            <v>9.2014751749999998E-2</v>
          </cell>
          <cell r="Q35">
            <v>9.4354926999999991E-2</v>
          </cell>
          <cell r="R35">
            <v>9.3847444499999988E-2</v>
          </cell>
          <cell r="S35">
            <v>8.5889210000000007E-2</v>
          </cell>
          <cell r="T35">
            <v>0.10029355075</v>
          </cell>
          <cell r="U35">
            <v>9.1339548249999999E-2</v>
          </cell>
          <cell r="V35">
            <v>9.9076315249999991E-2</v>
          </cell>
          <cell r="W35">
            <v>3.7520152249999994E-2</v>
          </cell>
          <cell r="X35">
            <v>3.4984293999999999E-2</v>
          </cell>
          <cell r="Y35">
            <v>3.6835944249999995E-2</v>
          </cell>
        </row>
        <row r="36">
          <cell r="B36">
            <v>0.26906113800000003</v>
          </cell>
          <cell r="C36">
            <v>0.26201730700000003</v>
          </cell>
          <cell r="D36">
            <v>0.22888707750000004</v>
          </cell>
          <cell r="E36">
            <v>0.27166658399999999</v>
          </cell>
          <cell r="F36">
            <v>0.27399436575000002</v>
          </cell>
          <cell r="G36">
            <v>0.30553833775</v>
          </cell>
          <cell r="H36">
            <v>0.40010649849999996</v>
          </cell>
          <cell r="I36">
            <v>0.55716548149999989</v>
          </cell>
          <cell r="J36">
            <v>0.62241644274999997</v>
          </cell>
          <cell r="K36">
            <v>0.67871582024999999</v>
          </cell>
          <cell r="L36">
            <v>0.68519494600000008</v>
          </cell>
          <cell r="M36">
            <v>0.66922166475</v>
          </cell>
          <cell r="N36">
            <v>0.61245222475000005</v>
          </cell>
          <cell r="O36">
            <v>0.58427152999999998</v>
          </cell>
          <cell r="P36">
            <v>0.6777932282500001</v>
          </cell>
          <cell r="Q36">
            <v>0.63268472274999998</v>
          </cell>
          <cell r="R36">
            <v>0.64495341499999992</v>
          </cell>
          <cell r="S36">
            <v>0.64938557424999999</v>
          </cell>
          <cell r="T36">
            <v>0.65320414724999998</v>
          </cell>
          <cell r="U36">
            <v>0.62804574575000005</v>
          </cell>
          <cell r="V36">
            <v>0.54244287874999997</v>
          </cell>
          <cell r="W36">
            <v>0.39758313774999998</v>
          </cell>
          <cell r="X36">
            <v>0.3323391725</v>
          </cell>
          <cell r="Y36">
            <v>0.23679945350000003</v>
          </cell>
        </row>
        <row r="37">
          <cell r="B37">
            <v>3.3851256499999996E-2</v>
          </cell>
          <cell r="C37">
            <v>3.5799386249999995E-2</v>
          </cell>
          <cell r="D37">
            <v>3.6061683750000004E-2</v>
          </cell>
          <cell r="E37">
            <v>3.5455654000000003E-2</v>
          </cell>
          <cell r="F37">
            <v>3.5173672749999996E-2</v>
          </cell>
          <cell r="G37">
            <v>3.5482234000000001E-2</v>
          </cell>
          <cell r="H37">
            <v>3.3759737749999998E-2</v>
          </cell>
          <cell r="I37">
            <v>3.7923053749999998E-2</v>
          </cell>
          <cell r="J37">
            <v>4.8876617500000004E-2</v>
          </cell>
          <cell r="K37">
            <v>4.9734760250000003E-2</v>
          </cell>
          <cell r="L37">
            <v>5.4213528499999997E-2</v>
          </cell>
          <cell r="M37">
            <v>5.6260924249999997E-2</v>
          </cell>
          <cell r="N37">
            <v>5.5596648249999991E-2</v>
          </cell>
          <cell r="O37">
            <v>5.0401090750000002E-2</v>
          </cell>
          <cell r="P37">
            <v>5.0329819749999997E-2</v>
          </cell>
          <cell r="Q37">
            <v>5.1398165750000002E-2</v>
          </cell>
          <cell r="R37">
            <v>4.6404542E-2</v>
          </cell>
          <cell r="S37">
            <v>4.0968194999999999E-2</v>
          </cell>
          <cell r="T37">
            <v>4.1883398999999995E-2</v>
          </cell>
          <cell r="U37">
            <v>3.6115176250000006E-2</v>
          </cell>
          <cell r="V37">
            <v>3.5176980999999996E-2</v>
          </cell>
          <cell r="W37">
            <v>3.59673805E-2</v>
          </cell>
          <cell r="X37">
            <v>3.5844883750000001E-2</v>
          </cell>
          <cell r="Y37">
            <v>3.5154514250000005E-2</v>
          </cell>
        </row>
        <row r="38">
          <cell r="B38">
            <v>4.059493275E-2</v>
          </cell>
          <cell r="C38">
            <v>4.2615803000000001E-2</v>
          </cell>
          <cell r="D38">
            <v>4.0840891249999997E-2</v>
          </cell>
          <cell r="E38">
            <v>3.9653081E-2</v>
          </cell>
          <cell r="F38">
            <v>4.2575204999999998E-2</v>
          </cell>
          <cell r="G38">
            <v>3.9712898250000003E-2</v>
          </cell>
          <cell r="H38">
            <v>4.1805116499999996E-2</v>
          </cell>
          <cell r="I38">
            <v>4.634032825E-2</v>
          </cell>
          <cell r="J38">
            <v>6.5981886749999996E-2</v>
          </cell>
          <cell r="K38">
            <v>7.5746234750000002E-2</v>
          </cell>
          <cell r="L38">
            <v>8.1515375250000008E-2</v>
          </cell>
          <cell r="M38">
            <v>7.986248E-2</v>
          </cell>
          <cell r="N38">
            <v>7.708717725E-2</v>
          </cell>
          <cell r="O38">
            <v>7.2141061749999985E-2</v>
          </cell>
          <cell r="P38">
            <v>7.2991367249999994E-2</v>
          </cell>
          <cell r="Q38">
            <v>8.0672549999999996E-2</v>
          </cell>
          <cell r="R38">
            <v>8.4193615250000006E-2</v>
          </cell>
          <cell r="S38">
            <v>8.1063438249999994E-2</v>
          </cell>
          <cell r="T38">
            <v>7.9858942250000009E-2</v>
          </cell>
          <cell r="U38">
            <v>6.8543647749999992E-2</v>
          </cell>
          <cell r="V38">
            <v>5.4711455249999999E-2</v>
          </cell>
          <cell r="W38">
            <v>4.9148796250000001E-2</v>
          </cell>
          <cell r="X38">
            <v>5.05658025E-2</v>
          </cell>
          <cell r="Y38">
            <v>4.7315291250000002E-2</v>
          </cell>
        </row>
        <row r="39">
          <cell r="B39">
            <v>6.1966802500000003E-3</v>
          </cell>
          <cell r="C39">
            <v>5.771998999999999E-3</v>
          </cell>
          <cell r="D39">
            <v>3.4008477499999994E-3</v>
          </cell>
          <cell r="E39">
            <v>4.2264502500000004E-3</v>
          </cell>
          <cell r="F39">
            <v>6.6671405E-3</v>
          </cell>
          <cell r="G39">
            <v>5.0519732499999994E-3</v>
          </cell>
          <cell r="H39">
            <v>5.7557052499999997E-3</v>
          </cell>
          <cell r="I39">
            <v>2.0680104000000001E-2</v>
          </cell>
          <cell r="J39">
            <v>4.2215148000000001E-2</v>
          </cell>
          <cell r="K39">
            <v>4.6327727999999999E-2</v>
          </cell>
          <cell r="L39">
            <v>4.5628771749999998E-2</v>
          </cell>
          <cell r="M39">
            <v>4.2757424500000002E-2</v>
          </cell>
          <cell r="N39">
            <v>2.1033614249999999E-2</v>
          </cell>
          <cell r="O39">
            <v>2.0217709E-2</v>
          </cell>
          <cell r="P39">
            <v>3.376684675000001E-2</v>
          </cell>
          <cell r="Q39">
            <v>3.4248306249999999E-2</v>
          </cell>
          <cell r="R39">
            <v>3.544330775E-2</v>
          </cell>
          <cell r="S39">
            <v>1.4505543750000001E-2</v>
          </cell>
          <cell r="T39">
            <v>6.0439787500000007E-3</v>
          </cell>
          <cell r="U39">
            <v>5.6805995000000003E-3</v>
          </cell>
          <cell r="V39">
            <v>3.2693545000000001E-3</v>
          </cell>
          <cell r="W39">
            <v>3.2325437499999997E-3</v>
          </cell>
          <cell r="X39">
            <v>5.4243812499999997E-3</v>
          </cell>
          <cell r="Y39">
            <v>2.3601330000000004E-3</v>
          </cell>
        </row>
        <row r="40">
          <cell r="B40">
            <v>0.36247299200000005</v>
          </cell>
          <cell r="C40">
            <v>0.337931488</v>
          </cell>
          <cell r="D40">
            <v>0.33726135275000002</v>
          </cell>
          <cell r="E40">
            <v>0.33592982449999997</v>
          </cell>
          <cell r="F40">
            <v>0.31764110574999999</v>
          </cell>
          <cell r="G40">
            <v>0.32625775900000004</v>
          </cell>
          <cell r="H40">
            <v>0.33528123500000001</v>
          </cell>
          <cell r="I40">
            <v>0.33462971475000003</v>
          </cell>
          <cell r="J40">
            <v>0.335568382</v>
          </cell>
          <cell r="K40">
            <v>0.38048316175000002</v>
          </cell>
          <cell r="L40">
            <v>0.43916188074999996</v>
          </cell>
          <cell r="M40">
            <v>0.45299421699999998</v>
          </cell>
          <cell r="N40">
            <v>0.48095653525000004</v>
          </cell>
          <cell r="O40">
            <v>0.49503115850000001</v>
          </cell>
          <cell r="P40">
            <v>0.49441894524999996</v>
          </cell>
          <cell r="Q40">
            <v>0.51544979874999997</v>
          </cell>
          <cell r="R40">
            <v>0.51964580550000006</v>
          </cell>
          <cell r="S40">
            <v>0.47760398850000002</v>
          </cell>
          <cell r="T40">
            <v>0.44144294750000002</v>
          </cell>
          <cell r="U40">
            <v>0.37258901999999999</v>
          </cell>
          <cell r="V40">
            <v>0.36221097550000003</v>
          </cell>
          <cell r="W40">
            <v>0.34979162625000004</v>
          </cell>
          <cell r="X40">
            <v>0.33271186824999999</v>
          </cell>
          <cell r="Y40">
            <v>0.33942829899999999</v>
          </cell>
        </row>
        <row r="41">
          <cell r="B41">
            <v>3.2745402250000007E-2</v>
          </cell>
          <cell r="C41">
            <v>3.4990605250000001E-2</v>
          </cell>
          <cell r="D41">
            <v>2.8104816499999997E-2</v>
          </cell>
          <cell r="E41">
            <v>1.9198400500000001E-2</v>
          </cell>
          <cell r="F41">
            <v>2.43033915E-2</v>
          </cell>
          <cell r="G41">
            <v>1.8225782500000003E-2</v>
          </cell>
          <cell r="H41">
            <v>1.8830195499999997E-2</v>
          </cell>
          <cell r="I41">
            <v>2.5337792499999998E-2</v>
          </cell>
          <cell r="J41">
            <v>6.099598975E-2</v>
          </cell>
          <cell r="K41">
            <v>9.3425762250000002E-2</v>
          </cell>
          <cell r="L41">
            <v>0.11587714975000001</v>
          </cell>
          <cell r="M41">
            <v>0.1413860015</v>
          </cell>
          <cell r="N41">
            <v>0.14769769300000002</v>
          </cell>
          <cell r="O41">
            <v>0.160312275</v>
          </cell>
          <cell r="P41">
            <v>0.15285961549999999</v>
          </cell>
          <cell r="Q41">
            <v>0.146029785</v>
          </cell>
          <cell r="R41">
            <v>0.145895935</v>
          </cell>
          <cell r="S41">
            <v>0.13841035075000002</v>
          </cell>
          <cell r="T41">
            <v>0.11823371100000001</v>
          </cell>
          <cell r="U41">
            <v>0.10655026825</v>
          </cell>
          <cell r="V41">
            <v>9.2839460250000005E-2</v>
          </cell>
          <cell r="W41">
            <v>8.6302013499999997E-2</v>
          </cell>
          <cell r="X41">
            <v>7.6929128750000006E-2</v>
          </cell>
          <cell r="Y41">
            <v>7.6898835999999998E-2</v>
          </cell>
        </row>
        <row r="42">
          <cell r="B42">
            <v>1.607458975E-2</v>
          </cell>
          <cell r="C42">
            <v>1.4072698999999999E-2</v>
          </cell>
          <cell r="D42">
            <v>1.50260055E-2</v>
          </cell>
          <cell r="E42">
            <v>1.436124125E-2</v>
          </cell>
          <cell r="F42">
            <v>1.5218032499999999E-2</v>
          </cell>
          <cell r="G42">
            <v>1.5307285499999998E-2</v>
          </cell>
          <cell r="H42">
            <v>1.8100401749999998E-2</v>
          </cell>
          <cell r="I42">
            <v>2.428349875E-2</v>
          </cell>
          <cell r="J42">
            <v>3.0549317000000003E-2</v>
          </cell>
          <cell r="K42">
            <v>3.6107992249999998E-2</v>
          </cell>
          <cell r="L42">
            <v>3.6433835000000005E-2</v>
          </cell>
          <cell r="M42">
            <v>3.4032941749999997E-2</v>
          </cell>
          <cell r="N42">
            <v>3.1970771000000002E-2</v>
          </cell>
          <cell r="O42">
            <v>3.24156975E-2</v>
          </cell>
          <cell r="P42">
            <v>3.2652201000000006E-2</v>
          </cell>
          <cell r="Q42">
            <v>3.1874154750000001E-2</v>
          </cell>
          <cell r="R42">
            <v>3.2808017250000002E-2</v>
          </cell>
          <cell r="S42">
            <v>3.2956839750000001E-2</v>
          </cell>
          <cell r="T42">
            <v>3.2842085E-2</v>
          </cell>
          <cell r="U42">
            <v>2.8457682250000001E-2</v>
          </cell>
          <cell r="V42">
            <v>2.7718240000000002E-2</v>
          </cell>
          <cell r="W42">
            <v>2.3261869750000001E-2</v>
          </cell>
          <cell r="X42">
            <v>1.9570826499999999E-2</v>
          </cell>
          <cell r="Y42">
            <v>1.8753625249999999E-2</v>
          </cell>
        </row>
        <row r="43">
          <cell r="B43">
            <v>4.6902462499999993E-3</v>
          </cell>
          <cell r="C43">
            <v>6.7582375E-3</v>
          </cell>
          <cell r="D43">
            <v>6.7418197499999992E-3</v>
          </cell>
          <cell r="E43">
            <v>6.4483114999999997E-3</v>
          </cell>
          <cell r="F43">
            <v>5.6337137499999999E-3</v>
          </cell>
          <cell r="G43">
            <v>5.4021185000000006E-3</v>
          </cell>
          <cell r="H43">
            <v>5.7023689999999988E-3</v>
          </cell>
          <cell r="I43">
            <v>5.3542040000000004E-3</v>
          </cell>
          <cell r="J43">
            <v>1.379001075E-2</v>
          </cell>
          <cell r="K43">
            <v>3.0272830749999997E-2</v>
          </cell>
          <cell r="L43">
            <v>3.1260758499999999E-2</v>
          </cell>
          <cell r="M43">
            <v>3.2376139499999998E-2</v>
          </cell>
          <cell r="N43">
            <v>1.7788950000000001E-2</v>
          </cell>
          <cell r="O43">
            <v>1.9037096249999996E-2</v>
          </cell>
          <cell r="P43">
            <v>2.4988489999999999E-2</v>
          </cell>
          <cell r="Q43">
            <v>2.5576433499999999E-2</v>
          </cell>
          <cell r="R43">
            <v>1.9275572750000001E-2</v>
          </cell>
          <cell r="S43">
            <v>1.3752081000000001E-2</v>
          </cell>
          <cell r="T43">
            <v>1.38295615E-2</v>
          </cell>
          <cell r="U43">
            <v>1.1658428E-2</v>
          </cell>
          <cell r="V43">
            <v>5.7453422500000004E-3</v>
          </cell>
          <cell r="W43">
            <v>4.4554087499999997E-3</v>
          </cell>
          <cell r="X43">
            <v>5.54550175E-3</v>
          </cell>
          <cell r="Y43">
            <v>5.1608477500000001E-3</v>
          </cell>
        </row>
        <row r="44">
          <cell r="B44">
            <v>0.1137071155</v>
          </cell>
          <cell r="C44">
            <v>8.6372108500000003E-2</v>
          </cell>
          <cell r="D44">
            <v>7.4140954999999995E-2</v>
          </cell>
          <cell r="E44">
            <v>7.8306037999999994E-2</v>
          </cell>
          <cell r="F44">
            <v>8.2124782499999993E-2</v>
          </cell>
          <cell r="G44">
            <v>8.9204738749999998E-2</v>
          </cell>
          <cell r="H44">
            <v>0.10896083075</v>
          </cell>
          <cell r="I44">
            <v>0.11254152874999999</v>
          </cell>
          <cell r="J44">
            <v>0.16347940450000001</v>
          </cell>
          <cell r="K44">
            <v>0.20020821749999998</v>
          </cell>
          <cell r="L44">
            <v>0.19640915674999995</v>
          </cell>
          <cell r="M44">
            <v>0.19382955949999997</v>
          </cell>
          <cell r="N44">
            <v>0.18695737825</v>
          </cell>
          <cell r="O44">
            <v>0.17039642350000003</v>
          </cell>
          <cell r="P44">
            <v>0.20678901325000001</v>
          </cell>
          <cell r="Q44">
            <v>0.20115787125000001</v>
          </cell>
          <cell r="R44">
            <v>0.19360685724999999</v>
          </cell>
          <cell r="S44">
            <v>0.19744306949999998</v>
          </cell>
          <cell r="T44">
            <v>0.20334557724999999</v>
          </cell>
          <cell r="U44">
            <v>0.2012182465</v>
          </cell>
          <cell r="V44">
            <v>0.19165378175</v>
          </cell>
          <cell r="W44">
            <v>0.16915224075000002</v>
          </cell>
          <cell r="X44">
            <v>0.15302727499999999</v>
          </cell>
          <cell r="Y44">
            <v>0.12675716774999998</v>
          </cell>
        </row>
        <row r="45">
          <cell r="B45">
            <v>2.8115372499999997E-3</v>
          </cell>
          <cell r="C45">
            <v>2.5153059999999997E-3</v>
          </cell>
          <cell r="D45">
            <v>1.4679605000000001E-3</v>
          </cell>
          <cell r="E45">
            <v>1.4881417499999999E-3</v>
          </cell>
          <cell r="F45">
            <v>2.3567602500000001E-3</v>
          </cell>
          <cell r="G45">
            <v>3.2478887499999996E-3</v>
          </cell>
          <cell r="H45">
            <v>3.4232949999999998E-3</v>
          </cell>
          <cell r="I45">
            <v>5.0127519999999997E-3</v>
          </cell>
          <cell r="J45">
            <v>1.9980565999999998E-2</v>
          </cell>
          <cell r="K45">
            <v>2.3835700500000001E-2</v>
          </cell>
          <cell r="L45">
            <v>2.3839311500000002E-2</v>
          </cell>
          <cell r="M45">
            <v>2.635931025E-2</v>
          </cell>
          <cell r="N45">
            <v>2.1437247249999999E-2</v>
          </cell>
          <cell r="O45">
            <v>1.8620039500000001E-2</v>
          </cell>
          <cell r="P45">
            <v>2.3477719500000004E-2</v>
          </cell>
          <cell r="Q45">
            <v>2.4446226750000001E-2</v>
          </cell>
          <cell r="R45">
            <v>2.2177443000000002E-2</v>
          </cell>
          <cell r="S45">
            <v>1.59883015E-2</v>
          </cell>
          <cell r="T45">
            <v>2.9816907499999996E-3</v>
          </cell>
          <cell r="U45">
            <v>2.2495129999999999E-3</v>
          </cell>
          <cell r="V45">
            <v>3.4533649999999999E-3</v>
          </cell>
          <cell r="W45">
            <v>1.6278157499999999E-3</v>
          </cell>
          <cell r="X45">
            <v>3.2107684999999999E-3</v>
          </cell>
          <cell r="Y45">
            <v>2.6352877499999997E-3</v>
          </cell>
        </row>
        <row r="46">
          <cell r="B46">
            <v>2.0616092500000001E-3</v>
          </cell>
          <cell r="C46">
            <v>1.4235775E-4</v>
          </cell>
          <cell r="D46">
            <v>5.0283125E-4</v>
          </cell>
          <cell r="E46">
            <v>0</v>
          </cell>
          <cell r="F46">
            <v>0</v>
          </cell>
          <cell r="G46">
            <v>2.4126154999999996E-3</v>
          </cell>
          <cell r="H46">
            <v>1.0659713499999999E-2</v>
          </cell>
          <cell r="I46">
            <v>1.3734306500000001E-2</v>
          </cell>
          <cell r="J46">
            <v>2.6455988E-2</v>
          </cell>
          <cell r="K46">
            <v>3.4182316749999997E-2</v>
          </cell>
          <cell r="L46">
            <v>3.2897508499999999E-2</v>
          </cell>
          <cell r="M46">
            <v>2.805912625E-2</v>
          </cell>
          <cell r="N46">
            <v>1.9820820249999999E-2</v>
          </cell>
          <cell r="O46">
            <v>1.5647415250000001E-2</v>
          </cell>
          <cell r="P46">
            <v>1.385852225E-2</v>
          </cell>
          <cell r="Q46">
            <v>1.345592625E-2</v>
          </cell>
          <cell r="R46">
            <v>1.0061667749999999E-2</v>
          </cell>
          <cell r="S46">
            <v>1.1307941E-2</v>
          </cell>
          <cell r="T46">
            <v>1.013835725E-2</v>
          </cell>
          <cell r="U46">
            <v>1.129301075E-2</v>
          </cell>
          <cell r="V46">
            <v>9.5944307500000006E-3</v>
          </cell>
          <cell r="W46">
            <v>7.7614414999999997E-3</v>
          </cell>
          <cell r="X46">
            <v>7.0532184999999997E-3</v>
          </cell>
          <cell r="Y46">
            <v>4.0186960000000004E-3</v>
          </cell>
        </row>
        <row r="47">
          <cell r="B47">
            <v>0.43666500074999998</v>
          </cell>
          <cell r="C47">
            <v>0.42600986475000002</v>
          </cell>
          <cell r="D47">
            <v>0.38660491175</v>
          </cell>
          <cell r="E47">
            <v>0.37434267424999995</v>
          </cell>
          <cell r="F47">
            <v>0.38522451024999999</v>
          </cell>
          <cell r="G47">
            <v>0.36464889524999999</v>
          </cell>
          <cell r="H47">
            <v>0.38233767699999999</v>
          </cell>
          <cell r="I47">
            <v>0.41165688324999999</v>
          </cell>
          <cell r="J47">
            <v>0.40982288374999998</v>
          </cell>
          <cell r="K47">
            <v>0.45786373899999999</v>
          </cell>
          <cell r="L47">
            <v>0.48151001724999998</v>
          </cell>
          <cell r="M47">
            <v>0.49797231275000003</v>
          </cell>
          <cell r="N47">
            <v>0.43268383000000005</v>
          </cell>
          <cell r="O47">
            <v>0.42125141125000004</v>
          </cell>
          <cell r="P47">
            <v>0.40686142725000002</v>
          </cell>
          <cell r="Q47">
            <v>0.39759948750000002</v>
          </cell>
          <cell r="R47">
            <v>0.36783898924999991</v>
          </cell>
          <cell r="S47">
            <v>0.37303996249999999</v>
          </cell>
          <cell r="T47">
            <v>0.37473377225000004</v>
          </cell>
          <cell r="U47">
            <v>0.40540564724999995</v>
          </cell>
          <cell r="V47">
            <v>0.40273811325000003</v>
          </cell>
          <cell r="W47">
            <v>0.45772999599999997</v>
          </cell>
          <cell r="X47">
            <v>0.46502870175000005</v>
          </cell>
          <cell r="Y47">
            <v>0.446788246</v>
          </cell>
        </row>
        <row r="48">
          <cell r="B48">
            <v>1.04153975E-3</v>
          </cell>
          <cell r="C48">
            <v>1.2691307500000001E-3</v>
          </cell>
          <cell r="D48">
            <v>7.7841350000000011E-4</v>
          </cell>
          <cell r="E48">
            <v>1.1412365000000001E-3</v>
          </cell>
          <cell r="F48">
            <v>1.139745E-3</v>
          </cell>
          <cell r="G48">
            <v>1.26894225E-3</v>
          </cell>
          <cell r="H48">
            <v>1.2177914999999999E-3</v>
          </cell>
          <cell r="I48">
            <v>3.0851829999999996E-3</v>
          </cell>
          <cell r="J48">
            <v>8.0875392499999994E-3</v>
          </cell>
          <cell r="K48">
            <v>1.256179525E-2</v>
          </cell>
          <cell r="L48">
            <v>1.2449144499999999E-2</v>
          </cell>
          <cell r="M48">
            <v>1.293369125E-2</v>
          </cell>
          <cell r="N48">
            <v>8.4486272500000001E-3</v>
          </cell>
          <cell r="O48">
            <v>8.7039227500000007E-3</v>
          </cell>
          <cell r="P48">
            <v>1.1913716749999999E-2</v>
          </cell>
          <cell r="Q48">
            <v>1.1881988249999999E-2</v>
          </cell>
          <cell r="R48">
            <v>9.9129427500000006E-3</v>
          </cell>
          <cell r="S48">
            <v>6.7172957499999995E-3</v>
          </cell>
          <cell r="T48">
            <v>4.9610937500000002E-3</v>
          </cell>
          <cell r="U48">
            <v>4.2992637499999998E-3</v>
          </cell>
          <cell r="V48">
            <v>1.0961352499999999E-3</v>
          </cell>
          <cell r="W48">
            <v>1.1667945E-3</v>
          </cell>
          <cell r="X48">
            <v>1.73197575E-3</v>
          </cell>
          <cell r="Y48">
            <v>1.0842052500000001E-3</v>
          </cell>
        </row>
        <row r="49">
          <cell r="B49">
            <v>6.57747365E-2</v>
          </cell>
          <cell r="C49">
            <v>6.1663520000000006E-2</v>
          </cell>
          <cell r="D49">
            <v>6.3717032500000007E-2</v>
          </cell>
          <cell r="E49">
            <v>6.1277707250000001E-2</v>
          </cell>
          <cell r="F49">
            <v>6.4638649999999992E-2</v>
          </cell>
          <cell r="G49">
            <v>6.4711344749999997E-2</v>
          </cell>
          <cell r="H49">
            <v>6.7821270749999996E-2</v>
          </cell>
          <cell r="I49">
            <v>8.2098369500000004E-2</v>
          </cell>
          <cell r="J49">
            <v>9.2423683249999999E-2</v>
          </cell>
          <cell r="K49">
            <v>0.10780867375</v>
          </cell>
          <cell r="L49">
            <v>0.10656613349999998</v>
          </cell>
          <cell r="M49">
            <v>0.1079642485</v>
          </cell>
          <cell r="N49">
            <v>9.6057184000000004E-2</v>
          </cell>
          <cell r="O49">
            <v>9.4846900999999997E-2</v>
          </cell>
          <cell r="P49">
            <v>0.10586164675000001</v>
          </cell>
          <cell r="Q49">
            <v>0.10649631700000001</v>
          </cell>
          <cell r="R49">
            <v>0.10509680375000001</v>
          </cell>
          <cell r="S49">
            <v>0.10583343874999999</v>
          </cell>
          <cell r="T49">
            <v>0.10315196400000001</v>
          </cell>
          <cell r="U49">
            <v>0.10534930249999999</v>
          </cell>
          <cell r="V49">
            <v>8.313375449999999E-2</v>
          </cell>
          <cell r="W49">
            <v>7.6561841749999998E-2</v>
          </cell>
          <cell r="X49">
            <v>7.4903587250000001E-2</v>
          </cell>
          <cell r="Y49">
            <v>7.1848612000000006E-2</v>
          </cell>
        </row>
        <row r="50">
          <cell r="B50">
            <v>5.493980000000001E-4</v>
          </cell>
          <cell r="C50">
            <v>4.7618282499999999E-3</v>
          </cell>
          <cell r="D50">
            <v>8.6055907500000011E-3</v>
          </cell>
          <cell r="E50">
            <v>5.47000825E-3</v>
          </cell>
          <cell r="F50">
            <v>5.5489567500000003E-3</v>
          </cell>
          <cell r="G50">
            <v>1.122932775E-2</v>
          </cell>
          <cell r="H50">
            <v>4.0953195000000006E-3</v>
          </cell>
          <cell r="I50">
            <v>1.19959565E-2</v>
          </cell>
          <cell r="J50">
            <v>5.7620967000000002E-2</v>
          </cell>
          <cell r="K50">
            <v>8.2505105750000002E-2</v>
          </cell>
          <cell r="L50">
            <v>7.7696361749999998E-2</v>
          </cell>
          <cell r="M50">
            <v>8.375616100000001E-2</v>
          </cell>
          <cell r="N50">
            <v>7.9272990999999987E-2</v>
          </cell>
          <cell r="O50">
            <v>8.0905445000000006E-2</v>
          </cell>
          <cell r="P50">
            <v>8.0286666749999999E-2</v>
          </cell>
          <cell r="Q50">
            <v>7.7885341499999997E-2</v>
          </cell>
          <cell r="R50">
            <v>7.106390550000001E-2</v>
          </cell>
          <cell r="S50">
            <v>3.5758884499999997E-2</v>
          </cell>
          <cell r="T50">
            <v>5.7310189999999995E-3</v>
          </cell>
          <cell r="U50">
            <v>1.129384275E-2</v>
          </cell>
          <cell r="V50">
            <v>7.79591925E-3</v>
          </cell>
          <cell r="W50">
            <v>2.7888402500000002E-3</v>
          </cell>
          <cell r="X50">
            <v>5.3287545000000004E-3</v>
          </cell>
          <cell r="Y50">
            <v>1.0331025000000001E-3</v>
          </cell>
        </row>
        <row r="51">
          <cell r="B51">
            <v>2.1582615E-3</v>
          </cell>
          <cell r="C51">
            <v>1.822595E-3</v>
          </cell>
          <cell r="D51">
            <v>1.3738885000000001E-3</v>
          </cell>
          <cell r="E51">
            <v>1.4480632500000002E-3</v>
          </cell>
          <cell r="F51">
            <v>1.4309437499999999E-3</v>
          </cell>
          <cell r="G51">
            <v>1.5359962499999998E-3</v>
          </cell>
          <cell r="H51">
            <v>1.5913735E-3</v>
          </cell>
          <cell r="I51">
            <v>2.6667542499999998E-3</v>
          </cell>
          <cell r="J51">
            <v>3.2302289999999998E-3</v>
          </cell>
          <cell r="K51">
            <v>3.5681992500000001E-3</v>
          </cell>
          <cell r="L51">
            <v>3.3862657499999999E-3</v>
          </cell>
          <cell r="M51">
            <v>3.4644254999999999E-3</v>
          </cell>
          <cell r="N51">
            <v>3.4465944999999996E-3</v>
          </cell>
          <cell r="O51">
            <v>3.4168557500000004E-3</v>
          </cell>
          <cell r="P51">
            <v>3.4673780000000001E-3</v>
          </cell>
          <cell r="Q51">
            <v>3.45226075E-3</v>
          </cell>
          <cell r="R51">
            <v>3.5475972499999999E-3</v>
          </cell>
          <cell r="S51">
            <v>4.1490729999999997E-3</v>
          </cell>
          <cell r="T51">
            <v>5.4469935000000004E-3</v>
          </cell>
          <cell r="U51">
            <v>5.9807482499999991E-3</v>
          </cell>
          <cell r="V51">
            <v>5.9262144999999997E-3</v>
          </cell>
          <cell r="W51">
            <v>5.2476242500000001E-3</v>
          </cell>
          <cell r="X51">
            <v>4.4294342500000002E-3</v>
          </cell>
          <cell r="Y51">
            <v>3.2924182499999999E-3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6.4702500000000004E-6</v>
          </cell>
          <cell r="G52">
            <v>0</v>
          </cell>
          <cell r="H52">
            <v>8.9841849999999985E-4</v>
          </cell>
          <cell r="I52">
            <v>1.3632922500000002E-3</v>
          </cell>
          <cell r="J52">
            <v>4.7029492499999995E-3</v>
          </cell>
          <cell r="K52">
            <v>8.1389269999999989E-3</v>
          </cell>
          <cell r="L52">
            <v>8.2286824999999991E-3</v>
          </cell>
          <cell r="M52">
            <v>8.2703947500000017E-3</v>
          </cell>
          <cell r="N52">
            <v>5.2009272499999992E-3</v>
          </cell>
          <cell r="O52">
            <v>3.0063690000000001E-3</v>
          </cell>
          <cell r="P52">
            <v>5.7066387499999996E-3</v>
          </cell>
          <cell r="Q52">
            <v>6.1560512499999991E-3</v>
          </cell>
          <cell r="R52">
            <v>5.5002480000000001E-3</v>
          </cell>
          <cell r="S52">
            <v>4.9022452500000003E-3</v>
          </cell>
          <cell r="T52">
            <v>2.3144759999999998E-3</v>
          </cell>
          <cell r="U52">
            <v>2.0893952499999998E-3</v>
          </cell>
          <cell r="V52">
            <v>8.198382499999999E-4</v>
          </cell>
          <cell r="W52">
            <v>6.1656600000000003E-4</v>
          </cell>
          <cell r="X52">
            <v>8.7963799999999997E-4</v>
          </cell>
          <cell r="Y52">
            <v>8.2451099999999999E-4</v>
          </cell>
        </row>
        <row r="53">
          <cell r="B53">
            <v>3.3157773499999994E-2</v>
          </cell>
          <cell r="C53">
            <v>2.8153150249999995E-2</v>
          </cell>
          <cell r="D53">
            <v>2.3176397250000001E-2</v>
          </cell>
          <cell r="E53">
            <v>2.0559294999999998E-2</v>
          </cell>
          <cell r="F53">
            <v>2.1826564749999999E-2</v>
          </cell>
          <cell r="G53">
            <v>2.983496725E-2</v>
          </cell>
          <cell r="H53">
            <v>4.0952130250000003E-2</v>
          </cell>
          <cell r="I53">
            <v>4.5743803E-2</v>
          </cell>
          <cell r="J53">
            <v>6.0838768000000001E-2</v>
          </cell>
          <cell r="K53">
            <v>6.4698184999999991E-2</v>
          </cell>
          <cell r="L53">
            <v>6.5615352500000002E-2</v>
          </cell>
          <cell r="M53">
            <v>6.4303926250000004E-2</v>
          </cell>
          <cell r="N53">
            <v>6.3745616749999998E-2</v>
          </cell>
          <cell r="O53">
            <v>6.5855800749999999E-2</v>
          </cell>
          <cell r="P53">
            <v>6.5026394750000008E-2</v>
          </cell>
          <cell r="Q53">
            <v>6.4831924499999999E-2</v>
          </cell>
          <cell r="R53">
            <v>6.601424974999999E-2</v>
          </cell>
          <cell r="S53">
            <v>7.0074977750000003E-2</v>
          </cell>
          <cell r="T53">
            <v>7.167673125E-2</v>
          </cell>
          <cell r="U53">
            <v>7.207511875E-2</v>
          </cell>
          <cell r="V53">
            <v>7.4082891250000005E-2</v>
          </cell>
          <cell r="W53">
            <v>7.0289020499999993E-2</v>
          </cell>
          <cell r="X53">
            <v>6.272647399999999E-2</v>
          </cell>
          <cell r="Y53">
            <v>5.8718804500000006E-2</v>
          </cell>
        </row>
        <row r="54">
          <cell r="B54">
            <v>2.9260459999999999E-2</v>
          </cell>
          <cell r="C54">
            <v>2.827822675E-2</v>
          </cell>
          <cell r="D54">
            <v>2.7693790500000003E-2</v>
          </cell>
          <cell r="E54">
            <v>2.7481467749999999E-2</v>
          </cell>
          <cell r="F54">
            <v>2.9505788750000001E-2</v>
          </cell>
          <cell r="G54">
            <v>3.2630990499999998E-2</v>
          </cell>
          <cell r="H54">
            <v>4.3000352000000006E-2</v>
          </cell>
          <cell r="I54">
            <v>5.5640696499999996E-2</v>
          </cell>
          <cell r="J54">
            <v>6.0641587999999996E-2</v>
          </cell>
          <cell r="K54">
            <v>6.8911586750000003E-2</v>
          </cell>
          <cell r="L54">
            <v>6.9633217250000004E-2</v>
          </cell>
          <cell r="M54">
            <v>6.6742414249999993E-2</v>
          </cell>
          <cell r="N54">
            <v>5.9030282749999996E-2</v>
          </cell>
          <cell r="O54">
            <v>5.4623935749999998E-2</v>
          </cell>
          <cell r="P54">
            <v>5.5433643250000005E-2</v>
          </cell>
          <cell r="Q54">
            <v>5.6420404499999993E-2</v>
          </cell>
          <cell r="R54">
            <v>5.2261984749999997E-2</v>
          </cell>
          <cell r="S54">
            <v>5.0305056500000001E-2</v>
          </cell>
          <cell r="T54">
            <v>4.3472404499999999E-2</v>
          </cell>
          <cell r="U54">
            <v>4.25358495E-2</v>
          </cell>
          <cell r="V54">
            <v>4.12093085E-2</v>
          </cell>
          <cell r="W54">
            <v>3.4754625500000004E-2</v>
          </cell>
          <cell r="X54">
            <v>2.4936431750000002E-2</v>
          </cell>
          <cell r="Y54">
            <v>2.2384583000000003E-2</v>
          </cell>
        </row>
        <row r="55">
          <cell r="B55">
            <v>8.0090425500000006E-2</v>
          </cell>
          <cell r="C55">
            <v>5.0215278499999995E-2</v>
          </cell>
          <cell r="D55">
            <v>4.8416248499999995E-2</v>
          </cell>
          <cell r="E55">
            <v>4.9289270500000003E-2</v>
          </cell>
          <cell r="F55">
            <v>4.1278053250000002E-2</v>
          </cell>
          <cell r="G55">
            <v>5.139737124999999E-2</v>
          </cell>
          <cell r="H55">
            <v>8.1127386250000003E-2</v>
          </cell>
          <cell r="I55">
            <v>0.10148417275</v>
          </cell>
          <cell r="J55">
            <v>0.1874417115</v>
          </cell>
          <cell r="K55">
            <v>0.22182505424999999</v>
          </cell>
          <cell r="L55">
            <v>0.23175360474999998</v>
          </cell>
          <cell r="M55">
            <v>0.21072772600000003</v>
          </cell>
          <cell r="N55">
            <v>0.13069393724999998</v>
          </cell>
          <cell r="O55">
            <v>0.17436350224999997</v>
          </cell>
          <cell r="P55">
            <v>0.22680661799999999</v>
          </cell>
          <cell r="Q55">
            <v>0.22924765</v>
          </cell>
          <cell r="R55">
            <v>0.21945001599999997</v>
          </cell>
          <cell r="S55">
            <v>0.20593110625</v>
          </cell>
          <cell r="T55">
            <v>0.14976336875000001</v>
          </cell>
          <cell r="U55">
            <v>0.1149502905</v>
          </cell>
          <cell r="V55">
            <v>0.11284673675000001</v>
          </cell>
          <cell r="W55">
            <v>0.10971549024999999</v>
          </cell>
          <cell r="X55">
            <v>0.12796772575000001</v>
          </cell>
          <cell r="Y55">
            <v>7.5742170250000004E-2</v>
          </cell>
        </row>
        <row r="56">
          <cell r="B56">
            <v>3.8059339499999997E-2</v>
          </cell>
          <cell r="C56">
            <v>3.7988081E-2</v>
          </cell>
          <cell r="D56">
            <v>3.5610710250000004E-2</v>
          </cell>
          <cell r="E56">
            <v>3.2143441749999994E-2</v>
          </cell>
          <cell r="F56">
            <v>3.3588826250000002E-2</v>
          </cell>
          <cell r="G56">
            <v>3.0341302000000004E-2</v>
          </cell>
          <cell r="H56">
            <v>4.247540025000001E-2</v>
          </cell>
          <cell r="I56">
            <v>4.8146962000000001E-2</v>
          </cell>
          <cell r="J56">
            <v>5.61958075E-2</v>
          </cell>
          <cell r="K56">
            <v>5.7822640500000008E-2</v>
          </cell>
          <cell r="L56">
            <v>6.0035810499999995E-2</v>
          </cell>
          <cell r="M56">
            <v>5.7455626250000003E-2</v>
          </cell>
          <cell r="N56">
            <v>5.5499282500000004E-2</v>
          </cell>
          <cell r="O56">
            <v>5.2260727E-2</v>
          </cell>
          <cell r="P56">
            <v>6.0295973750000002E-2</v>
          </cell>
          <cell r="Q56">
            <v>5.8465352999999991E-2</v>
          </cell>
          <cell r="R56">
            <v>5.8140097750000001E-2</v>
          </cell>
          <cell r="S56">
            <v>5.9162701499999998E-2</v>
          </cell>
          <cell r="T56">
            <v>5.9160905999999999E-2</v>
          </cell>
          <cell r="U56">
            <v>5.132060225E-2</v>
          </cell>
          <cell r="V56">
            <v>5.1605804500000005E-2</v>
          </cell>
          <cell r="W56">
            <v>5.2802784749999998E-2</v>
          </cell>
          <cell r="X56">
            <v>4.8875989750000001E-2</v>
          </cell>
          <cell r="Y56">
            <v>4.2121410500000005E-2</v>
          </cell>
        </row>
        <row r="57">
          <cell r="B57">
            <v>0.60427838150000002</v>
          </cell>
          <cell r="C57">
            <v>0.55957301349999999</v>
          </cell>
          <cell r="D57">
            <v>0.54803941374999998</v>
          </cell>
          <cell r="E57">
            <v>0.54496731549999999</v>
          </cell>
          <cell r="F57">
            <v>0.54493933100000003</v>
          </cell>
          <cell r="G57">
            <v>0.54495516975000002</v>
          </cell>
          <cell r="H57">
            <v>0.51653783425000011</v>
          </cell>
          <cell r="I57">
            <v>0.52436677549999999</v>
          </cell>
          <cell r="J57">
            <v>0.56623077399999999</v>
          </cell>
          <cell r="K57">
            <v>0.60612329100000006</v>
          </cell>
          <cell r="L57">
            <v>0.62565710449999989</v>
          </cell>
          <cell r="M57">
            <v>0.62349844350000005</v>
          </cell>
          <cell r="N57">
            <v>0.60482060249999992</v>
          </cell>
          <cell r="O57">
            <v>0.58254864524999994</v>
          </cell>
          <cell r="P57">
            <v>0.56680636600000001</v>
          </cell>
          <cell r="Q57">
            <v>0.57440176425</v>
          </cell>
          <cell r="R57">
            <v>0.56251861574999995</v>
          </cell>
          <cell r="S57">
            <v>0.57014234925000007</v>
          </cell>
          <cell r="T57">
            <v>0.56737127674999999</v>
          </cell>
          <cell r="U57">
            <v>0.56448008724999998</v>
          </cell>
          <cell r="V57">
            <v>0.5703553467500001</v>
          </cell>
          <cell r="W57">
            <v>0.57337036124999985</v>
          </cell>
          <cell r="X57">
            <v>0.57032582100000007</v>
          </cell>
          <cell r="Y57">
            <v>0.57296018975000007</v>
          </cell>
        </row>
        <row r="58">
          <cell r="B58">
            <v>1.0170427249999999E-2</v>
          </cell>
          <cell r="C58">
            <v>5.0692977500000009E-3</v>
          </cell>
          <cell r="D58">
            <v>3.0931524999999998E-3</v>
          </cell>
          <cell r="E58">
            <v>3.72059525E-3</v>
          </cell>
          <cell r="F58">
            <v>3.6857642500000001E-3</v>
          </cell>
          <cell r="G58">
            <v>3.1985390000000002E-3</v>
          </cell>
          <cell r="H58">
            <v>4.5113687499999996E-3</v>
          </cell>
          <cell r="I58">
            <v>9.356027749999999E-3</v>
          </cell>
          <cell r="J58">
            <v>1.8185098500000003E-2</v>
          </cell>
          <cell r="K58">
            <v>3.1393429E-2</v>
          </cell>
          <cell r="L58">
            <v>3.1638051E-2</v>
          </cell>
          <cell r="M58">
            <v>3.2444480750000004E-2</v>
          </cell>
          <cell r="N58">
            <v>3.1616158249999998E-2</v>
          </cell>
          <cell r="O58">
            <v>3.0766616E-2</v>
          </cell>
          <cell r="P58">
            <v>3.3805469999999997E-2</v>
          </cell>
          <cell r="Q58">
            <v>3.2290788750000007E-2</v>
          </cell>
          <cell r="R58">
            <v>3.2591906000000004E-2</v>
          </cell>
          <cell r="S58">
            <v>2.9923237999999998E-2</v>
          </cell>
          <cell r="T58">
            <v>2.0124465999999997E-2</v>
          </cell>
          <cell r="U58">
            <v>1.4592296499999999E-2</v>
          </cell>
          <cell r="V58">
            <v>9.5309862499999998E-3</v>
          </cell>
          <cell r="W58">
            <v>8.0254380000000011E-3</v>
          </cell>
          <cell r="X58">
            <v>9.7310162500000002E-3</v>
          </cell>
          <cell r="Y58">
            <v>7.9676404999999995E-3</v>
          </cell>
        </row>
        <row r="59">
          <cell r="B59">
            <v>3.4484308249999998E-2</v>
          </cell>
          <cell r="C59">
            <v>3.4186256499999998E-2</v>
          </cell>
          <cell r="D59">
            <v>3.2793036749999997E-2</v>
          </cell>
          <cell r="E59">
            <v>4.0881896999999993E-2</v>
          </cell>
          <cell r="F59">
            <v>2.4993353999999995E-2</v>
          </cell>
          <cell r="G59">
            <v>3.415693375E-2</v>
          </cell>
          <cell r="H59">
            <v>2.6153728500000001E-2</v>
          </cell>
          <cell r="I59">
            <v>4.4511688250000001E-2</v>
          </cell>
          <cell r="J59">
            <v>0.10973527325</v>
          </cell>
          <cell r="K59">
            <v>0.129960823</v>
          </cell>
          <cell r="L59">
            <v>0.13267144775</v>
          </cell>
          <cell r="M59">
            <v>0.13166039274999999</v>
          </cell>
          <cell r="N59">
            <v>9.9635493999999991E-2</v>
          </cell>
          <cell r="O59">
            <v>8.8853803750000002E-2</v>
          </cell>
          <cell r="P59">
            <v>0.11120751775</v>
          </cell>
          <cell r="Q59">
            <v>0.10928513150000001</v>
          </cell>
          <cell r="R59">
            <v>0.11055759424999999</v>
          </cell>
          <cell r="S59">
            <v>7.8096686250000005E-2</v>
          </cell>
          <cell r="T59">
            <v>3.4857550750000001E-2</v>
          </cell>
          <cell r="U59">
            <v>2.8901586750000003E-2</v>
          </cell>
          <cell r="V59">
            <v>2.253853125E-2</v>
          </cell>
          <cell r="W59">
            <v>3.2105879000000004E-2</v>
          </cell>
          <cell r="X59">
            <v>3.5385019999999996E-2</v>
          </cell>
          <cell r="Y59">
            <v>3.4372610999999997E-2</v>
          </cell>
        </row>
        <row r="60">
          <cell r="B60">
            <v>2.7163739249999999E-2</v>
          </cell>
          <cell r="C60">
            <v>2.5635637250000003E-2</v>
          </cell>
          <cell r="D60">
            <v>2.3282500499999997E-2</v>
          </cell>
          <cell r="E60">
            <v>1.8257443500000001E-2</v>
          </cell>
          <cell r="F60">
            <v>3.0346850500000001E-2</v>
          </cell>
          <cell r="G60">
            <v>2.0277277749999999E-2</v>
          </cell>
          <cell r="H60">
            <v>2.0088970249999998E-2</v>
          </cell>
          <cell r="I60">
            <v>5.0830080999999999E-2</v>
          </cell>
          <cell r="J60">
            <v>0.12645086875</v>
          </cell>
          <cell r="K60">
            <v>0.16502892675</v>
          </cell>
          <cell r="L60">
            <v>0.16411234300000002</v>
          </cell>
          <cell r="M60">
            <v>0.17291859025</v>
          </cell>
          <cell r="N60">
            <v>0.17379927075000001</v>
          </cell>
          <cell r="O60">
            <v>0.16302061075000002</v>
          </cell>
          <cell r="P60">
            <v>0.1992864225</v>
          </cell>
          <cell r="Q60">
            <v>0.21137192925000001</v>
          </cell>
          <cell r="R60">
            <v>0.20448273449999999</v>
          </cell>
          <cell r="S60">
            <v>0.14718313599999999</v>
          </cell>
          <cell r="T60">
            <v>7.2586019500000001E-2</v>
          </cell>
          <cell r="U60">
            <v>5.8978403249999999E-2</v>
          </cell>
          <cell r="V60">
            <v>4.6301484999999996E-2</v>
          </cell>
          <cell r="W60">
            <v>2.3287707250000001E-2</v>
          </cell>
          <cell r="X60">
            <v>2.5849710499999998E-2</v>
          </cell>
          <cell r="Y60">
            <v>3.4658426249999999E-2</v>
          </cell>
        </row>
        <row r="61">
          <cell r="B61">
            <v>9.2987581499999999E-2</v>
          </cell>
          <cell r="C61">
            <v>8.2848171000000012E-2</v>
          </cell>
          <cell r="D61">
            <v>8.4360071000000009E-2</v>
          </cell>
          <cell r="E61">
            <v>8.3696512250000007E-2</v>
          </cell>
          <cell r="F61">
            <v>8.3065630000000001E-2</v>
          </cell>
          <cell r="G61">
            <v>7.7724874499999999E-2</v>
          </cell>
          <cell r="H61">
            <v>8.8699888000000005E-2</v>
          </cell>
          <cell r="I61">
            <v>9.5818496749999996E-2</v>
          </cell>
          <cell r="J61">
            <v>0.1085827635</v>
          </cell>
          <cell r="K61">
            <v>0.12528569025</v>
          </cell>
          <cell r="L61">
            <v>0.13313467025</v>
          </cell>
          <cell r="M61">
            <v>0.14413864525</v>
          </cell>
          <cell r="N61">
            <v>0.13296873875000001</v>
          </cell>
          <cell r="O61">
            <v>0.12747138575</v>
          </cell>
          <cell r="P61">
            <v>0.13201720799999997</v>
          </cell>
          <cell r="Q61">
            <v>0.12832850074999999</v>
          </cell>
          <cell r="R61">
            <v>0.13321573449999999</v>
          </cell>
          <cell r="S61">
            <v>0.128846138</v>
          </cell>
          <cell r="T61">
            <v>0.11735511975</v>
          </cell>
          <cell r="U61">
            <v>0.11916178149999999</v>
          </cell>
          <cell r="V61">
            <v>0.11824265874999999</v>
          </cell>
          <cell r="W61">
            <v>0.10173264274999999</v>
          </cell>
          <cell r="X61">
            <v>9.1051555999999992E-2</v>
          </cell>
          <cell r="Y61">
            <v>8.6178291500000004E-2</v>
          </cell>
        </row>
        <row r="62">
          <cell r="B62">
            <v>7.4604721000000013E-2</v>
          </cell>
          <cell r="C62">
            <v>7.4378769000000011E-2</v>
          </cell>
          <cell r="D62">
            <v>7.4405885499999991E-2</v>
          </cell>
          <cell r="E62">
            <v>7.4217031499999989E-2</v>
          </cell>
          <cell r="F62">
            <v>7.4084691750000001E-2</v>
          </cell>
          <cell r="G62">
            <v>7.4120687500000004E-2</v>
          </cell>
          <cell r="H62">
            <v>7.4210302249999999E-2</v>
          </cell>
          <cell r="I62">
            <v>7.4301958000000001E-2</v>
          </cell>
          <cell r="J62">
            <v>7.4498357749999994E-2</v>
          </cell>
          <cell r="K62">
            <v>7.4524345250000013E-2</v>
          </cell>
          <cell r="L62">
            <v>7.4510421999999993E-2</v>
          </cell>
          <cell r="M62">
            <v>7.4490623499999992E-2</v>
          </cell>
          <cell r="N62">
            <v>7.4500169749999998E-2</v>
          </cell>
          <cell r="O62">
            <v>7.4506892999999991E-2</v>
          </cell>
          <cell r="P62">
            <v>7.4498136500000006E-2</v>
          </cell>
          <cell r="Q62">
            <v>7.4378162499999997E-2</v>
          </cell>
          <cell r="R62">
            <v>7.4449213E-2</v>
          </cell>
          <cell r="S62">
            <v>7.4582313750000004E-2</v>
          </cell>
          <cell r="T62">
            <v>7.5064037249999993E-2</v>
          </cell>
          <cell r="U62">
            <v>7.5538888999999984E-2</v>
          </cell>
          <cell r="V62">
            <v>7.569578149999999E-2</v>
          </cell>
          <cell r="W62">
            <v>7.5552968999999998E-2</v>
          </cell>
          <cell r="X62">
            <v>7.5276840000000012E-2</v>
          </cell>
          <cell r="Y62">
            <v>7.5136402000000005E-2</v>
          </cell>
        </row>
        <row r="63">
          <cell r="B63">
            <v>1.7894320000000001E-3</v>
          </cell>
          <cell r="C63">
            <v>1.5886525E-3</v>
          </cell>
          <cell r="D63">
            <v>1.1865080000000002E-3</v>
          </cell>
          <cell r="E63">
            <v>9.7384574999999991E-4</v>
          </cell>
          <cell r="F63">
            <v>9.0445999999999994E-4</v>
          </cell>
          <cell r="G63">
            <v>1.245793E-3</v>
          </cell>
          <cell r="H63">
            <v>5.7327124999999996E-4</v>
          </cell>
          <cell r="I63">
            <v>4.6532125000000002E-4</v>
          </cell>
          <cell r="J63">
            <v>3.7021800000000007E-4</v>
          </cell>
          <cell r="K63">
            <v>5.0611799999999995E-4</v>
          </cell>
          <cell r="L63">
            <v>4.7761675000000003E-4</v>
          </cell>
          <cell r="M63">
            <v>5.0473500000000008E-4</v>
          </cell>
          <cell r="N63">
            <v>5.3687275000000002E-4</v>
          </cell>
          <cell r="O63">
            <v>4.6331975E-4</v>
          </cell>
          <cell r="P63">
            <v>5.8481500000000003E-4</v>
          </cell>
          <cell r="Q63">
            <v>4.6643699999999999E-4</v>
          </cell>
          <cell r="R63">
            <v>2.7094774999999999E-4</v>
          </cell>
          <cell r="S63">
            <v>1.2521074999999999E-4</v>
          </cell>
          <cell r="T63">
            <v>1.356765E-4</v>
          </cell>
          <cell r="U63">
            <v>1.2873725000000003E-4</v>
          </cell>
          <cell r="V63">
            <v>2.7272074999999999E-4</v>
          </cell>
          <cell r="W63">
            <v>1.0519602500000001E-3</v>
          </cell>
          <cell r="X63">
            <v>1.6609802499999999E-3</v>
          </cell>
          <cell r="Y63">
            <v>1.79310725E-3</v>
          </cell>
        </row>
        <row r="64">
          <cell r="B64">
            <v>4.8902102499999997E-3</v>
          </cell>
          <cell r="C64">
            <v>4.19853625E-3</v>
          </cell>
          <cell r="D64">
            <v>3.37071475E-3</v>
          </cell>
          <cell r="E64">
            <v>3.2170890000000002E-3</v>
          </cell>
          <cell r="F64">
            <v>3.3135862500000002E-3</v>
          </cell>
          <cell r="G64">
            <v>3.2748382499999998E-3</v>
          </cell>
          <cell r="H64">
            <v>7.2672627499999996E-3</v>
          </cell>
          <cell r="I64">
            <v>9.6828484999999988E-3</v>
          </cell>
          <cell r="J64">
            <v>9.5923274999999992E-3</v>
          </cell>
          <cell r="K64">
            <v>9.6823505000000008E-3</v>
          </cell>
          <cell r="L64">
            <v>9.1697775000000002E-3</v>
          </cell>
          <cell r="M64">
            <v>8.05859825E-3</v>
          </cell>
          <cell r="N64">
            <v>8.0322870000000008E-3</v>
          </cell>
          <cell r="O64">
            <v>7.7925865000000004E-3</v>
          </cell>
          <cell r="P64">
            <v>8.1856455000000015E-3</v>
          </cell>
          <cell r="Q64">
            <v>8.1990677499999987E-3</v>
          </cell>
          <cell r="R64">
            <v>7.9532697500000003E-3</v>
          </cell>
          <cell r="S64">
            <v>9.4536512500000003E-3</v>
          </cell>
          <cell r="T64">
            <v>1.1758754499999998E-2</v>
          </cell>
          <cell r="U64">
            <v>1.2645100249999999E-2</v>
          </cell>
          <cell r="V64">
            <v>1.3351533000000002E-2</v>
          </cell>
          <cell r="W64">
            <v>1.20324375E-2</v>
          </cell>
          <cell r="X64">
            <v>1.0797494500000001E-2</v>
          </cell>
          <cell r="Y64">
            <v>7.4850215000000003E-3</v>
          </cell>
        </row>
        <row r="65">
          <cell r="B65">
            <v>2.5146080500000004E-2</v>
          </cell>
          <cell r="C65">
            <v>2.483704175E-2</v>
          </cell>
          <cell r="D65">
            <v>2.6277568499999997E-2</v>
          </cell>
          <cell r="E65">
            <v>2.5568860749999998E-2</v>
          </cell>
          <cell r="F65">
            <v>2.6191279500000001E-2</v>
          </cell>
          <cell r="G65">
            <v>2.6869158000000001E-2</v>
          </cell>
          <cell r="H65">
            <v>3.0275249499999997E-2</v>
          </cell>
          <cell r="I65">
            <v>3.4633351250000007E-2</v>
          </cell>
          <cell r="J65">
            <v>3.7243676000000003E-2</v>
          </cell>
          <cell r="K65">
            <v>3.8217562749999996E-2</v>
          </cell>
          <cell r="L65">
            <v>3.8107747000000004E-2</v>
          </cell>
          <cell r="M65">
            <v>3.535088175E-2</v>
          </cell>
          <cell r="N65">
            <v>3.5292457499999999E-2</v>
          </cell>
          <cell r="O65">
            <v>3.4833053499999996E-2</v>
          </cell>
          <cell r="P65">
            <v>3.5427159499999999E-2</v>
          </cell>
          <cell r="Q65">
            <v>3.5282708249999996E-2</v>
          </cell>
          <cell r="R65">
            <v>3.5196081000000004E-2</v>
          </cell>
          <cell r="S65">
            <v>3.6806449999999998E-2</v>
          </cell>
          <cell r="T65">
            <v>3.8613961249999995E-2</v>
          </cell>
          <cell r="U65">
            <v>4.2331464999999999E-2</v>
          </cell>
          <cell r="V65">
            <v>4.4988187749999999E-2</v>
          </cell>
          <cell r="W65">
            <v>4.4098445E-2</v>
          </cell>
          <cell r="X65">
            <v>3.7325285E-2</v>
          </cell>
          <cell r="Y65">
            <v>2.8009500500000003E-2</v>
          </cell>
        </row>
        <row r="66">
          <cell r="B66">
            <v>1.4009706E-2</v>
          </cell>
          <cell r="C66">
            <v>1.4414323E-2</v>
          </cell>
          <cell r="D66">
            <v>1.4015752000000001E-2</v>
          </cell>
          <cell r="E66">
            <v>1.0247529749999998E-2</v>
          </cell>
          <cell r="F66">
            <v>7.8540520000000003E-3</v>
          </cell>
          <cell r="G66">
            <v>7.0390025000000005E-3</v>
          </cell>
          <cell r="H66">
            <v>5.5507599999999992E-3</v>
          </cell>
          <cell r="I66">
            <v>1.1746495500000001E-2</v>
          </cell>
          <cell r="J66">
            <v>1.8677324500000002E-2</v>
          </cell>
          <cell r="K66">
            <v>2.2974297750000001E-2</v>
          </cell>
          <cell r="L66">
            <v>2.4044673249999999E-2</v>
          </cell>
          <cell r="M66">
            <v>2.2864060750000002E-2</v>
          </cell>
          <cell r="N66">
            <v>2.2832542000000001E-2</v>
          </cell>
          <cell r="O66">
            <v>2.4537748999999998E-2</v>
          </cell>
          <cell r="P66">
            <v>2.14133195E-2</v>
          </cell>
          <cell r="Q66">
            <v>1.8870326749999999E-2</v>
          </cell>
          <cell r="R66">
            <v>1.6982341000000001E-2</v>
          </cell>
          <cell r="S66">
            <v>1.4898676E-2</v>
          </cell>
          <cell r="T66">
            <v>1.5317463000000002E-2</v>
          </cell>
          <cell r="U66">
            <v>1.9226430999999999E-2</v>
          </cell>
          <cell r="V66">
            <v>2.3515442000000001E-2</v>
          </cell>
          <cell r="W66">
            <v>2.316215575E-2</v>
          </cell>
          <cell r="X66">
            <v>2.2657045499999997E-2</v>
          </cell>
          <cell r="Y66">
            <v>1.8349494749999997E-2</v>
          </cell>
        </row>
        <row r="67">
          <cell r="B67">
            <v>4.2071550249999999E-2</v>
          </cell>
          <cell r="C67">
            <v>3.4049698749999996E-2</v>
          </cell>
          <cell r="D67">
            <v>3.1051257249999999E-2</v>
          </cell>
          <cell r="E67">
            <v>3.4446986000000006E-2</v>
          </cell>
          <cell r="F67">
            <v>3.459519400000001E-2</v>
          </cell>
          <cell r="G67">
            <v>3.5066479499999997E-2</v>
          </cell>
          <cell r="H67">
            <v>4.0904072749999999E-2</v>
          </cell>
          <cell r="I67">
            <v>5.4776821499999996E-2</v>
          </cell>
          <cell r="J67">
            <v>6.8408726749999996E-2</v>
          </cell>
          <cell r="K67">
            <v>8.533993325E-2</v>
          </cell>
          <cell r="L67">
            <v>0.10405561449999999</v>
          </cell>
          <cell r="M67">
            <v>0.10338888349999999</v>
          </cell>
          <cell r="N67">
            <v>0.104080597</v>
          </cell>
          <cell r="O67">
            <v>9.7458459750000004E-2</v>
          </cell>
          <cell r="P67">
            <v>9.720495975E-2</v>
          </cell>
          <cell r="Q67">
            <v>9.6532973999999994E-2</v>
          </cell>
          <cell r="R67">
            <v>9.7208126000000006E-2</v>
          </cell>
          <cell r="S67">
            <v>9.275769624999998E-2</v>
          </cell>
          <cell r="T67">
            <v>8.0875213500000001E-2</v>
          </cell>
          <cell r="U67">
            <v>7.4659633500000003E-2</v>
          </cell>
          <cell r="V67">
            <v>7.0451148749999998E-2</v>
          </cell>
          <cell r="W67">
            <v>6.5352805250000007E-2</v>
          </cell>
          <cell r="X67">
            <v>5.8963080500000001E-2</v>
          </cell>
          <cell r="Y67">
            <v>4.9873318749999999E-2</v>
          </cell>
        </row>
        <row r="68">
          <cell r="B68">
            <v>3.2606799749999998E-2</v>
          </cell>
          <cell r="C68">
            <v>2.695578475E-2</v>
          </cell>
          <cell r="D68">
            <v>2.5191718750000001E-2</v>
          </cell>
          <cell r="E68">
            <v>2.3780068749999998E-2</v>
          </cell>
          <cell r="F68">
            <v>2.3011537750000002E-2</v>
          </cell>
          <cell r="G68">
            <v>2.3674859999999999E-2</v>
          </cell>
          <cell r="H68">
            <v>2.4611938749999999E-2</v>
          </cell>
          <cell r="I68">
            <v>2.7014745749999999E-2</v>
          </cell>
          <cell r="J68">
            <v>2.9847555249999998E-2</v>
          </cell>
          <cell r="K68">
            <v>3.0102566249999997E-2</v>
          </cell>
          <cell r="L68">
            <v>2.9187549750000003E-2</v>
          </cell>
          <cell r="M68">
            <v>2.9612282999999996E-2</v>
          </cell>
          <cell r="N68">
            <v>3.2781962499999991E-2</v>
          </cell>
          <cell r="O68">
            <v>2.9704321249999995E-2</v>
          </cell>
          <cell r="P68">
            <v>2.9084481750000002E-2</v>
          </cell>
          <cell r="Q68">
            <v>2.8894877499999999E-2</v>
          </cell>
          <cell r="R68">
            <v>2.7003654750000002E-2</v>
          </cell>
          <cell r="S68">
            <v>3.0079293750000003E-2</v>
          </cell>
          <cell r="T68">
            <v>3.8569323499999995E-2</v>
          </cell>
          <cell r="U68">
            <v>4.6646192499999996E-2</v>
          </cell>
          <cell r="V68">
            <v>5.1558481250000003E-2</v>
          </cell>
          <cell r="W68">
            <v>4.6208138500000003E-2</v>
          </cell>
          <cell r="X68">
            <v>3.6890817749999999E-2</v>
          </cell>
          <cell r="Y68">
            <v>3.1721164000000003E-2</v>
          </cell>
        </row>
        <row r="69">
          <cell r="B69">
            <v>4.6224697249999995E-2</v>
          </cell>
          <cell r="C69">
            <v>4.4411106250000006E-2</v>
          </cell>
          <cell r="D69">
            <v>4.0976879000000001E-2</v>
          </cell>
          <cell r="E69">
            <v>4.2034671750000002E-2</v>
          </cell>
          <cell r="F69">
            <v>4.0939340499999997E-2</v>
          </cell>
          <cell r="G69">
            <v>4.1278859249999994E-2</v>
          </cell>
          <cell r="H69">
            <v>4.1748816500000001E-2</v>
          </cell>
          <cell r="I69">
            <v>4.1389983999999998E-2</v>
          </cell>
          <cell r="J69">
            <v>4.2963777750000001E-2</v>
          </cell>
          <cell r="K69">
            <v>4.5049058000000003E-2</v>
          </cell>
          <cell r="L69">
            <v>4.588868125E-2</v>
          </cell>
          <cell r="M69">
            <v>4.7540086500000002E-2</v>
          </cell>
          <cell r="N69">
            <v>5.3398446999999995E-2</v>
          </cell>
          <cell r="O69">
            <v>5.0183106249999991E-2</v>
          </cell>
          <cell r="P69">
            <v>4.6644019000000002E-2</v>
          </cell>
          <cell r="Q69">
            <v>4.4564846000000005E-2</v>
          </cell>
          <cell r="R69">
            <v>4.0209532499999999E-2</v>
          </cell>
          <cell r="S69">
            <v>4.6344576750000005E-2</v>
          </cell>
          <cell r="T69">
            <v>5.5088265500000004E-2</v>
          </cell>
          <cell r="U69">
            <v>6.9668775249999995E-2</v>
          </cell>
          <cell r="V69">
            <v>7.9337991750000017E-2</v>
          </cell>
          <cell r="W69">
            <v>7.8023840000000011E-2</v>
          </cell>
          <cell r="X69">
            <v>7.617120175E-2</v>
          </cell>
          <cell r="Y69">
            <v>6.6464010000000004E-2</v>
          </cell>
        </row>
        <row r="70">
          <cell r="B70">
            <v>5.9267353250000002E-2</v>
          </cell>
          <cell r="C70">
            <v>5.7125459750000003E-2</v>
          </cell>
          <cell r="D70">
            <v>5.6344007500000001E-2</v>
          </cell>
          <cell r="E70">
            <v>5.2046713749999994E-2</v>
          </cell>
          <cell r="F70">
            <v>4.6339213249999997E-2</v>
          </cell>
          <cell r="G70">
            <v>4.532657725E-2</v>
          </cell>
          <cell r="H70">
            <v>4.4967848750000004E-2</v>
          </cell>
          <cell r="I70">
            <v>5.3768541999999996E-2</v>
          </cell>
          <cell r="J70">
            <v>6.1611450249999991E-2</v>
          </cell>
          <cell r="K70">
            <v>7.8622873250000003E-2</v>
          </cell>
          <cell r="L70">
            <v>9.1319141500000006E-2</v>
          </cell>
          <cell r="M70">
            <v>9.6550548750000006E-2</v>
          </cell>
          <cell r="N70">
            <v>0.1006815835</v>
          </cell>
          <cell r="O70">
            <v>9.5034200749999992E-2</v>
          </cell>
          <cell r="P70">
            <v>8.8053947250000014E-2</v>
          </cell>
          <cell r="Q70">
            <v>8.4071729499999998E-2</v>
          </cell>
          <cell r="R70">
            <v>8.3413530500000013E-2</v>
          </cell>
          <cell r="S70">
            <v>8.23347205E-2</v>
          </cell>
          <cell r="T70">
            <v>8.1606506499999995E-2</v>
          </cell>
          <cell r="U70">
            <v>8.1847848749999993E-2</v>
          </cell>
          <cell r="V70">
            <v>8.2734638499999999E-2</v>
          </cell>
          <cell r="W70">
            <v>8.3024181500000002E-2</v>
          </cell>
          <cell r="X70">
            <v>7.829169825E-2</v>
          </cell>
          <cell r="Y70">
            <v>7.3527116499999989E-2</v>
          </cell>
        </row>
        <row r="71">
          <cell r="B71">
            <v>7.6763300249999999E-2</v>
          </cell>
          <cell r="C71">
            <v>6.7327260999999999E-2</v>
          </cell>
          <cell r="D71">
            <v>6.4731971500000013E-2</v>
          </cell>
          <cell r="E71">
            <v>6.7036050750000006E-2</v>
          </cell>
          <cell r="F71">
            <v>6.6463741500000006E-2</v>
          </cell>
          <cell r="G71">
            <v>6.9331085250000007E-2</v>
          </cell>
          <cell r="H71">
            <v>7.3907180750000009E-2</v>
          </cell>
          <cell r="I71">
            <v>7.5866006749999992E-2</v>
          </cell>
          <cell r="J71">
            <v>8.6606689250000007E-2</v>
          </cell>
          <cell r="K71">
            <v>8.6200824750000002E-2</v>
          </cell>
          <cell r="L71">
            <v>8.7846771249999997E-2</v>
          </cell>
          <cell r="M71">
            <v>8.7774169749999992E-2</v>
          </cell>
          <cell r="N71">
            <v>8.6794416500000013E-2</v>
          </cell>
          <cell r="O71">
            <v>8.6906459999999991E-2</v>
          </cell>
          <cell r="P71">
            <v>8.1696834249999989E-2</v>
          </cell>
          <cell r="Q71">
            <v>8.0731668249999999E-2</v>
          </cell>
          <cell r="R71">
            <v>8.8025272500000001E-2</v>
          </cell>
          <cell r="S71">
            <v>9.1085037250000014E-2</v>
          </cell>
          <cell r="T71">
            <v>0.11485767925</v>
          </cell>
          <cell r="U71">
            <v>0.13407865900000002</v>
          </cell>
          <cell r="V71">
            <v>0.14306175224999998</v>
          </cell>
          <cell r="W71">
            <v>0.13296194449999998</v>
          </cell>
          <cell r="X71">
            <v>0.12065815149999999</v>
          </cell>
          <cell r="Y71">
            <v>0.100562559</v>
          </cell>
        </row>
        <row r="72">
          <cell r="B72">
            <v>8.7231781250000015E-2</v>
          </cell>
          <cell r="C72">
            <v>7.6828192000000003E-2</v>
          </cell>
          <cell r="D72">
            <v>7.0440072999999992E-2</v>
          </cell>
          <cell r="E72">
            <v>6.8356891500000003E-2</v>
          </cell>
          <cell r="F72">
            <v>6.9891603499999996E-2</v>
          </cell>
          <cell r="G72">
            <v>7.0170020999999999E-2</v>
          </cell>
          <cell r="H72">
            <v>6.9999833999999997E-2</v>
          </cell>
          <cell r="I72">
            <v>6.9289997499999992E-2</v>
          </cell>
          <cell r="J72">
            <v>6.790152549999999E-2</v>
          </cell>
          <cell r="K72">
            <v>6.8977449750000003E-2</v>
          </cell>
          <cell r="L72">
            <v>6.9883386499999992E-2</v>
          </cell>
          <cell r="M72">
            <v>6.8668969999999996E-2</v>
          </cell>
          <cell r="N72">
            <v>7.5688863499999995E-2</v>
          </cell>
          <cell r="O72">
            <v>7.7224081E-2</v>
          </cell>
          <cell r="P72">
            <v>7.769330625000001E-2</v>
          </cell>
          <cell r="Q72">
            <v>7.5695217250000016E-2</v>
          </cell>
          <cell r="R72">
            <v>7.6595051000000011E-2</v>
          </cell>
          <cell r="S72">
            <v>8.5481710249999995E-2</v>
          </cell>
          <cell r="T72">
            <v>0.109192518</v>
          </cell>
          <cell r="U72">
            <v>0.13401375975000002</v>
          </cell>
          <cell r="V72">
            <v>0.14254027174999997</v>
          </cell>
          <cell r="W72">
            <v>0.1418528825</v>
          </cell>
          <cell r="X72">
            <v>0.1266144065</v>
          </cell>
          <cell r="Y72">
            <v>0.10921982599999999</v>
          </cell>
        </row>
        <row r="73">
          <cell r="B73">
            <v>1.6742919749999998E-2</v>
          </cell>
          <cell r="C73">
            <v>1.542685775E-2</v>
          </cell>
          <cell r="D73">
            <v>1.3545171E-2</v>
          </cell>
          <cell r="E73">
            <v>1.1847428750000001E-2</v>
          </cell>
          <cell r="F73">
            <v>1.08067235E-2</v>
          </cell>
          <cell r="G73">
            <v>1.11949975E-2</v>
          </cell>
          <cell r="H73">
            <v>1.0915067000000001E-2</v>
          </cell>
          <cell r="I73">
            <v>1.1205075750000001E-2</v>
          </cell>
          <cell r="J73">
            <v>1.134002875E-2</v>
          </cell>
          <cell r="K73">
            <v>1.2435394000000001E-2</v>
          </cell>
          <cell r="L73">
            <v>1.2514023499999999E-2</v>
          </cell>
          <cell r="M73">
            <v>1.4973583E-2</v>
          </cell>
          <cell r="N73">
            <v>1.5270743250000001E-2</v>
          </cell>
          <cell r="O73">
            <v>1.4951682249999999E-2</v>
          </cell>
          <cell r="P73">
            <v>1.3973023500000001E-2</v>
          </cell>
          <cell r="Q73">
            <v>1.2711057750000001E-2</v>
          </cell>
          <cell r="R73">
            <v>1.2412901E-2</v>
          </cell>
          <cell r="S73">
            <v>1.3750199250000001E-2</v>
          </cell>
          <cell r="T73">
            <v>1.7953258750000003E-2</v>
          </cell>
          <cell r="U73">
            <v>2.3501909500000001E-2</v>
          </cell>
          <cell r="V73">
            <v>2.5451393750000002E-2</v>
          </cell>
          <cell r="W73">
            <v>2.2978487000000002E-2</v>
          </cell>
          <cell r="X73">
            <v>2.0175743749999999E-2</v>
          </cell>
          <cell r="Y73">
            <v>1.7200646E-2</v>
          </cell>
        </row>
        <row r="74">
          <cell r="B74">
            <v>5.3605752999999999E-2</v>
          </cell>
          <cell r="C74">
            <v>4.6897361749999991E-2</v>
          </cell>
          <cell r="D74">
            <v>4.0019795500000004E-2</v>
          </cell>
          <cell r="E74">
            <v>3.9021020000000003E-2</v>
          </cell>
          <cell r="F74">
            <v>3.8996956749999992E-2</v>
          </cell>
          <cell r="G74">
            <v>3.968464075E-2</v>
          </cell>
          <cell r="H74">
            <v>3.7709414500000003E-2</v>
          </cell>
          <cell r="I74">
            <v>4.1542527999999995E-2</v>
          </cell>
          <cell r="J74">
            <v>4.2118903999999999E-2</v>
          </cell>
          <cell r="K74">
            <v>4.2250166999999998E-2</v>
          </cell>
          <cell r="L74">
            <v>4.1933079749999998E-2</v>
          </cell>
          <cell r="M74">
            <v>4.8539593999999998E-2</v>
          </cell>
          <cell r="N74">
            <v>5.1255875749999999E-2</v>
          </cell>
          <cell r="O74">
            <v>4.5905477500000007E-2</v>
          </cell>
          <cell r="P74">
            <v>4.3528853499999999E-2</v>
          </cell>
          <cell r="Q74">
            <v>4.2900127500000003E-2</v>
          </cell>
          <cell r="R74">
            <v>4.2370461499999998E-2</v>
          </cell>
          <cell r="S74">
            <v>4.4217701750000005E-2</v>
          </cell>
          <cell r="T74">
            <v>5.5723140500000004E-2</v>
          </cell>
          <cell r="U74">
            <v>6.5783260499999996E-2</v>
          </cell>
          <cell r="V74">
            <v>6.5074049000000009E-2</v>
          </cell>
          <cell r="W74">
            <v>6.1304734999999999E-2</v>
          </cell>
          <cell r="X74">
            <v>5.8978563249999998E-2</v>
          </cell>
          <cell r="Y74">
            <v>5.2682734500000002E-2</v>
          </cell>
        </row>
        <row r="75">
          <cell r="B75">
            <v>6.4050139500000006E-2</v>
          </cell>
          <cell r="C75">
            <v>6.1195305750000005E-2</v>
          </cell>
          <cell r="D75">
            <v>6.2763555499999998E-2</v>
          </cell>
          <cell r="E75">
            <v>6.3137435000000006E-2</v>
          </cell>
          <cell r="F75">
            <v>6.3740003500000003E-2</v>
          </cell>
          <cell r="G75">
            <v>6.378773800000001E-2</v>
          </cell>
          <cell r="H75">
            <v>6.8051788249999995E-2</v>
          </cell>
          <cell r="I75">
            <v>8.3868959749999999E-2</v>
          </cell>
          <cell r="J75">
            <v>0.10063325875000001</v>
          </cell>
          <cell r="K75">
            <v>0.12109662449999999</v>
          </cell>
          <cell r="L75">
            <v>0.13288304525</v>
          </cell>
          <cell r="M75">
            <v>0.13887457675000001</v>
          </cell>
          <cell r="N75">
            <v>0.13497841249999998</v>
          </cell>
          <cell r="O75">
            <v>0.12591759499999999</v>
          </cell>
          <cell r="P75">
            <v>0.13396975724999999</v>
          </cell>
          <cell r="Q75">
            <v>0.13538417050000001</v>
          </cell>
          <cell r="R75">
            <v>0.13854304475000001</v>
          </cell>
          <cell r="S75">
            <v>0.13646868874999998</v>
          </cell>
          <cell r="T75">
            <v>0.14123216249999998</v>
          </cell>
          <cell r="U75">
            <v>0.14834505824999999</v>
          </cell>
          <cell r="V75">
            <v>0.139284771</v>
          </cell>
          <cell r="W75">
            <v>0.12628420849999999</v>
          </cell>
          <cell r="X75">
            <v>0.11588892199999999</v>
          </cell>
          <cell r="Y75">
            <v>9.7520128250000004E-2</v>
          </cell>
        </row>
        <row r="76">
          <cell r="B76">
            <v>8.8275605000000014E-3</v>
          </cell>
          <cell r="C76">
            <v>8.6608665000000012E-3</v>
          </cell>
          <cell r="D76">
            <v>8.8669514999999994E-3</v>
          </cell>
          <cell r="E76">
            <v>8.7888032499999994E-3</v>
          </cell>
          <cell r="F76">
            <v>8.9872819999999992E-3</v>
          </cell>
          <cell r="G76">
            <v>8.2154164999999994E-3</v>
          </cell>
          <cell r="H76">
            <v>1.1603144249999999E-2</v>
          </cell>
          <cell r="I76">
            <v>1.3582186500000001E-2</v>
          </cell>
          <cell r="J76">
            <v>1.75861855E-2</v>
          </cell>
          <cell r="K76">
            <v>2.1711814500000003E-2</v>
          </cell>
          <cell r="L76">
            <v>2.2886190000000001E-2</v>
          </cell>
          <cell r="M76">
            <v>2.4806138750000001E-2</v>
          </cell>
          <cell r="N76">
            <v>2.33983855E-2</v>
          </cell>
          <cell r="O76">
            <v>2.2078909000000004E-2</v>
          </cell>
          <cell r="P76">
            <v>2.1817370250000002E-2</v>
          </cell>
          <cell r="Q76">
            <v>2.324445025E-2</v>
          </cell>
          <cell r="R76">
            <v>2.27756405E-2</v>
          </cell>
          <cell r="S76">
            <v>2.32006165E-2</v>
          </cell>
          <cell r="T76">
            <v>2.2988282749999998E-2</v>
          </cell>
          <cell r="U76">
            <v>2.270222975E-2</v>
          </cell>
          <cell r="V76">
            <v>2.1828014500000003E-2</v>
          </cell>
          <cell r="W76">
            <v>2.0849555249999999E-2</v>
          </cell>
          <cell r="X76">
            <v>1.5632786749999999E-2</v>
          </cell>
          <cell r="Y76">
            <v>1.1823525E-2</v>
          </cell>
        </row>
        <row r="77">
          <cell r="B77">
            <v>7.86020105E-2</v>
          </cell>
          <cell r="C77">
            <v>7.3886531749999998E-2</v>
          </cell>
          <cell r="D77">
            <v>6.23889865E-2</v>
          </cell>
          <cell r="E77">
            <v>6.0976948750000003E-2</v>
          </cell>
          <cell r="F77">
            <v>5.58603945E-2</v>
          </cell>
          <cell r="G77">
            <v>5.5364516249999995E-2</v>
          </cell>
          <cell r="H77">
            <v>5.4588144499999998E-2</v>
          </cell>
          <cell r="I77">
            <v>5.4630175750000003E-2</v>
          </cell>
          <cell r="J77">
            <v>5.5343674749999995E-2</v>
          </cell>
          <cell r="K77">
            <v>6.2693633999999998E-2</v>
          </cell>
          <cell r="L77">
            <v>7.9818872249999992E-2</v>
          </cell>
          <cell r="M77">
            <v>8.3498086999999999E-2</v>
          </cell>
          <cell r="N77">
            <v>8.64029085E-2</v>
          </cell>
          <cell r="O77">
            <v>8.2576728749999995E-2</v>
          </cell>
          <cell r="P77">
            <v>8.4733426999999986E-2</v>
          </cell>
          <cell r="Q77">
            <v>8.3700010500000005E-2</v>
          </cell>
          <cell r="R77">
            <v>8.4060703000000001E-2</v>
          </cell>
          <cell r="S77">
            <v>8.3281082249999999E-2</v>
          </cell>
          <cell r="T77">
            <v>9.1855409499999999E-2</v>
          </cell>
          <cell r="U77">
            <v>0.1079910605</v>
          </cell>
          <cell r="V77">
            <v>0.11283865575</v>
          </cell>
          <cell r="W77">
            <v>0.11237617875</v>
          </cell>
          <cell r="X77">
            <v>0.10602893625</v>
          </cell>
          <cell r="Y77">
            <v>9.1509023750000001E-2</v>
          </cell>
        </row>
        <row r="78">
          <cell r="B78">
            <v>2.4891993499999997E-2</v>
          </cell>
          <cell r="C78">
            <v>2.1475745250000001E-2</v>
          </cell>
          <cell r="D78">
            <v>1.7194170749999998E-2</v>
          </cell>
          <cell r="E78">
            <v>1.402275025E-2</v>
          </cell>
          <cell r="F78">
            <v>1.4234640749999999E-2</v>
          </cell>
          <cell r="G78">
            <v>1.48222995E-2</v>
          </cell>
          <cell r="H78">
            <v>1.4489723749999999E-2</v>
          </cell>
          <cell r="I78">
            <v>1.4144121499999999E-2</v>
          </cell>
          <cell r="J78">
            <v>1.5608255500000003E-2</v>
          </cell>
          <cell r="K78">
            <v>2.0364531999999998E-2</v>
          </cell>
          <cell r="L78">
            <v>2.0025570999999999E-2</v>
          </cell>
          <cell r="M78">
            <v>2.4769753999999998E-2</v>
          </cell>
          <cell r="N78">
            <v>2.4780482750000003E-2</v>
          </cell>
          <cell r="O78">
            <v>2.2652242499999999E-2</v>
          </cell>
          <cell r="P78">
            <v>2.1993503250000001E-2</v>
          </cell>
          <cell r="Q78">
            <v>1.9368690250000001E-2</v>
          </cell>
          <cell r="R78">
            <v>2.1370967250000001E-2</v>
          </cell>
          <cell r="S78">
            <v>2.8437005499999998E-2</v>
          </cell>
          <cell r="T78">
            <v>3.95736275E-2</v>
          </cell>
          <cell r="U78">
            <v>5.0532380000000002E-2</v>
          </cell>
          <cell r="V78">
            <v>4.8458499750000002E-2</v>
          </cell>
          <cell r="W78">
            <v>4.4049229750000002E-2</v>
          </cell>
          <cell r="X78">
            <v>3.9302912750000002E-2</v>
          </cell>
          <cell r="Y78">
            <v>3.4523057000000003E-2</v>
          </cell>
        </row>
        <row r="79">
          <cell r="B79">
            <v>9.2602583000000002E-2</v>
          </cell>
          <cell r="C79">
            <v>8.2544182000000008E-2</v>
          </cell>
          <cell r="D79">
            <v>7.2614784000000002E-2</v>
          </cell>
          <cell r="E79">
            <v>6.3918384500000008E-2</v>
          </cell>
          <cell r="F79">
            <v>6.3874808500000005E-2</v>
          </cell>
          <cell r="G79">
            <v>6.1373755500000002E-2</v>
          </cell>
          <cell r="H79">
            <v>6.3833670999999995E-2</v>
          </cell>
          <cell r="I79">
            <v>6.2299245999999996E-2</v>
          </cell>
          <cell r="J79">
            <v>8.2306064750000005E-2</v>
          </cell>
          <cell r="K79">
            <v>9.7089294250000013E-2</v>
          </cell>
          <cell r="L79">
            <v>0.11001202374999999</v>
          </cell>
          <cell r="M79">
            <v>0.11948345375</v>
          </cell>
          <cell r="N79">
            <v>0.13278758249999997</v>
          </cell>
          <cell r="O79">
            <v>0.1239556045</v>
          </cell>
          <cell r="P79">
            <v>0.11351225274999999</v>
          </cell>
          <cell r="Q79">
            <v>0.11026082975</v>
          </cell>
          <cell r="R79">
            <v>0.11161565775</v>
          </cell>
          <cell r="S79">
            <v>0.11458700350000001</v>
          </cell>
          <cell r="T79">
            <v>0.12850138650000001</v>
          </cell>
          <cell r="U79">
            <v>0.14960753625000001</v>
          </cell>
          <cell r="V79">
            <v>0.15986278150000002</v>
          </cell>
          <cell r="W79">
            <v>0.16319126125</v>
          </cell>
          <cell r="X79">
            <v>0.163617653</v>
          </cell>
          <cell r="Y79">
            <v>0.13366697324999999</v>
          </cell>
        </row>
        <row r="80">
          <cell r="B80">
            <v>2.7501657500000002E-2</v>
          </cell>
          <cell r="C80">
            <v>2.3329669249999997E-2</v>
          </cell>
          <cell r="D80">
            <v>1.89531995E-2</v>
          </cell>
          <cell r="E80">
            <v>1.7018705249999998E-2</v>
          </cell>
          <cell r="F80">
            <v>1.7860256499999998E-2</v>
          </cell>
          <cell r="G80">
            <v>1.7574956999999999E-2</v>
          </cell>
          <cell r="H80">
            <v>1.805718575E-2</v>
          </cell>
          <cell r="I80">
            <v>1.7389188999999999E-2</v>
          </cell>
          <cell r="J80">
            <v>2.0575659999999999E-2</v>
          </cell>
          <cell r="K80">
            <v>2.10862045E-2</v>
          </cell>
          <cell r="L80">
            <v>2.4703916499999999E-2</v>
          </cell>
          <cell r="M80">
            <v>2.368386175E-2</v>
          </cell>
          <cell r="N80">
            <v>2.4221371249999998E-2</v>
          </cell>
          <cell r="O80">
            <v>2.057903975E-2</v>
          </cell>
          <cell r="P80">
            <v>1.7067614750000001E-2</v>
          </cell>
          <cell r="Q80">
            <v>1.5749068500000001E-2</v>
          </cell>
          <cell r="R80">
            <v>1.7039924999999997E-2</v>
          </cell>
          <cell r="S80">
            <v>2.738561975E-2</v>
          </cell>
          <cell r="T80">
            <v>3.9526671499999999E-2</v>
          </cell>
          <cell r="U80">
            <v>5.0445123000000001E-2</v>
          </cell>
          <cell r="V80">
            <v>5.5624448E-2</v>
          </cell>
          <cell r="W80">
            <v>5.3296038750000004E-2</v>
          </cell>
          <cell r="X80">
            <v>4.5059988000000002E-2</v>
          </cell>
          <cell r="Y80">
            <v>3.4579028249999998E-2</v>
          </cell>
        </row>
        <row r="81">
          <cell r="B81">
            <v>4.2637824000000005E-2</v>
          </cell>
          <cell r="C81">
            <v>3.2400026250000005E-2</v>
          </cell>
          <cell r="D81">
            <v>3.0324419750000001E-2</v>
          </cell>
          <cell r="E81">
            <v>3.0431772749999999E-2</v>
          </cell>
          <cell r="F81">
            <v>3.131418675E-2</v>
          </cell>
          <cell r="G81">
            <v>3.1446311749999997E-2</v>
          </cell>
          <cell r="H81">
            <v>3.0260113749999998E-2</v>
          </cell>
          <cell r="I81">
            <v>3.2234707000000001E-2</v>
          </cell>
          <cell r="J81">
            <v>3.5162000750000005E-2</v>
          </cell>
          <cell r="K81">
            <v>3.544351775E-2</v>
          </cell>
          <cell r="L81">
            <v>3.5368333749999994E-2</v>
          </cell>
          <cell r="M81">
            <v>3.731497575E-2</v>
          </cell>
          <cell r="N81">
            <v>3.9392422499999996E-2</v>
          </cell>
          <cell r="O81">
            <v>3.8775779499999996E-2</v>
          </cell>
          <cell r="P81">
            <v>3.9133519000000005E-2</v>
          </cell>
          <cell r="Q81">
            <v>3.9044722499999997E-2</v>
          </cell>
          <cell r="R81">
            <v>3.8714177999999995E-2</v>
          </cell>
          <cell r="S81">
            <v>4.1113957249999999E-2</v>
          </cell>
          <cell r="T81">
            <v>5.7326089750000003E-2</v>
          </cell>
          <cell r="U81">
            <v>7.3246210249999999E-2</v>
          </cell>
          <cell r="V81">
            <v>7.5470241500000007E-2</v>
          </cell>
          <cell r="W81">
            <v>6.9833936499999999E-2</v>
          </cell>
          <cell r="X81">
            <v>5.8233412749999998E-2</v>
          </cell>
          <cell r="Y81">
            <v>5.2456665E-2</v>
          </cell>
        </row>
        <row r="82">
          <cell r="B82">
            <v>5.3550412250000005E-2</v>
          </cell>
          <cell r="C82">
            <v>4.7965395000000001E-2</v>
          </cell>
          <cell r="D82">
            <v>3.9511724249999998E-2</v>
          </cell>
          <cell r="E82">
            <v>3.072592625E-2</v>
          </cell>
          <cell r="F82">
            <v>2.6844117250000004E-2</v>
          </cell>
          <cell r="G82">
            <v>3.0591874000000005E-2</v>
          </cell>
          <cell r="H82">
            <v>4.4495241249999998E-2</v>
          </cell>
          <cell r="I82">
            <v>7.1118802999999994E-2</v>
          </cell>
          <cell r="J82">
            <v>9.5129770249999995E-2</v>
          </cell>
          <cell r="K82">
            <v>0.10350092525000001</v>
          </cell>
          <cell r="L82">
            <v>0.11664308174999999</v>
          </cell>
          <cell r="M82">
            <v>0.11334399025</v>
          </cell>
          <cell r="N82">
            <v>0.11162654649999999</v>
          </cell>
          <cell r="O82">
            <v>9.763645574999999E-2</v>
          </cell>
          <cell r="P82">
            <v>9.6478941000000012E-2</v>
          </cell>
          <cell r="Q82">
            <v>9.7760105249999993E-2</v>
          </cell>
          <cell r="R82">
            <v>9.4497026750000004E-2</v>
          </cell>
          <cell r="S82">
            <v>9.654413425000001E-2</v>
          </cell>
          <cell r="T82">
            <v>9.3741584749999995E-2</v>
          </cell>
          <cell r="U82">
            <v>9.5992536500000003E-2</v>
          </cell>
          <cell r="V82">
            <v>9.9147081250000005E-2</v>
          </cell>
          <cell r="W82">
            <v>9.6816265250000019E-2</v>
          </cell>
          <cell r="X82">
            <v>8.392606150000001E-2</v>
          </cell>
          <cell r="Y82">
            <v>7.0966878750000004E-2</v>
          </cell>
        </row>
        <row r="83">
          <cell r="B83">
            <v>1.9255818250000001E-2</v>
          </cell>
          <cell r="C83">
            <v>1.8220113750000003E-2</v>
          </cell>
          <cell r="D83">
            <v>1.437246975E-2</v>
          </cell>
          <cell r="E83">
            <v>1.395119075E-2</v>
          </cell>
          <cell r="F83">
            <v>1.3006599000000001E-2</v>
          </cell>
          <cell r="G83">
            <v>1.5779068000000004E-2</v>
          </cell>
          <cell r="H83">
            <v>1.89695855E-2</v>
          </cell>
          <cell r="I83">
            <v>2.2286531000000002E-2</v>
          </cell>
          <cell r="J83">
            <v>3.7509144500000008E-2</v>
          </cell>
          <cell r="K83">
            <v>5.3961728000000007E-2</v>
          </cell>
          <cell r="L83">
            <v>5.6746344749999997E-2</v>
          </cell>
          <cell r="M83">
            <v>5.4896E-2</v>
          </cell>
          <cell r="N83">
            <v>4.9241875500000004E-2</v>
          </cell>
          <cell r="O83">
            <v>4.1703286000000006E-2</v>
          </cell>
          <cell r="P83">
            <v>4.6294711250000002E-2</v>
          </cell>
          <cell r="Q83">
            <v>4.5613193750000003E-2</v>
          </cell>
          <cell r="R83">
            <v>4.6506433500000006E-2</v>
          </cell>
          <cell r="S83">
            <v>4.6637336500000001E-2</v>
          </cell>
          <cell r="T83">
            <v>4.6505339499999999E-2</v>
          </cell>
          <cell r="U83">
            <v>4.6486589500000002E-2</v>
          </cell>
          <cell r="V83">
            <v>4.2132417749999998E-2</v>
          </cell>
          <cell r="W83">
            <v>3.6068049499999998E-2</v>
          </cell>
          <cell r="X83">
            <v>3.3227365000000002E-2</v>
          </cell>
          <cell r="Y83">
            <v>2.8993957000000001E-2</v>
          </cell>
        </row>
        <row r="84">
          <cell r="B84">
            <v>2.0843465999999998E-2</v>
          </cell>
          <cell r="C84">
            <v>1.742233675E-2</v>
          </cell>
          <cell r="D84">
            <v>1.1386431000000001E-2</v>
          </cell>
          <cell r="E84">
            <v>1.119371725E-2</v>
          </cell>
          <cell r="F84">
            <v>1.064534225E-2</v>
          </cell>
          <cell r="G84">
            <v>1.096285225E-2</v>
          </cell>
          <cell r="H84">
            <v>1.1028861749999999E-2</v>
          </cell>
          <cell r="I84">
            <v>1.1003785E-2</v>
          </cell>
          <cell r="J84">
            <v>1.141403075E-2</v>
          </cell>
          <cell r="K84">
            <v>1.48472925E-2</v>
          </cell>
          <cell r="L84">
            <v>1.5999549500000002E-2</v>
          </cell>
          <cell r="M84">
            <v>1.678217475E-2</v>
          </cell>
          <cell r="N84">
            <v>1.8568155749999999E-2</v>
          </cell>
          <cell r="O84">
            <v>1.7974143000000001E-2</v>
          </cell>
          <cell r="P84">
            <v>1.8146514499999999E-2</v>
          </cell>
          <cell r="Q84">
            <v>1.8758593999999996E-2</v>
          </cell>
          <cell r="R84">
            <v>1.8924553250000004E-2</v>
          </cell>
          <cell r="S84">
            <v>2.3257634999999995E-2</v>
          </cell>
          <cell r="T84">
            <v>3.0645041499999998E-2</v>
          </cell>
          <cell r="U84">
            <v>3.9794857000000003E-2</v>
          </cell>
          <cell r="V84">
            <v>4.2996037500000001E-2</v>
          </cell>
          <cell r="W84">
            <v>4.2800638250000009E-2</v>
          </cell>
          <cell r="X84">
            <v>3.7738694000000003E-2</v>
          </cell>
          <cell r="Y84">
            <v>3.2563018750000006E-2</v>
          </cell>
        </row>
        <row r="85">
          <cell r="B85">
            <v>4.3872855500000002E-2</v>
          </cell>
          <cell r="C85">
            <v>3.99252015E-2</v>
          </cell>
          <cell r="D85">
            <v>3.1181519999999997E-2</v>
          </cell>
          <cell r="E85">
            <v>3.0313313500000001E-2</v>
          </cell>
          <cell r="F85">
            <v>3.1178505499999998E-2</v>
          </cell>
          <cell r="G85">
            <v>2.9680026250000002E-2</v>
          </cell>
          <cell r="H85">
            <v>2.722625E-2</v>
          </cell>
          <cell r="I85">
            <v>3.7910264249999999E-2</v>
          </cell>
          <cell r="J85">
            <v>4.3570030249999996E-2</v>
          </cell>
          <cell r="K85">
            <v>5.0896726750000003E-2</v>
          </cell>
          <cell r="L85">
            <v>5.6993577000000004E-2</v>
          </cell>
          <cell r="M85">
            <v>6.1450137249999995E-2</v>
          </cell>
          <cell r="N85">
            <v>6.090526425E-2</v>
          </cell>
          <cell r="O85">
            <v>5.8711967500000004E-2</v>
          </cell>
          <cell r="P85">
            <v>5.3883982000000004E-2</v>
          </cell>
          <cell r="Q85">
            <v>5.0221443999999997E-2</v>
          </cell>
          <cell r="R85">
            <v>4.7022342750000001E-2</v>
          </cell>
          <cell r="S85">
            <v>4.6464665499999995E-2</v>
          </cell>
          <cell r="T85">
            <v>5.0574598249999991E-2</v>
          </cell>
          <cell r="U85">
            <v>4.895178025E-2</v>
          </cell>
          <cell r="V85">
            <v>5.2196860249999998E-2</v>
          </cell>
          <cell r="W85">
            <v>5.5322417999999998E-2</v>
          </cell>
          <cell r="X85">
            <v>5.2645809500000001E-2</v>
          </cell>
          <cell r="Y85">
            <v>5.0310562249999996E-2</v>
          </cell>
        </row>
        <row r="86">
          <cell r="B86">
            <v>3.3576785999999997E-2</v>
          </cell>
          <cell r="C86">
            <v>3.2785227750000007E-2</v>
          </cell>
          <cell r="D86">
            <v>3.1056998999999998E-2</v>
          </cell>
          <cell r="E86">
            <v>2.89223955E-2</v>
          </cell>
          <cell r="F86">
            <v>3.1316614E-2</v>
          </cell>
          <cell r="G86">
            <v>3.2178459999999999E-2</v>
          </cell>
          <cell r="H86">
            <v>3.6193780250000002E-2</v>
          </cell>
          <cell r="I86">
            <v>5.8497025500000001E-2</v>
          </cell>
          <cell r="J86">
            <v>7.8487051250000009E-2</v>
          </cell>
          <cell r="K86">
            <v>9.416524300000001E-2</v>
          </cell>
          <cell r="L86">
            <v>0.10212595350000001</v>
          </cell>
          <cell r="M86">
            <v>0.10867119975</v>
          </cell>
          <cell r="N86">
            <v>0.10936482825</v>
          </cell>
          <cell r="O86">
            <v>0.10438566975000001</v>
          </cell>
          <cell r="P86">
            <v>0.10425330525</v>
          </cell>
          <cell r="Q86">
            <v>0.10795567299999999</v>
          </cell>
          <cell r="R86">
            <v>0.1080874215</v>
          </cell>
          <cell r="S86">
            <v>0.10466467475000001</v>
          </cell>
          <cell r="T86">
            <v>0.10212218299999999</v>
          </cell>
          <cell r="U86">
            <v>0.10057686049999999</v>
          </cell>
          <cell r="V86">
            <v>9.6406707750000001E-2</v>
          </cell>
          <cell r="W86">
            <v>8.8290735250000002E-2</v>
          </cell>
          <cell r="X86">
            <v>7.6464500499999991E-2</v>
          </cell>
          <cell r="Y86">
            <v>5.5215696500000001E-2</v>
          </cell>
        </row>
        <row r="87">
          <cell r="B87">
            <v>3.1579087749999998E-2</v>
          </cell>
          <cell r="C87">
            <v>2.5179299499999998E-2</v>
          </cell>
          <cell r="D87">
            <v>2.1631556499999999E-2</v>
          </cell>
          <cell r="E87">
            <v>2.0960608499999998E-2</v>
          </cell>
          <cell r="F87">
            <v>2.1824176250000001E-2</v>
          </cell>
          <cell r="G87">
            <v>2.1972341499999999E-2</v>
          </cell>
          <cell r="H87">
            <v>2.2240139499999999E-2</v>
          </cell>
          <cell r="I87">
            <v>2.274059875E-2</v>
          </cell>
          <cell r="J87">
            <v>2.486614975E-2</v>
          </cell>
          <cell r="K87">
            <v>2.8972737000000002E-2</v>
          </cell>
          <cell r="L87">
            <v>2.8959447499999999E-2</v>
          </cell>
          <cell r="M87">
            <v>3.0084192249999999E-2</v>
          </cell>
          <cell r="N87">
            <v>3.2105823499999998E-2</v>
          </cell>
          <cell r="O87">
            <v>3.2269241249999997E-2</v>
          </cell>
          <cell r="P87">
            <v>3.2610081999999992E-2</v>
          </cell>
          <cell r="Q87">
            <v>3.2520789500000001E-2</v>
          </cell>
          <cell r="R87">
            <v>3.3980155000000005E-2</v>
          </cell>
          <cell r="S87">
            <v>3.7030076000000002E-2</v>
          </cell>
          <cell r="T87">
            <v>4.1015635250000002E-2</v>
          </cell>
          <cell r="U87">
            <v>5.1110273249999998E-2</v>
          </cell>
          <cell r="V87">
            <v>6.1024658250000002E-2</v>
          </cell>
          <cell r="W87">
            <v>5.7047349750000004E-2</v>
          </cell>
          <cell r="X87">
            <v>5.1181797999999994E-2</v>
          </cell>
          <cell r="Y87">
            <v>4.9004649249999997E-2</v>
          </cell>
        </row>
        <row r="88">
          <cell r="B88">
            <v>1.9289630000000002E-2</v>
          </cell>
          <cell r="C88">
            <v>1.8624017000000003E-2</v>
          </cell>
          <cell r="D88">
            <v>1.2983294999999999E-2</v>
          </cell>
          <cell r="E88">
            <v>1.28458155E-2</v>
          </cell>
          <cell r="F88">
            <v>1.2643439499999999E-2</v>
          </cell>
          <cell r="G88">
            <v>1.2956599999999999E-2</v>
          </cell>
          <cell r="H88">
            <v>1.1451489E-2</v>
          </cell>
          <cell r="I88">
            <v>1.569091375E-2</v>
          </cell>
          <cell r="J88">
            <v>2.5299290000000002E-2</v>
          </cell>
          <cell r="K88">
            <v>3.2421732249999995E-2</v>
          </cell>
          <cell r="L88">
            <v>3.5771016250000003E-2</v>
          </cell>
          <cell r="M88">
            <v>3.6328606499999999E-2</v>
          </cell>
          <cell r="N88">
            <v>3.7792365750000001E-2</v>
          </cell>
          <cell r="O88">
            <v>3.8668369250000001E-2</v>
          </cell>
          <cell r="P88">
            <v>3.8164311499999999E-2</v>
          </cell>
          <cell r="Q88">
            <v>3.721660525E-2</v>
          </cell>
          <cell r="R88">
            <v>3.5511513750000001E-2</v>
          </cell>
          <cell r="S88">
            <v>3.4666789000000003E-2</v>
          </cell>
          <cell r="T88">
            <v>3.4664402249999997E-2</v>
          </cell>
          <cell r="U88">
            <v>3.6052855499999995E-2</v>
          </cell>
          <cell r="V88">
            <v>3.8016196000000002E-2</v>
          </cell>
          <cell r="W88">
            <v>3.7854492249999996E-2</v>
          </cell>
          <cell r="X88">
            <v>3.3746211250000005E-2</v>
          </cell>
          <cell r="Y88">
            <v>2.9799887000000001E-2</v>
          </cell>
        </row>
        <row r="89">
          <cell r="B89">
            <v>3.1087173249999999E-2</v>
          </cell>
          <cell r="C89">
            <v>2.7538409999999999E-2</v>
          </cell>
          <cell r="D89">
            <v>2.1529884750000002E-2</v>
          </cell>
          <cell r="E89">
            <v>1.882297925E-2</v>
          </cell>
          <cell r="F89">
            <v>1.9647653750000001E-2</v>
          </cell>
          <cell r="G89">
            <v>1.9558686250000002E-2</v>
          </cell>
          <cell r="H89">
            <v>1.9385667500000002E-2</v>
          </cell>
          <cell r="I89">
            <v>1.9486647499999999E-2</v>
          </cell>
          <cell r="J89">
            <v>2.6458582500000001E-2</v>
          </cell>
          <cell r="K89">
            <v>3.0053051000000001E-2</v>
          </cell>
          <cell r="L89">
            <v>3.5967091749999999E-2</v>
          </cell>
          <cell r="M89">
            <v>4.0090829749999994E-2</v>
          </cell>
          <cell r="N89">
            <v>4.2675277500000004E-2</v>
          </cell>
          <cell r="O89">
            <v>3.7694629500000007E-2</v>
          </cell>
          <cell r="P89">
            <v>3.1278197250000001E-2</v>
          </cell>
          <cell r="Q89">
            <v>3.0139072749999996E-2</v>
          </cell>
          <cell r="R89">
            <v>2.847075625E-2</v>
          </cell>
          <cell r="S89">
            <v>3.0973355250000001E-2</v>
          </cell>
          <cell r="T89">
            <v>3.6286132999999998E-2</v>
          </cell>
          <cell r="U89">
            <v>4.0626876999999999E-2</v>
          </cell>
          <cell r="V89">
            <v>4.2882617250000005E-2</v>
          </cell>
          <cell r="W89">
            <v>4.3385760499999995E-2</v>
          </cell>
          <cell r="X89">
            <v>3.7804637500000002E-2</v>
          </cell>
          <cell r="Y89">
            <v>2.9710414499999997E-2</v>
          </cell>
        </row>
        <row r="90">
          <cell r="B90">
            <v>4.5197104500000002E-2</v>
          </cell>
          <cell r="C90">
            <v>3.4799577499999998E-2</v>
          </cell>
          <cell r="D90">
            <v>2.7886692000000001E-2</v>
          </cell>
          <cell r="E90">
            <v>2.4777838500000003E-2</v>
          </cell>
          <cell r="F90">
            <v>2.4268495750000001E-2</v>
          </cell>
          <cell r="G90">
            <v>2.4553440499999999E-2</v>
          </cell>
          <cell r="H90">
            <v>2.4237044499999999E-2</v>
          </cell>
          <cell r="I90">
            <v>2.5100659500000001E-2</v>
          </cell>
          <cell r="J90">
            <v>2.8330125250000001E-2</v>
          </cell>
          <cell r="K90">
            <v>3.1440512750000003E-2</v>
          </cell>
          <cell r="L90">
            <v>3.1332922999999999E-2</v>
          </cell>
          <cell r="M90">
            <v>3.3208900999999999E-2</v>
          </cell>
          <cell r="N90">
            <v>3.7191026500000002E-2</v>
          </cell>
          <cell r="O90">
            <v>3.8840013750000006E-2</v>
          </cell>
          <cell r="P90">
            <v>3.8736553E-2</v>
          </cell>
          <cell r="Q90">
            <v>3.6109138749999999E-2</v>
          </cell>
          <cell r="R90">
            <v>3.8123219250000007E-2</v>
          </cell>
          <cell r="S90">
            <v>4.7724438750000001E-2</v>
          </cell>
          <cell r="T90">
            <v>5.9456410500000001E-2</v>
          </cell>
          <cell r="U90">
            <v>6.7929305999999995E-2</v>
          </cell>
          <cell r="V90">
            <v>6.8221977249999996E-2</v>
          </cell>
          <cell r="W90">
            <v>6.4286041000000002E-2</v>
          </cell>
          <cell r="X90">
            <v>6.2121480750000006E-2</v>
          </cell>
          <cell r="Y90">
            <v>5.4304409749999998E-2</v>
          </cell>
        </row>
        <row r="91">
          <cell r="B91">
            <v>1.20481735E-2</v>
          </cell>
          <cell r="C91">
            <v>8.696048750000001E-3</v>
          </cell>
          <cell r="D91">
            <v>7.6992059999999992E-3</v>
          </cell>
          <cell r="E91">
            <v>8.0369402499999992E-3</v>
          </cell>
          <cell r="F91">
            <v>7.5152845000000003E-3</v>
          </cell>
          <cell r="G91">
            <v>7.6959492499999995E-3</v>
          </cell>
          <cell r="H91">
            <v>6.7129319999999996E-3</v>
          </cell>
          <cell r="I91">
            <v>6.8788149999999999E-3</v>
          </cell>
          <cell r="J91">
            <v>7.4836835000000003E-3</v>
          </cell>
          <cell r="K91">
            <v>8.9748787500000017E-3</v>
          </cell>
          <cell r="L91">
            <v>1.0501584250000001E-2</v>
          </cell>
          <cell r="M91">
            <v>1.2953794999999999E-2</v>
          </cell>
          <cell r="N91">
            <v>1.3588591749999998E-2</v>
          </cell>
          <cell r="O91">
            <v>1.3321072E-2</v>
          </cell>
          <cell r="P91">
            <v>1.20364455E-2</v>
          </cell>
          <cell r="Q91">
            <v>1.1350220500000001E-2</v>
          </cell>
          <cell r="R91">
            <v>1.029655325E-2</v>
          </cell>
          <cell r="S91">
            <v>1.227498E-2</v>
          </cell>
          <cell r="T91">
            <v>1.347901575E-2</v>
          </cell>
          <cell r="U91">
            <v>1.5830436E-2</v>
          </cell>
          <cell r="V91">
            <v>1.7558809000000002E-2</v>
          </cell>
          <cell r="W91">
            <v>1.7983664E-2</v>
          </cell>
          <cell r="X91">
            <v>1.6798102750000002E-2</v>
          </cell>
          <cell r="Y91">
            <v>1.4284427499999999E-2</v>
          </cell>
        </row>
        <row r="92">
          <cell r="B92">
            <v>8.9933394999999992E-3</v>
          </cell>
          <cell r="C92">
            <v>7.0310989999999999E-3</v>
          </cell>
          <cell r="D92">
            <v>6.2790905000000008E-3</v>
          </cell>
          <cell r="E92">
            <v>5.5725602500000006E-3</v>
          </cell>
          <cell r="F92">
            <v>5.5378329999999998E-3</v>
          </cell>
          <cell r="G92">
            <v>5.2285760000000004E-3</v>
          </cell>
          <cell r="H92">
            <v>6.2998789999999987E-3</v>
          </cell>
          <cell r="I92">
            <v>1.01777825E-2</v>
          </cell>
          <cell r="J92">
            <v>1.4395889499999998E-2</v>
          </cell>
          <cell r="K92">
            <v>1.8121156499999999E-2</v>
          </cell>
          <cell r="L92">
            <v>1.8511391500000002E-2</v>
          </cell>
          <cell r="M92">
            <v>1.9270077E-2</v>
          </cell>
          <cell r="N92">
            <v>1.7955920250000004E-2</v>
          </cell>
          <cell r="O92">
            <v>1.532577725E-2</v>
          </cell>
          <cell r="P92">
            <v>1.533008475E-2</v>
          </cell>
          <cell r="Q92">
            <v>1.5892360000000001E-2</v>
          </cell>
          <cell r="R92">
            <v>1.5408230499999998E-2</v>
          </cell>
          <cell r="S92">
            <v>1.511664725E-2</v>
          </cell>
          <cell r="T92">
            <v>1.3318657750000001E-2</v>
          </cell>
          <cell r="U92">
            <v>1.280816425E-2</v>
          </cell>
          <cell r="V92">
            <v>1.0187621249999999E-2</v>
          </cell>
          <cell r="W92">
            <v>9.0714547499999992E-3</v>
          </cell>
          <cell r="X92">
            <v>7.0913447499999999E-3</v>
          </cell>
          <cell r="Y92">
            <v>7.3369335000000009E-3</v>
          </cell>
        </row>
        <row r="93">
          <cell r="B93">
            <v>8.5427015250000002E-2</v>
          </cell>
          <cell r="C93">
            <v>7.2204782750000002E-2</v>
          </cell>
          <cell r="D93">
            <v>7.1755888000000004E-2</v>
          </cell>
          <cell r="E93">
            <v>7.3218185500000005E-2</v>
          </cell>
          <cell r="F93">
            <v>7.1891895499999997E-2</v>
          </cell>
          <cell r="G93">
            <v>7.9111669750000002E-2</v>
          </cell>
          <cell r="H93">
            <v>8.0594732249999995E-2</v>
          </cell>
          <cell r="I93">
            <v>8.752462174999999E-2</v>
          </cell>
          <cell r="J93">
            <v>9.1936815499999991E-2</v>
          </cell>
          <cell r="K93">
            <v>9.1861345250000004E-2</v>
          </cell>
          <cell r="L93">
            <v>9.3493295750000011E-2</v>
          </cell>
          <cell r="M93">
            <v>0.11484188449999999</v>
          </cell>
          <cell r="N93">
            <v>0.120777525</v>
          </cell>
          <cell r="O93">
            <v>0.10545558925000001</v>
          </cell>
          <cell r="P93">
            <v>0.10182301125</v>
          </cell>
          <cell r="Q93">
            <v>0.10224284174999999</v>
          </cell>
          <cell r="R93">
            <v>0.10092215924999999</v>
          </cell>
          <cell r="S93">
            <v>0.10847653024999999</v>
          </cell>
          <cell r="T93">
            <v>0.13931452575</v>
          </cell>
          <cell r="U93">
            <v>0.17282572925</v>
          </cell>
          <cell r="V93">
            <v>0.17212088775000001</v>
          </cell>
          <cell r="W93">
            <v>0.16334690075</v>
          </cell>
          <cell r="X93">
            <v>0.12983640675000002</v>
          </cell>
          <cell r="Y93">
            <v>0.10229556825</v>
          </cell>
        </row>
        <row r="94">
          <cell r="B94">
            <v>3.2385019250000001E-2</v>
          </cell>
          <cell r="C94">
            <v>3.0261766249999999E-2</v>
          </cell>
          <cell r="D94">
            <v>2.95751915E-2</v>
          </cell>
          <cell r="E94">
            <v>3.0554126000000001E-2</v>
          </cell>
          <cell r="F94">
            <v>2.8695423500000001E-2</v>
          </cell>
          <cell r="G94">
            <v>3.2836248750000005E-2</v>
          </cell>
          <cell r="H94">
            <v>3.8586468000000006E-2</v>
          </cell>
          <cell r="I94">
            <v>4.2505269000000005E-2</v>
          </cell>
          <cell r="J94">
            <v>5.3480303999999999E-2</v>
          </cell>
          <cell r="K94">
            <v>6.3462035249999993E-2</v>
          </cell>
          <cell r="L94">
            <v>7.0849782750000007E-2</v>
          </cell>
          <cell r="M94">
            <v>7.0669112999999992E-2</v>
          </cell>
          <cell r="N94">
            <v>6.3971570750000012E-2</v>
          </cell>
          <cell r="O94">
            <v>5.1480601999999993E-2</v>
          </cell>
          <cell r="P94">
            <v>5.9430163250000008E-2</v>
          </cell>
          <cell r="Q94">
            <v>5.8100442500000002E-2</v>
          </cell>
          <cell r="R94">
            <v>5.3993602749999994E-2</v>
          </cell>
          <cell r="S94">
            <v>5.3824174749999995E-2</v>
          </cell>
          <cell r="T94">
            <v>4.7766057249999994E-2</v>
          </cell>
          <cell r="U94">
            <v>3.9435079249999998E-2</v>
          </cell>
          <cell r="V94">
            <v>3.4546280999999998E-2</v>
          </cell>
          <cell r="W94">
            <v>3.4069001000000002E-2</v>
          </cell>
          <cell r="X94">
            <v>3.5051220000000001E-2</v>
          </cell>
          <cell r="Y94">
            <v>3.475205424999999E-2</v>
          </cell>
        </row>
        <row r="95">
          <cell r="B95">
            <v>3.3686744999999997E-2</v>
          </cell>
          <cell r="C95">
            <v>3.2753090999999998E-2</v>
          </cell>
          <cell r="D95">
            <v>2.3431061749999999E-2</v>
          </cell>
          <cell r="E95">
            <v>2.305578875E-2</v>
          </cell>
          <cell r="F95">
            <v>2.3132307000000001E-2</v>
          </cell>
          <cell r="G95">
            <v>2.6188691E-2</v>
          </cell>
          <cell r="H95">
            <v>3.3002570249999995E-2</v>
          </cell>
          <cell r="I95">
            <v>5.5486143000000002E-2</v>
          </cell>
          <cell r="J95">
            <v>8.5067838750000013E-2</v>
          </cell>
          <cell r="K95">
            <v>9.6334945749999998E-2</v>
          </cell>
          <cell r="L95">
            <v>9.762747175E-2</v>
          </cell>
          <cell r="M95">
            <v>9.6901479749999991E-2</v>
          </cell>
          <cell r="N95">
            <v>8.3703115500000008E-2</v>
          </cell>
          <cell r="O95">
            <v>7.1614385500000002E-2</v>
          </cell>
          <cell r="P95">
            <v>7.8867101750000002E-2</v>
          </cell>
          <cell r="Q95">
            <v>7.7678527999999997E-2</v>
          </cell>
          <cell r="R95">
            <v>7.9548543749999992E-2</v>
          </cell>
          <cell r="S95">
            <v>7.9250276750000001E-2</v>
          </cell>
          <cell r="T95">
            <v>7.8073432999999998E-2</v>
          </cell>
          <cell r="U95">
            <v>6.143305025000001E-2</v>
          </cell>
          <cell r="V95">
            <v>6.1545642749999997E-2</v>
          </cell>
          <cell r="W95">
            <v>5.9197715499999998E-2</v>
          </cell>
          <cell r="X95">
            <v>5.3423712749999998E-2</v>
          </cell>
          <cell r="Y95">
            <v>4.7275460250000012E-2</v>
          </cell>
        </row>
        <row r="96">
          <cell r="B96">
            <v>6.9148057749999992E-2</v>
          </cell>
          <cell r="C96">
            <v>5.7718548749999994E-2</v>
          </cell>
          <cell r="D96">
            <v>5.9247670999999995E-2</v>
          </cell>
          <cell r="E96">
            <v>5.8684008250000003E-2</v>
          </cell>
          <cell r="F96">
            <v>6.170095925E-2</v>
          </cell>
          <cell r="G96">
            <v>5.7574885499999999E-2</v>
          </cell>
          <cell r="H96">
            <v>6.2455185749999996E-2</v>
          </cell>
          <cell r="I96">
            <v>9.391960299999999E-2</v>
          </cell>
          <cell r="J96">
            <v>0.12955747424999997</v>
          </cell>
          <cell r="K96">
            <v>0.14542897399999999</v>
          </cell>
          <cell r="L96">
            <v>0.16788818725000001</v>
          </cell>
          <cell r="M96">
            <v>0.1630325775</v>
          </cell>
          <cell r="N96">
            <v>0.15816434499999998</v>
          </cell>
          <cell r="O96">
            <v>0.14145505149999998</v>
          </cell>
          <cell r="P96">
            <v>0.14243778225000001</v>
          </cell>
          <cell r="Q96">
            <v>0.14131744000000002</v>
          </cell>
          <cell r="R96">
            <v>0.13310544774999999</v>
          </cell>
          <cell r="S96">
            <v>0.13025654950000001</v>
          </cell>
          <cell r="T96">
            <v>0.12823170075000001</v>
          </cell>
          <cell r="U96">
            <v>0.13250044275</v>
          </cell>
          <cell r="V96">
            <v>0.1188594895</v>
          </cell>
          <cell r="W96">
            <v>0.11592086224999999</v>
          </cell>
          <cell r="X96">
            <v>0.108981619</v>
          </cell>
          <cell r="Y96">
            <v>9.9676071249999998E-2</v>
          </cell>
        </row>
        <row r="97">
          <cell r="B97">
            <v>0.10690428524999999</v>
          </cell>
          <cell r="C97">
            <v>9.8309553000000008E-2</v>
          </cell>
          <cell r="D97">
            <v>8.6322227500000001E-2</v>
          </cell>
          <cell r="E97">
            <v>7.7241737249999998E-2</v>
          </cell>
          <cell r="F97">
            <v>8.0239805250000004E-2</v>
          </cell>
          <cell r="G97">
            <v>7.8762107750000018E-2</v>
          </cell>
          <cell r="H97">
            <v>7.4747064499999988E-2</v>
          </cell>
          <cell r="I97">
            <v>7.614796624999999E-2</v>
          </cell>
          <cell r="J97">
            <v>8.0274671499999992E-2</v>
          </cell>
          <cell r="K97">
            <v>9.3860103750000007E-2</v>
          </cell>
          <cell r="L97">
            <v>9.4364811000000007E-2</v>
          </cell>
          <cell r="M97">
            <v>9.6162118750000025E-2</v>
          </cell>
          <cell r="N97">
            <v>9.2299995249999989E-2</v>
          </cell>
          <cell r="O97">
            <v>9.420280075000001E-2</v>
          </cell>
          <cell r="P97">
            <v>9.5099281250000001E-2</v>
          </cell>
          <cell r="Q97">
            <v>9.4510336E-2</v>
          </cell>
          <cell r="R97">
            <v>9.7172781E-2</v>
          </cell>
          <cell r="S97">
            <v>0.10960496900000001</v>
          </cell>
          <cell r="T97">
            <v>0.14396630674999999</v>
          </cell>
          <cell r="U97">
            <v>0.18367029925</v>
          </cell>
          <cell r="V97">
            <v>0.19202465074999997</v>
          </cell>
          <cell r="W97">
            <v>0.18138695125000001</v>
          </cell>
          <cell r="X97">
            <v>0.16402792750000003</v>
          </cell>
          <cell r="Y97">
            <v>0.14183056250000001</v>
          </cell>
        </row>
        <row r="98">
          <cell r="B98">
            <v>6.0554739999999996E-2</v>
          </cell>
          <cell r="C98">
            <v>5.5856692249999999E-2</v>
          </cell>
          <cell r="D98">
            <v>5.1658160500000001E-2</v>
          </cell>
          <cell r="E98">
            <v>4.4664193249999998E-2</v>
          </cell>
          <cell r="F98">
            <v>4.7001066000000001E-2</v>
          </cell>
          <cell r="G98">
            <v>4.8017265999999996E-2</v>
          </cell>
          <cell r="H98">
            <v>5.48137665E-2</v>
          </cell>
          <cell r="I98">
            <v>7.7321559749999991E-2</v>
          </cell>
          <cell r="J98">
            <v>8.883776874999999E-2</v>
          </cell>
          <cell r="K98">
            <v>0.10716269099999999</v>
          </cell>
          <cell r="L98">
            <v>0.11287412625</v>
          </cell>
          <cell r="M98">
            <v>0.116326437</v>
          </cell>
          <cell r="N98">
            <v>0.11439127925000001</v>
          </cell>
          <cell r="O98">
            <v>0.1137105885</v>
          </cell>
          <cell r="P98">
            <v>0.10920281975</v>
          </cell>
          <cell r="Q98">
            <v>0.10877778999999999</v>
          </cell>
          <cell r="R98">
            <v>0.1038499625</v>
          </cell>
          <cell r="S98">
            <v>0.10108049599999999</v>
          </cell>
          <cell r="T98">
            <v>0.10258035474999999</v>
          </cell>
          <cell r="U98">
            <v>0.10310613075000001</v>
          </cell>
          <cell r="V98">
            <v>9.8250478749999981E-2</v>
          </cell>
          <cell r="W98">
            <v>7.8261858000000004E-2</v>
          </cell>
          <cell r="X98">
            <v>6.8821731750000004E-2</v>
          </cell>
          <cell r="Y98">
            <v>6.2899497749999991E-2</v>
          </cell>
        </row>
        <row r="99">
          <cell r="B99">
            <v>1.3554466000000001E-2</v>
          </cell>
          <cell r="C99">
            <v>1.122763725E-2</v>
          </cell>
          <cell r="D99">
            <v>1.2243497249999999E-2</v>
          </cell>
          <cell r="E99">
            <v>1.2273233750000001E-2</v>
          </cell>
          <cell r="F99">
            <v>1.2350179000000001E-2</v>
          </cell>
          <cell r="G99">
            <v>1.23959985E-2</v>
          </cell>
          <cell r="H99">
            <v>1.2641251749999999E-2</v>
          </cell>
          <cell r="I99">
            <v>1.7861261999999999E-2</v>
          </cell>
          <cell r="J99">
            <v>3.2719024250000006E-2</v>
          </cell>
          <cell r="K99">
            <v>4.2909204249999992E-2</v>
          </cell>
          <cell r="L99">
            <v>4.5242250499999997E-2</v>
          </cell>
          <cell r="M99">
            <v>4.4211413499999998E-2</v>
          </cell>
          <cell r="N99">
            <v>4.4867650999999995E-2</v>
          </cell>
          <cell r="O99">
            <v>4.1331805249999999E-2</v>
          </cell>
          <cell r="P99">
            <v>4.1001147250000002E-2</v>
          </cell>
          <cell r="Q99">
            <v>4.1100292250000003E-2</v>
          </cell>
          <cell r="R99">
            <v>4.0279599999999999E-2</v>
          </cell>
          <cell r="S99">
            <v>4.0848265749999994E-2</v>
          </cell>
          <cell r="T99">
            <v>4.163058025E-2</v>
          </cell>
          <cell r="U99">
            <v>4.2115300249999994E-2</v>
          </cell>
          <cell r="V99">
            <v>4.09218685E-2</v>
          </cell>
          <cell r="W99">
            <v>3.9143583249999996E-2</v>
          </cell>
          <cell r="X99">
            <v>3.0881598499999999E-2</v>
          </cell>
          <cell r="Y99">
            <v>2.3964151499999999E-2</v>
          </cell>
        </row>
        <row r="100">
          <cell r="B100">
            <v>1.5182711749999999E-2</v>
          </cell>
          <cell r="C100">
            <v>1.138720625E-2</v>
          </cell>
          <cell r="D100">
            <v>9.4713862500000016E-3</v>
          </cell>
          <cell r="E100">
            <v>7.5606089999999994E-3</v>
          </cell>
          <cell r="F100">
            <v>7.238721E-3</v>
          </cell>
          <cell r="G100">
            <v>7.2463570000000001E-3</v>
          </cell>
          <cell r="H100">
            <v>6.2938680000000002E-3</v>
          </cell>
          <cell r="I100">
            <v>7.5457605000000001E-3</v>
          </cell>
          <cell r="J100">
            <v>1.091949825E-2</v>
          </cell>
          <cell r="K100">
            <v>1.298458225E-2</v>
          </cell>
          <cell r="L100">
            <v>1.3258881500000002E-2</v>
          </cell>
          <cell r="M100">
            <v>1.390893725E-2</v>
          </cell>
          <cell r="N100">
            <v>1.4794906999999998E-2</v>
          </cell>
          <cell r="O100">
            <v>1.4884429999999999E-2</v>
          </cell>
          <cell r="P100">
            <v>1.430348725E-2</v>
          </cell>
          <cell r="Q100">
            <v>1.3580786500000001E-2</v>
          </cell>
          <cell r="R100">
            <v>1.3560728499999999E-2</v>
          </cell>
          <cell r="S100">
            <v>1.3617418000000001E-2</v>
          </cell>
          <cell r="T100">
            <v>1.4762270499999999E-2</v>
          </cell>
          <cell r="U100">
            <v>1.80677515E-2</v>
          </cell>
          <cell r="V100">
            <v>1.9388630249999997E-2</v>
          </cell>
          <cell r="W100">
            <v>1.9426111249999999E-2</v>
          </cell>
          <cell r="X100">
            <v>1.9170252749999998E-2</v>
          </cell>
          <cell r="Y100">
            <v>1.8089523E-2</v>
          </cell>
        </row>
        <row r="101">
          <cell r="B101">
            <v>6.4702499250000003E-2</v>
          </cell>
          <cell r="C101">
            <v>6.3382411E-2</v>
          </cell>
          <cell r="D101">
            <v>5.2443369000000004E-2</v>
          </cell>
          <cell r="E101">
            <v>4.5272138749999996E-2</v>
          </cell>
          <cell r="F101">
            <v>4.7929546250000003E-2</v>
          </cell>
          <cell r="G101">
            <v>5.4033969000000001E-2</v>
          </cell>
          <cell r="H101">
            <v>6.2205434750000003E-2</v>
          </cell>
          <cell r="I101">
            <v>8.4061183999999997E-2</v>
          </cell>
          <cell r="J101">
            <v>0.10992259974999999</v>
          </cell>
          <cell r="K101">
            <v>0.12733233275</v>
          </cell>
          <cell r="L101">
            <v>0.13820876725</v>
          </cell>
          <cell r="M101">
            <v>0.16068487950000002</v>
          </cell>
          <cell r="N101">
            <v>0.16338499074999999</v>
          </cell>
          <cell r="O101">
            <v>0.14613990799999999</v>
          </cell>
          <cell r="P101">
            <v>0.13792307274999999</v>
          </cell>
          <cell r="Q101">
            <v>0.13151933299999999</v>
          </cell>
          <cell r="R101">
            <v>0.12621287724999999</v>
          </cell>
          <cell r="S101">
            <v>0.12723079474999999</v>
          </cell>
          <cell r="T101">
            <v>0.13097420300000001</v>
          </cell>
          <cell r="U101">
            <v>0.13597444149999999</v>
          </cell>
          <cell r="V101">
            <v>0.11942639550000002</v>
          </cell>
          <cell r="W101">
            <v>0.11815833475</v>
          </cell>
          <cell r="X101">
            <v>0.1149277595</v>
          </cell>
          <cell r="Y101">
            <v>9.6896280500000001E-2</v>
          </cell>
        </row>
        <row r="102">
          <cell r="B102">
            <v>0.11815356650000002</v>
          </cell>
          <cell r="C102">
            <v>0.11201969725000001</v>
          </cell>
          <cell r="D102">
            <v>0.11172065725000001</v>
          </cell>
          <cell r="E102">
            <v>0.11410714324999997</v>
          </cell>
          <cell r="F102">
            <v>0.11157544150000001</v>
          </cell>
          <cell r="G102">
            <v>0.11247314075000001</v>
          </cell>
          <cell r="H102">
            <v>0.1042851885</v>
          </cell>
          <cell r="I102">
            <v>9.3515747249999989E-2</v>
          </cell>
          <cell r="J102">
            <v>8.7987081500000008E-2</v>
          </cell>
          <cell r="K102">
            <v>8.7680068999999985E-2</v>
          </cell>
          <cell r="L102">
            <v>9.0716470999999993E-2</v>
          </cell>
          <cell r="M102">
            <v>9.1950883999999997E-2</v>
          </cell>
          <cell r="N102">
            <v>8.8321552249999991E-2</v>
          </cell>
          <cell r="O102">
            <v>8.298198725E-2</v>
          </cell>
          <cell r="P102">
            <v>8.186025425E-2</v>
          </cell>
          <cell r="Q102">
            <v>8.1063852000000006E-2</v>
          </cell>
          <cell r="R102">
            <v>8.2689939500000004E-2</v>
          </cell>
          <cell r="S102">
            <v>8.5852125249999994E-2</v>
          </cell>
          <cell r="T102">
            <v>0.1116168765</v>
          </cell>
          <cell r="U102">
            <v>0.13130290224999999</v>
          </cell>
          <cell r="V102">
            <v>0.1415127065</v>
          </cell>
          <cell r="W102">
            <v>0.15220261375000002</v>
          </cell>
          <cell r="X102">
            <v>0.14941343674999999</v>
          </cell>
          <cell r="Y102">
            <v>0.1385546</v>
          </cell>
        </row>
        <row r="103">
          <cell r="B103">
            <v>4.45450295E-2</v>
          </cell>
          <cell r="C103">
            <v>4.3059871749999999E-2</v>
          </cell>
          <cell r="D103">
            <v>3.6742149249999995E-2</v>
          </cell>
          <cell r="E103">
            <v>3.6380268E-2</v>
          </cell>
          <cell r="F103">
            <v>3.5880255750000006E-2</v>
          </cell>
          <cell r="G103">
            <v>3.6709678249999995E-2</v>
          </cell>
          <cell r="H103">
            <v>2.9128692500000001E-2</v>
          </cell>
          <cell r="I103">
            <v>2.5673274499999999E-2</v>
          </cell>
          <cell r="J103">
            <v>2.6517343999999998E-2</v>
          </cell>
          <cell r="K103">
            <v>2.6030844000000001E-2</v>
          </cell>
          <cell r="L103">
            <v>2.5952694250000002E-2</v>
          </cell>
          <cell r="M103">
            <v>2.6631994250000002E-2</v>
          </cell>
          <cell r="N103">
            <v>2.5744402749999999E-2</v>
          </cell>
          <cell r="O103">
            <v>2.6089198499999997E-2</v>
          </cell>
          <cell r="P103">
            <v>2.6521778249999999E-2</v>
          </cell>
          <cell r="Q103">
            <v>2.5426949250000001E-2</v>
          </cell>
          <cell r="R103">
            <v>2.6353417999999997E-2</v>
          </cell>
          <cell r="S103">
            <v>2.6706341750000001E-2</v>
          </cell>
          <cell r="T103">
            <v>3.3771955500000006E-2</v>
          </cell>
          <cell r="U103">
            <v>4.610177125E-2</v>
          </cell>
          <cell r="V103">
            <v>5.0215422500000002E-2</v>
          </cell>
          <cell r="W103">
            <v>5.055609975E-2</v>
          </cell>
          <cell r="X103">
            <v>4.7261257000000001E-2</v>
          </cell>
          <cell r="Y103">
            <v>4.3893976000000001E-2</v>
          </cell>
        </row>
        <row r="104">
          <cell r="B104">
            <v>8.8289832999999984E-2</v>
          </cell>
          <cell r="C104">
            <v>8.7801444749999999E-2</v>
          </cell>
          <cell r="D104">
            <v>9.055892950000001E-2</v>
          </cell>
          <cell r="E104">
            <v>8.8689815500000005E-2</v>
          </cell>
          <cell r="F104">
            <v>8.9678945499999996E-2</v>
          </cell>
          <cell r="G104">
            <v>9.1928165500000006E-2</v>
          </cell>
          <cell r="H104">
            <v>8.217218024999999E-2</v>
          </cell>
          <cell r="I104">
            <v>7.766928875000001E-2</v>
          </cell>
          <cell r="J104">
            <v>7.3201637249999993E-2</v>
          </cell>
          <cell r="K104">
            <v>6.6811500499999996E-2</v>
          </cell>
          <cell r="L104">
            <v>6.5308541250000005E-2</v>
          </cell>
          <cell r="M104">
            <v>6.1001902499999996E-2</v>
          </cell>
          <cell r="N104">
            <v>5.9167714250000003E-2</v>
          </cell>
          <cell r="O104">
            <v>5.9264736000000005E-2</v>
          </cell>
          <cell r="P104">
            <v>5.1940317999999999E-2</v>
          </cell>
          <cell r="Q104">
            <v>5.3057447499999993E-2</v>
          </cell>
          <cell r="R104">
            <v>5.2122947750000002E-2</v>
          </cell>
          <cell r="S104">
            <v>6.174688725E-2</v>
          </cell>
          <cell r="T104">
            <v>7.4962642750000003E-2</v>
          </cell>
          <cell r="U104">
            <v>7.9090713500000007E-2</v>
          </cell>
          <cell r="V104">
            <v>9.4342931750000011E-2</v>
          </cell>
          <cell r="W104">
            <v>0.10521615600000002</v>
          </cell>
          <cell r="X104">
            <v>0.10479155549999999</v>
          </cell>
          <cell r="Y104">
            <v>9.6971702499999993E-2</v>
          </cell>
        </row>
        <row r="105">
          <cell r="B105">
            <v>3.005139E-3</v>
          </cell>
          <cell r="C105">
            <v>2.9915587499999997E-3</v>
          </cell>
          <cell r="D105">
            <v>2.9564332499999999E-3</v>
          </cell>
          <cell r="E105">
            <v>2.95003125E-3</v>
          </cell>
          <cell r="F105">
            <v>2.9619367500000001E-3</v>
          </cell>
          <cell r="G105">
            <v>2.983847E-3</v>
          </cell>
          <cell r="H105">
            <v>2.9854909999999998E-3</v>
          </cell>
          <cell r="I105">
            <v>3.0185279999999999E-3</v>
          </cell>
          <cell r="J105">
            <v>3.04070725E-3</v>
          </cell>
          <cell r="K105">
            <v>3.0371820000000002E-3</v>
          </cell>
          <cell r="L105">
            <v>3.0344105000000001E-3</v>
          </cell>
          <cell r="M105">
            <v>3.0370840000000002E-3</v>
          </cell>
          <cell r="N105">
            <v>3.0401507499999997E-3</v>
          </cell>
          <cell r="O105">
            <v>3.01442225E-3</v>
          </cell>
          <cell r="P105">
            <v>3.011915E-3</v>
          </cell>
          <cell r="Q105">
            <v>3.0063484999999996E-3</v>
          </cell>
          <cell r="R105">
            <v>3.0197144999999999E-3</v>
          </cell>
          <cell r="S105">
            <v>3.0699397499999999E-3</v>
          </cell>
          <cell r="T105">
            <v>3.1829977499999999E-3</v>
          </cell>
          <cell r="U105">
            <v>3.27909925E-3</v>
          </cell>
          <cell r="V105">
            <v>3.2788125E-3</v>
          </cell>
          <cell r="W105">
            <v>3.24102875E-3</v>
          </cell>
          <cell r="X105">
            <v>3.1888682500000004E-3</v>
          </cell>
          <cell r="Y105">
            <v>3.0929657500000001E-3</v>
          </cell>
        </row>
        <row r="106">
          <cell r="B106">
            <v>4.8827696750000003E-2</v>
          </cell>
          <cell r="C106">
            <v>4.6316644000000004E-2</v>
          </cell>
          <cell r="D106">
            <v>4.3484466250000006E-2</v>
          </cell>
          <cell r="E106">
            <v>4.1378258750000001E-2</v>
          </cell>
          <cell r="F106">
            <v>4.120916375E-2</v>
          </cell>
          <cell r="G106">
            <v>3.9702873250000006E-2</v>
          </cell>
          <cell r="H106">
            <v>3.7838969E-2</v>
          </cell>
          <cell r="I106">
            <v>3.6867515499999996E-2</v>
          </cell>
          <cell r="J106">
            <v>3.7383215750000004E-2</v>
          </cell>
          <cell r="K106">
            <v>3.4849208000000007E-2</v>
          </cell>
          <cell r="L106">
            <v>3.4496952249999997E-2</v>
          </cell>
          <cell r="M106">
            <v>3.4002486249999998E-2</v>
          </cell>
          <cell r="N106">
            <v>3.466394775E-2</v>
          </cell>
          <cell r="O106">
            <v>2.9977271500000003E-2</v>
          </cell>
          <cell r="P106">
            <v>2.5673243000000002E-2</v>
          </cell>
          <cell r="Q106">
            <v>2.5730159749999999E-2</v>
          </cell>
          <cell r="R106">
            <v>2.64739035E-2</v>
          </cell>
          <cell r="S106">
            <v>3.1818475749999998E-2</v>
          </cell>
          <cell r="T106">
            <v>4.2843818749999998E-2</v>
          </cell>
          <cell r="U106">
            <v>4.7682304250000002E-2</v>
          </cell>
          <cell r="V106">
            <v>5.0087927749999997E-2</v>
          </cell>
          <cell r="W106">
            <v>5.1290594750000001E-2</v>
          </cell>
          <cell r="X106">
            <v>5.1294261250000001E-2</v>
          </cell>
          <cell r="Y106">
            <v>4.8468873250000002E-2</v>
          </cell>
        </row>
        <row r="107">
          <cell r="B107">
            <v>9.951687649999999E-2</v>
          </cell>
          <cell r="C107">
            <v>9.4856235499999997E-2</v>
          </cell>
          <cell r="D107">
            <v>8.8016895499999984E-2</v>
          </cell>
          <cell r="E107">
            <v>8.6920143249999998E-2</v>
          </cell>
          <cell r="F107">
            <v>8.1893379249999995E-2</v>
          </cell>
          <cell r="G107">
            <v>7.69581565E-2</v>
          </cell>
          <cell r="H107">
            <v>7.5650171500000002E-2</v>
          </cell>
          <cell r="I107">
            <v>7.6275802500000003E-2</v>
          </cell>
          <cell r="J107">
            <v>8.7588422749999992E-2</v>
          </cell>
          <cell r="K107">
            <v>9.8082691250000006E-2</v>
          </cell>
          <cell r="L107">
            <v>9.7377798000000002E-2</v>
          </cell>
          <cell r="M107">
            <v>0.10788973399999999</v>
          </cell>
          <cell r="N107">
            <v>0.11805445100000002</v>
          </cell>
          <cell r="O107">
            <v>0.11374272525000001</v>
          </cell>
          <cell r="P107">
            <v>0.11152137925</v>
          </cell>
          <cell r="Q107">
            <v>0.10983170875000001</v>
          </cell>
          <cell r="R107">
            <v>0.10712260799999999</v>
          </cell>
          <cell r="S107">
            <v>0.10819181450000001</v>
          </cell>
          <cell r="T107">
            <v>0.11654584499999998</v>
          </cell>
          <cell r="U107">
            <v>0.12249845525000001</v>
          </cell>
          <cell r="V107">
            <v>0.12758930574999999</v>
          </cell>
          <cell r="W107">
            <v>0.12674687200000001</v>
          </cell>
          <cell r="X107">
            <v>0.11786769475000002</v>
          </cell>
          <cell r="Y107">
            <v>0.1035405425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6.0314365499999995E-2</v>
          </cell>
          <cell r="C109">
            <v>4.9008925500000002E-2</v>
          </cell>
          <cell r="D109">
            <v>3.5854886999999995E-2</v>
          </cell>
          <cell r="E109">
            <v>3.3089885749999999E-2</v>
          </cell>
          <cell r="F109">
            <v>3.3606859000000003E-2</v>
          </cell>
          <cell r="G109">
            <v>3.180316725E-2</v>
          </cell>
          <cell r="H109">
            <v>3.4116384499999999E-2</v>
          </cell>
          <cell r="I109">
            <v>3.8081781250000002E-2</v>
          </cell>
          <cell r="J109">
            <v>5.455491925E-2</v>
          </cell>
          <cell r="K109">
            <v>6.457998475E-2</v>
          </cell>
          <cell r="L109">
            <v>6.9894670500000006E-2</v>
          </cell>
          <cell r="M109">
            <v>7.5454069250000005E-2</v>
          </cell>
          <cell r="N109">
            <v>8.2517137749999997E-2</v>
          </cell>
          <cell r="O109">
            <v>7.7510295749999999E-2</v>
          </cell>
          <cell r="P109">
            <v>7.6839858750000004E-2</v>
          </cell>
          <cell r="Q109">
            <v>7.6451669749999993E-2</v>
          </cell>
          <cell r="R109">
            <v>7.7025237999999996E-2</v>
          </cell>
          <cell r="S109">
            <v>7.4485639749999985E-2</v>
          </cell>
          <cell r="T109">
            <v>7.7269008750000007E-2</v>
          </cell>
          <cell r="U109">
            <v>8.286052675000001E-2</v>
          </cell>
          <cell r="V109">
            <v>8.649467475E-2</v>
          </cell>
          <cell r="W109">
            <v>8.1562459749999996E-2</v>
          </cell>
          <cell r="X109">
            <v>7.3121740500000004E-2</v>
          </cell>
          <cell r="Y109">
            <v>7.0667800749999996E-2</v>
          </cell>
        </row>
        <row r="110">
          <cell r="B110">
            <v>8.9663169750000007E-2</v>
          </cell>
          <cell r="C110">
            <v>7.7246911750000008E-2</v>
          </cell>
          <cell r="D110">
            <v>7.8972934500000008E-2</v>
          </cell>
          <cell r="E110">
            <v>7.3918857749999997E-2</v>
          </cell>
          <cell r="F110">
            <v>7.1760257750000014E-2</v>
          </cell>
          <cell r="G110">
            <v>7.4416092000000003E-2</v>
          </cell>
          <cell r="H110">
            <v>7.2144079250000007E-2</v>
          </cell>
          <cell r="I110">
            <v>7.6656959250000004E-2</v>
          </cell>
          <cell r="J110">
            <v>8.9393716749999991E-2</v>
          </cell>
          <cell r="K110">
            <v>9.8949720249999998E-2</v>
          </cell>
          <cell r="L110">
            <v>0.10653499975</v>
          </cell>
          <cell r="M110">
            <v>0.11763187375</v>
          </cell>
          <cell r="N110">
            <v>0.11687178449999999</v>
          </cell>
          <cell r="O110">
            <v>0.10809816000000001</v>
          </cell>
          <cell r="P110">
            <v>0.10624020225</v>
          </cell>
          <cell r="Q110">
            <v>0.10623239325</v>
          </cell>
          <cell r="R110">
            <v>0.10746201700000001</v>
          </cell>
          <cell r="S110">
            <v>0.11305416100000001</v>
          </cell>
          <cell r="T110">
            <v>0.1290555075</v>
          </cell>
          <cell r="U110">
            <v>0.1447231215</v>
          </cell>
          <cell r="V110">
            <v>0.144804821</v>
          </cell>
          <cell r="W110">
            <v>0.1477121045</v>
          </cell>
          <cell r="X110">
            <v>0.14156505975</v>
          </cell>
          <cell r="Y110">
            <v>0.12290834625000001</v>
          </cell>
        </row>
        <row r="111">
          <cell r="B111">
            <v>1.5271400500000001E-2</v>
          </cell>
          <cell r="C111">
            <v>1.3531682999999997E-2</v>
          </cell>
          <cell r="D111">
            <v>1.0697136249999999E-2</v>
          </cell>
          <cell r="E111">
            <v>9.7282570000000006E-3</v>
          </cell>
          <cell r="F111">
            <v>9.4812695000000002E-3</v>
          </cell>
          <cell r="G111">
            <v>9.1634067500000003E-3</v>
          </cell>
          <cell r="H111">
            <v>7.0053304999999995E-3</v>
          </cell>
          <cell r="I111">
            <v>7.8408952500000004E-3</v>
          </cell>
          <cell r="J111">
            <v>7.8600930000000003E-3</v>
          </cell>
          <cell r="K111">
            <v>9.5478152499999993E-3</v>
          </cell>
          <cell r="L111">
            <v>1.2328245249999998E-2</v>
          </cell>
          <cell r="M111">
            <v>1.265458675E-2</v>
          </cell>
          <cell r="N111">
            <v>1.3610092000000001E-2</v>
          </cell>
          <cell r="O111">
            <v>1.2442632249999998E-2</v>
          </cell>
          <cell r="P111">
            <v>1.0634738750000001E-2</v>
          </cell>
          <cell r="Q111">
            <v>9.4916810000000001E-3</v>
          </cell>
          <cell r="R111">
            <v>8.5044152499999994E-3</v>
          </cell>
          <cell r="S111">
            <v>8.7712450000000004E-3</v>
          </cell>
          <cell r="T111">
            <v>1.1495881000000001E-2</v>
          </cell>
          <cell r="U111">
            <v>1.2535742250000001E-2</v>
          </cell>
          <cell r="V111">
            <v>1.5609203749999998E-2</v>
          </cell>
          <cell r="W111">
            <v>1.8390912499999999E-2</v>
          </cell>
          <cell r="X111">
            <v>1.7361885249999997E-2</v>
          </cell>
          <cell r="Y111">
            <v>1.6261528499999997E-2</v>
          </cell>
        </row>
        <row r="112">
          <cell r="B112">
            <v>5.5966167499999997E-2</v>
          </cell>
          <cell r="C112">
            <v>5.4483957499999999E-2</v>
          </cell>
          <cell r="D112">
            <v>5.1488369749999999E-2</v>
          </cell>
          <cell r="E112">
            <v>4.8824262499999993E-2</v>
          </cell>
          <cell r="F112">
            <v>4.7213926250000003E-2</v>
          </cell>
          <cell r="G112">
            <v>4.6344174500000002E-2</v>
          </cell>
          <cell r="H112">
            <v>4.3155093499999998E-2</v>
          </cell>
          <cell r="I112">
            <v>3.8125331999999998E-2</v>
          </cell>
          <cell r="J112">
            <v>3.6837316750000001E-2</v>
          </cell>
          <cell r="K112">
            <v>3.8189163249999998E-2</v>
          </cell>
          <cell r="L112">
            <v>3.7276592249999997E-2</v>
          </cell>
          <cell r="M112">
            <v>3.6723070249999996E-2</v>
          </cell>
          <cell r="N112">
            <v>3.8178663250000001E-2</v>
          </cell>
          <cell r="O112">
            <v>3.7474018999999997E-2</v>
          </cell>
          <cell r="P112">
            <v>3.4764320499999994E-2</v>
          </cell>
          <cell r="Q112">
            <v>3.3872217249999996E-2</v>
          </cell>
          <cell r="R112">
            <v>3.4621055499999998E-2</v>
          </cell>
          <cell r="S112">
            <v>3.396325125E-2</v>
          </cell>
          <cell r="T112">
            <v>3.8545410000000002E-2</v>
          </cell>
          <cell r="U112">
            <v>4.9130416000000003E-2</v>
          </cell>
          <cell r="V112">
            <v>5.8201246250000005E-2</v>
          </cell>
          <cell r="W112">
            <v>5.9860053000000003E-2</v>
          </cell>
          <cell r="X112">
            <v>6.0080156000000003E-2</v>
          </cell>
          <cell r="Y112">
            <v>5.6623581749999999E-2</v>
          </cell>
        </row>
        <row r="113">
          <cell r="B113">
            <v>3.6714580499999996E-2</v>
          </cell>
          <cell r="C113">
            <v>3.4180553750000002E-2</v>
          </cell>
          <cell r="D113">
            <v>3.26838245E-2</v>
          </cell>
          <cell r="E113">
            <v>3.1029709749999999E-2</v>
          </cell>
          <cell r="F113">
            <v>3.0751061E-2</v>
          </cell>
          <cell r="G113">
            <v>3.0668599000000001E-2</v>
          </cell>
          <cell r="H113">
            <v>3.1354087000000003E-2</v>
          </cell>
          <cell r="I113">
            <v>3.0949261000000002E-2</v>
          </cell>
          <cell r="J113">
            <v>3.0947935749999999E-2</v>
          </cell>
          <cell r="K113">
            <v>3.2856472500000004E-2</v>
          </cell>
          <cell r="L113">
            <v>3.4535458500000005E-2</v>
          </cell>
          <cell r="M113">
            <v>3.5805274999999998E-2</v>
          </cell>
          <cell r="N113">
            <v>3.5844056249999992E-2</v>
          </cell>
          <cell r="O113">
            <v>3.5226832749999999E-2</v>
          </cell>
          <cell r="P113">
            <v>3.6220186249999994E-2</v>
          </cell>
          <cell r="Q113">
            <v>3.3487417250000005E-2</v>
          </cell>
          <cell r="R113">
            <v>3.3433057000000002E-2</v>
          </cell>
          <cell r="S113">
            <v>3.7667764749999999E-2</v>
          </cell>
          <cell r="T113">
            <v>4.4458485499999999E-2</v>
          </cell>
          <cell r="U113">
            <v>5.1923934000000005E-2</v>
          </cell>
          <cell r="V113">
            <v>5.5491700000000005E-2</v>
          </cell>
          <cell r="W113">
            <v>5.5470086250000002E-2</v>
          </cell>
          <cell r="X113">
            <v>5.0821001999999997E-2</v>
          </cell>
          <cell r="Y113">
            <v>4.2539551000000002E-2</v>
          </cell>
        </row>
        <row r="114">
          <cell r="B114">
            <v>3.7811553250000005E-2</v>
          </cell>
          <cell r="C114">
            <v>3.3471754999999999E-2</v>
          </cell>
          <cell r="D114">
            <v>3.4038767999999997E-2</v>
          </cell>
          <cell r="E114">
            <v>3.3180716500000006E-2</v>
          </cell>
          <cell r="F114">
            <v>3.3406763999999999E-2</v>
          </cell>
          <cell r="G114">
            <v>3.2557478499999994E-2</v>
          </cell>
          <cell r="H114">
            <v>3.3617710250000002E-2</v>
          </cell>
          <cell r="I114">
            <v>3.8696641999999996E-2</v>
          </cell>
          <cell r="J114">
            <v>5.4051047499999998E-2</v>
          </cell>
          <cell r="K114">
            <v>6.6653700749999989E-2</v>
          </cell>
          <cell r="L114">
            <v>7.4570140750000014E-2</v>
          </cell>
          <cell r="M114">
            <v>7.5100574249999996E-2</v>
          </cell>
          <cell r="N114">
            <v>7.405416649999999E-2</v>
          </cell>
          <cell r="O114">
            <v>7.4438087500000014E-2</v>
          </cell>
          <cell r="P114">
            <v>7.4121587750000009E-2</v>
          </cell>
          <cell r="Q114">
            <v>7.4996055499999992E-2</v>
          </cell>
          <cell r="R114">
            <v>7.4508657499999992E-2</v>
          </cell>
          <cell r="S114">
            <v>7.352641674999999E-2</v>
          </cell>
          <cell r="T114">
            <v>6.6542712999999989E-2</v>
          </cell>
          <cell r="U114">
            <v>6.3855968499999999E-2</v>
          </cell>
          <cell r="V114">
            <v>5.8737605000000005E-2</v>
          </cell>
          <cell r="W114">
            <v>4.9504266749999998E-2</v>
          </cell>
          <cell r="X114">
            <v>4.8949161500000005E-2</v>
          </cell>
          <cell r="Y114">
            <v>4.7567288499999999E-2</v>
          </cell>
        </row>
        <row r="115">
          <cell r="B115">
            <v>5.6973062249999998E-2</v>
          </cell>
          <cell r="C115">
            <v>4.6382640750000002E-2</v>
          </cell>
          <cell r="D115">
            <v>3.9220946250000006E-2</v>
          </cell>
          <cell r="E115">
            <v>3.5444554250000003E-2</v>
          </cell>
          <cell r="F115">
            <v>3.4920603750000001E-2</v>
          </cell>
          <cell r="G115">
            <v>3.477830300000001E-2</v>
          </cell>
          <cell r="H115">
            <v>3.5522609500000003E-2</v>
          </cell>
          <cell r="I115">
            <v>4.1783340500000002E-2</v>
          </cell>
          <cell r="J115">
            <v>4.657822625E-2</v>
          </cell>
          <cell r="K115">
            <v>4.580054225E-2</v>
          </cell>
          <cell r="L115">
            <v>4.9124489749999993E-2</v>
          </cell>
          <cell r="M115">
            <v>5.4096598749999995E-2</v>
          </cell>
          <cell r="N115">
            <v>5.4259166999999997E-2</v>
          </cell>
          <cell r="O115">
            <v>5.5171397000000004E-2</v>
          </cell>
          <cell r="P115">
            <v>5.0224556749999996E-2</v>
          </cell>
          <cell r="Q115">
            <v>4.7295906000000006E-2</v>
          </cell>
          <cell r="R115">
            <v>4.6216469749999996E-2</v>
          </cell>
          <cell r="S115">
            <v>4.7676178999999999E-2</v>
          </cell>
          <cell r="T115">
            <v>5.8556252500000003E-2</v>
          </cell>
          <cell r="U115">
            <v>6.9537584249999992E-2</v>
          </cell>
          <cell r="V115">
            <v>6.9225722999999989E-2</v>
          </cell>
          <cell r="W115">
            <v>6.8024162250000006E-2</v>
          </cell>
          <cell r="X115">
            <v>6.0685803249999996E-2</v>
          </cell>
          <cell r="Y115">
            <v>5.1094506249999998E-2</v>
          </cell>
        </row>
        <row r="116">
          <cell r="B116">
            <v>6.8394300000000005E-3</v>
          </cell>
          <cell r="C116">
            <v>5.7914097499999996E-3</v>
          </cell>
          <cell r="D116">
            <v>5.0432757499999994E-3</v>
          </cell>
          <cell r="E116">
            <v>4.9801195000000005E-3</v>
          </cell>
          <cell r="F116">
            <v>4.8663097499999997E-3</v>
          </cell>
          <cell r="G116">
            <v>5.0598677500000005E-3</v>
          </cell>
          <cell r="H116">
            <v>5.0030585000000001E-3</v>
          </cell>
          <cell r="I116">
            <v>5.4125180000000007E-3</v>
          </cell>
          <cell r="J116">
            <v>6.2889319999999997E-3</v>
          </cell>
          <cell r="K116">
            <v>6.7478167499999998E-3</v>
          </cell>
          <cell r="L116">
            <v>6.9271055E-3</v>
          </cell>
          <cell r="M116">
            <v>7.6364859999999996E-3</v>
          </cell>
          <cell r="N116">
            <v>9.5023252500000006E-3</v>
          </cell>
          <cell r="O116">
            <v>8.8719490000000005E-3</v>
          </cell>
          <cell r="P116">
            <v>7.066414249999999E-3</v>
          </cell>
          <cell r="Q116">
            <v>6.8631142500000008E-3</v>
          </cell>
          <cell r="R116">
            <v>6.8552190000000001E-3</v>
          </cell>
          <cell r="S116">
            <v>6.7897529999999991E-3</v>
          </cell>
          <cell r="T116">
            <v>8.6760067500000013E-3</v>
          </cell>
          <cell r="U116">
            <v>1.210391125E-2</v>
          </cell>
          <cell r="V116">
            <v>1.3104046749999999E-2</v>
          </cell>
          <cell r="W116">
            <v>1.2653090000000001E-2</v>
          </cell>
          <cell r="X116">
            <v>1.1346868999999999E-2</v>
          </cell>
          <cell r="Y116">
            <v>8.6915657500000014E-3</v>
          </cell>
        </row>
        <row r="117">
          <cell r="B117">
            <v>2.7495440250000003E-2</v>
          </cell>
          <cell r="C117">
            <v>2.0975470499999999E-2</v>
          </cell>
          <cell r="D117">
            <v>1.0715687000000002E-2</v>
          </cell>
          <cell r="E117">
            <v>7.77886875E-3</v>
          </cell>
          <cell r="F117">
            <v>7.0307742499999999E-3</v>
          </cell>
          <cell r="G117">
            <v>9.4703712499999999E-3</v>
          </cell>
          <cell r="H117">
            <v>1.7422872999999998E-2</v>
          </cell>
          <cell r="I117">
            <v>2.7254576999999999E-2</v>
          </cell>
          <cell r="J117">
            <v>4.4454286499999995E-2</v>
          </cell>
          <cell r="K117">
            <v>6.6157018499999998E-2</v>
          </cell>
          <cell r="L117">
            <v>7.4587696249999988E-2</v>
          </cell>
          <cell r="M117">
            <v>7.3973136750000015E-2</v>
          </cell>
          <cell r="N117">
            <v>6.8120893499999988E-2</v>
          </cell>
          <cell r="O117">
            <v>6.494583525E-2</v>
          </cell>
          <cell r="P117">
            <v>6.6417253499999995E-2</v>
          </cell>
          <cell r="Q117">
            <v>6.676666249999999E-2</v>
          </cell>
          <cell r="R117">
            <v>6.7825389999999999E-2</v>
          </cell>
          <cell r="S117">
            <v>6.465124274999999E-2</v>
          </cell>
          <cell r="T117">
            <v>6.6256361E-2</v>
          </cell>
          <cell r="U117">
            <v>6.5035261499999997E-2</v>
          </cell>
          <cell r="V117">
            <v>5.827780825E-2</v>
          </cell>
          <cell r="W117">
            <v>4.9600045999999995E-2</v>
          </cell>
          <cell r="X117">
            <v>3.9422055249999997E-2</v>
          </cell>
          <cell r="Y117">
            <v>2.8747253E-2</v>
          </cell>
        </row>
        <row r="118">
          <cell r="B118">
            <v>1.1542583749999998E-2</v>
          </cell>
          <cell r="C118">
            <v>1.0322110250000001E-2</v>
          </cell>
          <cell r="D118">
            <v>8.8080342499999992E-3</v>
          </cell>
          <cell r="E118">
            <v>7.6147427499999995E-3</v>
          </cell>
          <cell r="F118">
            <v>7.8445859999999989E-3</v>
          </cell>
          <cell r="G118">
            <v>7.3246835E-3</v>
          </cell>
          <cell r="H118">
            <v>6.3972662500000003E-3</v>
          </cell>
          <cell r="I118">
            <v>6.3014725000000004E-3</v>
          </cell>
          <cell r="J118">
            <v>8.3494744999999988E-3</v>
          </cell>
          <cell r="K118">
            <v>1.1587242500000003E-2</v>
          </cell>
          <cell r="L118">
            <v>1.3076125250000001E-2</v>
          </cell>
          <cell r="M118">
            <v>1.5435055500000001E-2</v>
          </cell>
          <cell r="N118">
            <v>1.8963854499999998E-2</v>
          </cell>
          <cell r="O118">
            <v>1.779108875E-2</v>
          </cell>
          <cell r="P118">
            <v>1.6694872499999999E-2</v>
          </cell>
          <cell r="Q118">
            <v>1.5696465749999999E-2</v>
          </cell>
          <cell r="R118">
            <v>1.4606551499999999E-2</v>
          </cell>
          <cell r="S118">
            <v>1.5501760000000002E-2</v>
          </cell>
          <cell r="T118">
            <v>1.8406655750000004E-2</v>
          </cell>
          <cell r="U118">
            <v>2.1303094000000002E-2</v>
          </cell>
          <cell r="V118">
            <v>2.1769454000000001E-2</v>
          </cell>
          <cell r="W118">
            <v>2.0406927249999998E-2</v>
          </cell>
          <cell r="X118">
            <v>1.72224235E-2</v>
          </cell>
          <cell r="Y118">
            <v>1.5632459750000001E-2</v>
          </cell>
        </row>
        <row r="119">
          <cell r="B119">
            <v>6.3862300750000003E-2</v>
          </cell>
          <cell r="C119">
            <v>5.4650424749999996E-2</v>
          </cell>
          <cell r="D119">
            <v>5.4505585500000002E-2</v>
          </cell>
          <cell r="E119">
            <v>5.366631425E-2</v>
          </cell>
          <cell r="F119">
            <v>5.3743014249999999E-2</v>
          </cell>
          <cell r="G119">
            <v>5.1605808999999996E-2</v>
          </cell>
          <cell r="H119">
            <v>4.8260056749999995E-2</v>
          </cell>
          <cell r="I119">
            <v>5.3653671249999993E-2</v>
          </cell>
          <cell r="J119">
            <v>6.4648958250000013E-2</v>
          </cell>
          <cell r="K119">
            <v>7.3097036249999997E-2</v>
          </cell>
          <cell r="L119">
            <v>7.6729322749999995E-2</v>
          </cell>
          <cell r="M119">
            <v>7.6071918250000009E-2</v>
          </cell>
          <cell r="N119">
            <v>7.925786600000001E-2</v>
          </cell>
          <cell r="O119">
            <v>7.165542775E-2</v>
          </cell>
          <cell r="P119">
            <v>6.9853345999999997E-2</v>
          </cell>
          <cell r="Q119">
            <v>7.0540037250000007E-2</v>
          </cell>
          <cell r="R119">
            <v>7.0667684499999994E-2</v>
          </cell>
          <cell r="S119">
            <v>7.3993400750000007E-2</v>
          </cell>
          <cell r="T119">
            <v>8.9205339000000008E-2</v>
          </cell>
          <cell r="U119">
            <v>0.10420939824999999</v>
          </cell>
          <cell r="V119">
            <v>0.109417555</v>
          </cell>
          <cell r="W119">
            <v>0.10574343500000001</v>
          </cell>
          <cell r="X119">
            <v>9.2285915499999982E-2</v>
          </cell>
          <cell r="Y119">
            <v>7.047539424999999E-2</v>
          </cell>
        </row>
      </sheetData>
      <sheetData sheetId="2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1.3933987499999999E-3</v>
          </cell>
          <cell r="C4">
            <v>1.1715105000000001E-3</v>
          </cell>
          <cell r="D4">
            <v>1.09978625E-3</v>
          </cell>
          <cell r="E4">
            <v>1.0811899999999999E-3</v>
          </cell>
          <cell r="F4">
            <v>1.0643627499999999E-3</v>
          </cell>
          <cell r="G4">
            <v>1.0626415E-3</v>
          </cell>
          <cell r="H4">
            <v>1.0811825000000001E-3</v>
          </cell>
          <cell r="I4">
            <v>1.0702670000000002E-3</v>
          </cell>
          <cell r="J4">
            <v>1.1647685E-3</v>
          </cell>
          <cell r="K4">
            <v>1.2544717500000001E-3</v>
          </cell>
          <cell r="L4">
            <v>1.2677654999999999E-3</v>
          </cell>
          <cell r="M4">
            <v>1.3437950000000001E-3</v>
          </cell>
          <cell r="N4">
            <v>1.4402785000000001E-3</v>
          </cell>
          <cell r="O4">
            <v>1.4107882499999999E-3</v>
          </cell>
          <cell r="P4">
            <v>1.3174014999999999E-3</v>
          </cell>
          <cell r="Q4">
            <v>1.326062E-3</v>
          </cell>
          <cell r="R4">
            <v>1.331486E-3</v>
          </cell>
          <cell r="S4">
            <v>1.4405557500000001E-3</v>
          </cell>
          <cell r="T4">
            <v>1.60598975E-3</v>
          </cell>
          <cell r="U4">
            <v>1.8405857499999999E-3</v>
          </cell>
          <cell r="V4">
            <v>1.86928925E-3</v>
          </cell>
          <cell r="W4">
            <v>1.7785909999999999E-3</v>
          </cell>
          <cell r="X4">
            <v>1.6166232500000001E-3</v>
          </cell>
          <cell r="Y4">
            <v>1.5560344999999999E-3</v>
          </cell>
        </row>
        <row r="5">
          <cell r="B5">
            <v>2.5478849750000001E-2</v>
          </cell>
          <cell r="C5">
            <v>2.5287218000000004E-2</v>
          </cell>
          <cell r="D5">
            <v>2.5836656E-2</v>
          </cell>
          <cell r="E5">
            <v>2.5393687749999998E-2</v>
          </cell>
          <cell r="F5">
            <v>2.5451796500000002E-2</v>
          </cell>
          <cell r="G5">
            <v>2.5977672499999997E-2</v>
          </cell>
          <cell r="H5">
            <v>3.2531358749999996E-2</v>
          </cell>
          <cell r="I5">
            <v>3.6366004E-2</v>
          </cell>
          <cell r="J5">
            <v>3.7438825499999995E-2</v>
          </cell>
          <cell r="K5">
            <v>3.8047427250000009E-2</v>
          </cell>
          <cell r="L5">
            <v>3.7410920000000007E-2</v>
          </cell>
          <cell r="M5">
            <v>3.5935854750000003E-2</v>
          </cell>
          <cell r="N5">
            <v>3.4460315750000005E-2</v>
          </cell>
          <cell r="O5">
            <v>3.4233891499999995E-2</v>
          </cell>
          <cell r="P5">
            <v>3.2479775249999995E-2</v>
          </cell>
          <cell r="Q5">
            <v>3.1027672999999999E-2</v>
          </cell>
          <cell r="R5">
            <v>3.04657695E-2</v>
          </cell>
          <cell r="S5">
            <v>3.0210248750000002E-2</v>
          </cell>
          <cell r="T5">
            <v>2.9000316999999998E-2</v>
          </cell>
          <cell r="U5">
            <v>2.7108154500000002E-2</v>
          </cell>
          <cell r="V5">
            <v>2.7434093500000003E-2</v>
          </cell>
          <cell r="W5">
            <v>2.5938800499999998E-2</v>
          </cell>
          <cell r="X5">
            <v>2.3035117000000001E-2</v>
          </cell>
          <cell r="Y5">
            <v>2.3794330249999999E-2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6.1638082499999997E-2</v>
          </cell>
          <cell r="C7">
            <v>3.8746260499999997E-2</v>
          </cell>
          <cell r="D7">
            <v>3.4709142749999998E-2</v>
          </cell>
          <cell r="E7">
            <v>1.8045606249999999E-2</v>
          </cell>
          <cell r="F7">
            <v>5.0500972500000007E-3</v>
          </cell>
          <cell r="G7">
            <v>2.4580237500000002E-3</v>
          </cell>
          <cell r="H7">
            <v>1.1382795E-3</v>
          </cell>
          <cell r="I7">
            <v>4.3226259999999996E-3</v>
          </cell>
          <cell r="J7">
            <v>2.3547315000000003E-3</v>
          </cell>
          <cell r="K7">
            <v>6.1702947500000003E-3</v>
          </cell>
          <cell r="L7">
            <v>6.5691499999999999E-4</v>
          </cell>
          <cell r="M7">
            <v>4.41328225E-3</v>
          </cell>
          <cell r="N7">
            <v>1.40595E-3</v>
          </cell>
          <cell r="O7">
            <v>3.1897407500000004E-3</v>
          </cell>
          <cell r="P7">
            <v>2.93208675E-3</v>
          </cell>
          <cell r="Q7">
            <v>2.6001327500000003E-3</v>
          </cell>
          <cell r="R7">
            <v>2.3543654999999999E-3</v>
          </cell>
          <cell r="S7">
            <v>4.8900992500000001E-3</v>
          </cell>
          <cell r="T7">
            <v>8.5308252500000004E-3</v>
          </cell>
          <cell r="U7">
            <v>3.2561237500000001E-3</v>
          </cell>
          <cell r="V7">
            <v>3.0524667500000002E-3</v>
          </cell>
          <cell r="W7">
            <v>1.8430264999999999E-3</v>
          </cell>
          <cell r="X7">
            <v>1.009636475E-2</v>
          </cell>
          <cell r="Y7">
            <v>2.8128578249999998E-2</v>
          </cell>
        </row>
        <row r="8">
          <cell r="B8">
            <v>1.827748325E-2</v>
          </cell>
          <cell r="C8">
            <v>1.7935061999999998E-2</v>
          </cell>
          <cell r="D8">
            <v>1.6284266250000002E-2</v>
          </cell>
          <cell r="E8">
            <v>1.5930621999999998E-2</v>
          </cell>
          <cell r="F8">
            <v>1.6519415249999999E-2</v>
          </cell>
          <cell r="G8">
            <v>1.601064525E-2</v>
          </cell>
          <cell r="H8">
            <v>1.6442529500000001E-2</v>
          </cell>
          <cell r="I8">
            <v>2.2058959499999999E-2</v>
          </cell>
          <cell r="J8">
            <v>2.1754204750000002E-2</v>
          </cell>
          <cell r="K8">
            <v>2.1170058750000002E-2</v>
          </cell>
          <cell r="L8">
            <v>2.1745245749999999E-2</v>
          </cell>
          <cell r="M8">
            <v>2.2382223499999999E-2</v>
          </cell>
          <cell r="N8">
            <v>2.1492117000000002E-2</v>
          </cell>
          <cell r="O8">
            <v>2.1806680750000002E-2</v>
          </cell>
          <cell r="P8">
            <v>2.1129472E-2</v>
          </cell>
          <cell r="Q8">
            <v>2.1949206249999999E-2</v>
          </cell>
          <cell r="R8">
            <v>2.1504780750000001E-2</v>
          </cell>
          <cell r="S8">
            <v>2.1398634999999999E-2</v>
          </cell>
          <cell r="T8">
            <v>2.0626384250000001E-2</v>
          </cell>
          <cell r="U8">
            <v>1.85992065E-2</v>
          </cell>
          <cell r="V8">
            <v>1.7149841250000002E-2</v>
          </cell>
          <cell r="W8">
            <v>1.6994317250000002E-2</v>
          </cell>
          <cell r="X8">
            <v>1.5700455500000002E-2</v>
          </cell>
          <cell r="Y8">
            <v>1.645345875E-2</v>
          </cell>
        </row>
        <row r="9">
          <cell r="B9">
            <v>1.7904807750000001E-2</v>
          </cell>
          <cell r="C9">
            <v>1.6163818499999996E-2</v>
          </cell>
          <cell r="D9">
            <v>1.4809533749999999E-2</v>
          </cell>
          <cell r="E9">
            <v>1.903441275E-2</v>
          </cell>
          <cell r="F9">
            <v>2.0219328249999998E-2</v>
          </cell>
          <cell r="G9">
            <v>2.1636193000000001E-2</v>
          </cell>
          <cell r="H9">
            <v>1.9978389749999999E-2</v>
          </cell>
          <cell r="I9">
            <v>2.2273381750000001E-2</v>
          </cell>
          <cell r="J9">
            <v>2.138100875E-2</v>
          </cell>
          <cell r="K9">
            <v>2.2610827E-2</v>
          </cell>
          <cell r="L9">
            <v>2.047057675E-2</v>
          </cell>
          <cell r="M9">
            <v>1.9964510750000001E-2</v>
          </cell>
          <cell r="N9">
            <v>1.99912135E-2</v>
          </cell>
          <cell r="O9">
            <v>1.128786625E-2</v>
          </cell>
          <cell r="P9">
            <v>1.0106121999999999E-2</v>
          </cell>
          <cell r="Q9">
            <v>9.9345127500000008E-3</v>
          </cell>
          <cell r="R9">
            <v>3.6365095000000002E-3</v>
          </cell>
          <cell r="S9">
            <v>2.5188335E-3</v>
          </cell>
          <cell r="T9">
            <v>2.3789975000000001E-4</v>
          </cell>
          <cell r="U9">
            <v>2.4483950000000001E-4</v>
          </cell>
          <cell r="V9">
            <v>5.0477174999999993E-4</v>
          </cell>
          <cell r="W9">
            <v>1.32455425E-3</v>
          </cell>
          <cell r="X9">
            <v>7.4506574999999998E-4</v>
          </cell>
          <cell r="Y9">
            <v>2.9516199999999996E-4</v>
          </cell>
        </row>
        <row r="10">
          <cell r="B10">
            <v>2.207372E-3</v>
          </cell>
          <cell r="C10">
            <v>2.1491254999999997E-3</v>
          </cell>
          <cell r="D10">
            <v>2.1063119999999999E-3</v>
          </cell>
          <cell r="E10">
            <v>2.03366925E-3</v>
          </cell>
          <cell r="F10">
            <v>2.0465789999999998E-3</v>
          </cell>
          <cell r="G10">
            <v>2.04133425E-3</v>
          </cell>
          <cell r="H10">
            <v>2.0491320000000004E-3</v>
          </cell>
          <cell r="I10">
            <v>2.0578459999999999E-3</v>
          </cell>
          <cell r="J10">
            <v>2.0648152499999997E-3</v>
          </cell>
          <cell r="K10">
            <v>2.1338895000000001E-3</v>
          </cell>
          <cell r="L10">
            <v>2.1626282500000001E-3</v>
          </cell>
          <cell r="M10">
            <v>2.1627192500000003E-3</v>
          </cell>
          <cell r="N10">
            <v>2.1583144999999999E-3</v>
          </cell>
          <cell r="O10">
            <v>2.1666220000000004E-3</v>
          </cell>
          <cell r="P10">
            <v>2.0888662500000003E-3</v>
          </cell>
          <cell r="Q10">
            <v>2.0389089999999998E-3</v>
          </cell>
          <cell r="R10">
            <v>2.0620724999999996E-3</v>
          </cell>
          <cell r="S10">
            <v>2.1906029999999997E-3</v>
          </cell>
          <cell r="T10">
            <v>2.3884954999999998E-3</v>
          </cell>
          <cell r="U10">
            <v>2.6099809999999999E-3</v>
          </cell>
          <cell r="V10">
            <v>2.6683979999999998E-3</v>
          </cell>
          <cell r="W10">
            <v>2.66188025E-3</v>
          </cell>
          <cell r="X10">
            <v>2.5069549999999999E-3</v>
          </cell>
          <cell r="Y10">
            <v>2.4243860000000002E-3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4.7089349500000002E-2</v>
          </cell>
          <cell r="C12">
            <v>4.7725253250000002E-2</v>
          </cell>
          <cell r="D12">
            <v>4.7712691250000001E-2</v>
          </cell>
          <cell r="E12">
            <v>4.8140848250000007E-2</v>
          </cell>
          <cell r="F12">
            <v>4.7067036749999999E-2</v>
          </cell>
          <cell r="G12">
            <v>4.6128908000000003E-2</v>
          </cell>
          <cell r="H12">
            <v>4.9747043500000004E-2</v>
          </cell>
          <cell r="I12">
            <v>4.8683383999999996E-2</v>
          </cell>
          <cell r="J12">
            <v>4.5591298000000002E-2</v>
          </cell>
          <cell r="K12">
            <v>4.6807227E-2</v>
          </cell>
          <cell r="L12">
            <v>4.7710411250000008E-2</v>
          </cell>
          <cell r="M12">
            <v>4.268283975E-2</v>
          </cell>
          <cell r="N12">
            <v>3.9476369750000004E-2</v>
          </cell>
          <cell r="O12">
            <v>3.4028468000000006E-2</v>
          </cell>
          <cell r="P12">
            <v>3.5546871250000001E-2</v>
          </cell>
          <cell r="Q12">
            <v>3.46818115E-2</v>
          </cell>
          <cell r="R12">
            <v>3.4633065000000005E-2</v>
          </cell>
          <cell r="S12">
            <v>3.4256467499999999E-2</v>
          </cell>
          <cell r="T12">
            <v>3.5499130250000004E-2</v>
          </cell>
          <cell r="U12">
            <v>3.5192133E-2</v>
          </cell>
          <cell r="V12">
            <v>3.4132945000000005E-2</v>
          </cell>
          <cell r="W12">
            <v>3.546450625E-2</v>
          </cell>
          <cell r="X12">
            <v>3.3997158999999999E-2</v>
          </cell>
          <cell r="Y12">
            <v>3.59951305E-2</v>
          </cell>
        </row>
        <row r="13">
          <cell r="B13">
            <v>1.003791E-3</v>
          </cell>
          <cell r="C13">
            <v>9.7403425000000001E-4</v>
          </cell>
          <cell r="D13">
            <v>9.1721850000000009E-4</v>
          </cell>
          <cell r="E13">
            <v>8.7462499999999997E-4</v>
          </cell>
          <cell r="F13">
            <v>8.8154225000000011E-4</v>
          </cell>
          <cell r="G13">
            <v>9.2635575000000006E-4</v>
          </cell>
          <cell r="H13">
            <v>9.70107E-4</v>
          </cell>
          <cell r="I13">
            <v>9.8679900000000001E-4</v>
          </cell>
          <cell r="J13">
            <v>1.0204647499999998E-3</v>
          </cell>
          <cell r="K13">
            <v>1.0267284999999999E-3</v>
          </cell>
          <cell r="L13">
            <v>1.029992E-3</v>
          </cell>
          <cell r="M13">
            <v>1.0154977500000002E-3</v>
          </cell>
          <cell r="N13">
            <v>1.0637712500000001E-3</v>
          </cell>
          <cell r="O13">
            <v>1.0610777499999999E-3</v>
          </cell>
          <cell r="P13">
            <v>9.7716449999999994E-4</v>
          </cell>
          <cell r="Q13">
            <v>9.6344125000000008E-4</v>
          </cell>
          <cell r="R13">
            <v>9.6871024999999999E-4</v>
          </cell>
          <cell r="S13">
            <v>1.063722E-3</v>
          </cell>
          <cell r="T13">
            <v>1.20701675E-3</v>
          </cell>
          <cell r="U13">
            <v>1.3747417500000001E-3</v>
          </cell>
          <cell r="V13">
            <v>1.4199490000000002E-3</v>
          </cell>
          <cell r="W13">
            <v>1.3766400000000002E-3</v>
          </cell>
          <cell r="X13">
            <v>1.2414934999999999E-3</v>
          </cell>
          <cell r="Y13">
            <v>1.0737877499999999E-3</v>
          </cell>
        </row>
        <row r="14">
          <cell r="B14">
            <v>2.291057275E-2</v>
          </cell>
          <cell r="C14">
            <v>2.3311786249999997E-2</v>
          </cell>
          <cell r="D14">
            <v>1.7164726249999998E-2</v>
          </cell>
          <cell r="E14">
            <v>1.3692404E-2</v>
          </cell>
          <cell r="F14">
            <v>1.4142302749999999E-2</v>
          </cell>
          <cell r="G14">
            <v>1.302738575E-2</v>
          </cell>
          <cell r="H14">
            <v>1.46915555E-2</v>
          </cell>
          <cell r="I14">
            <v>2.520003325E-2</v>
          </cell>
          <cell r="J14">
            <v>3.7845917E-2</v>
          </cell>
          <cell r="K14">
            <v>4.2896471250000005E-2</v>
          </cell>
          <cell r="L14">
            <v>4.1992047499999997E-2</v>
          </cell>
          <cell r="M14">
            <v>4.3517650500000005E-2</v>
          </cell>
          <cell r="N14">
            <v>4.2284600500000005E-2</v>
          </cell>
          <cell r="O14">
            <v>4.3795884000000007E-2</v>
          </cell>
          <cell r="P14">
            <v>4.3520073000000006E-2</v>
          </cell>
          <cell r="Q14">
            <v>4.31623135E-2</v>
          </cell>
          <cell r="R14">
            <v>4.4375316750000005E-2</v>
          </cell>
          <cell r="S14">
            <v>4.3374237000000003E-2</v>
          </cell>
          <cell r="T14">
            <v>4.2694956499999999E-2</v>
          </cell>
          <cell r="U14">
            <v>4.0329885500000003E-2</v>
          </cell>
          <cell r="V14">
            <v>2.6821745749999997E-2</v>
          </cell>
          <cell r="W14">
            <v>2.1684185750000001E-2</v>
          </cell>
          <cell r="X14">
            <v>2.2557989000000001E-2</v>
          </cell>
          <cell r="Y14">
            <v>2.1243924499999997E-2</v>
          </cell>
        </row>
        <row r="15">
          <cell r="B15">
            <v>2.8309905000000004E-3</v>
          </cell>
          <cell r="C15">
            <v>3.1191980000000001E-3</v>
          </cell>
          <cell r="D15">
            <v>3.117014E-3</v>
          </cell>
          <cell r="E15">
            <v>2.7567940000000003E-3</v>
          </cell>
          <cell r="F15">
            <v>2.9323292499999999E-3</v>
          </cell>
          <cell r="G15">
            <v>2.7823180000000002E-3</v>
          </cell>
          <cell r="H15">
            <v>3.0955919999999999E-3</v>
          </cell>
          <cell r="I15">
            <v>2.5075265000000001E-3</v>
          </cell>
          <cell r="J15">
            <v>1.11535825E-3</v>
          </cell>
          <cell r="K15">
            <v>3.1572725E-4</v>
          </cell>
          <cell r="L15">
            <v>2.123225E-5</v>
          </cell>
          <cell r="M15">
            <v>0</v>
          </cell>
          <cell r="N15">
            <v>0</v>
          </cell>
          <cell r="O15">
            <v>0</v>
          </cell>
          <cell r="P15">
            <v>9.8984999999999985E-6</v>
          </cell>
          <cell r="Q15">
            <v>4.0869000000000005E-5</v>
          </cell>
          <cell r="R15">
            <v>7.7245750000000008E-5</v>
          </cell>
          <cell r="S15">
            <v>9.8193624999999996E-4</v>
          </cell>
          <cell r="T15">
            <v>4.2914477499999999E-3</v>
          </cell>
          <cell r="U15">
            <v>4.9967097499999998E-3</v>
          </cell>
          <cell r="V15">
            <v>5.2612620000000001E-3</v>
          </cell>
          <cell r="W15">
            <v>5.1477592499999999E-3</v>
          </cell>
          <cell r="X15">
            <v>4.9454552500000004E-3</v>
          </cell>
          <cell r="Y15">
            <v>5.305733249999999E-3</v>
          </cell>
        </row>
        <row r="16">
          <cell r="B16">
            <v>6.0191458500000003E-2</v>
          </cell>
          <cell r="C16">
            <v>5.6142649750000002E-2</v>
          </cell>
          <cell r="D16">
            <v>5.0162841750000006E-2</v>
          </cell>
          <cell r="E16">
            <v>5.1887117249999996E-2</v>
          </cell>
          <cell r="F16">
            <v>5.2472644000000006E-2</v>
          </cell>
          <cell r="G16">
            <v>5.1186008499999998E-2</v>
          </cell>
          <cell r="H16">
            <v>5.7954432749999993E-2</v>
          </cell>
          <cell r="I16">
            <v>7.0190665249999992E-2</v>
          </cell>
          <cell r="J16">
            <v>8.4021274500000007E-2</v>
          </cell>
          <cell r="K16">
            <v>8.0445056999999986E-2</v>
          </cell>
          <cell r="L16">
            <v>8.7075676000000005E-2</v>
          </cell>
          <cell r="M16">
            <v>9.1073861999999992E-2</v>
          </cell>
          <cell r="N16">
            <v>8.739944999999999E-2</v>
          </cell>
          <cell r="O16">
            <v>8.5638093999999998E-2</v>
          </cell>
          <cell r="P16">
            <v>9.1188612000000002E-2</v>
          </cell>
          <cell r="Q16">
            <v>9.1903095249999997E-2</v>
          </cell>
          <cell r="R16">
            <v>9.2572441249999998E-2</v>
          </cell>
          <cell r="S16">
            <v>9.3236389249999996E-2</v>
          </cell>
          <cell r="T16">
            <v>8.8236759249999991E-2</v>
          </cell>
          <cell r="U16">
            <v>8.0148077250000005E-2</v>
          </cell>
          <cell r="V16">
            <v>8.3158376499999992E-2</v>
          </cell>
          <cell r="W16">
            <v>7.1617927500000012E-2</v>
          </cell>
          <cell r="X16">
            <v>5.5372224000000005E-2</v>
          </cell>
          <cell r="Y16">
            <v>5.4586154749999997E-2</v>
          </cell>
        </row>
        <row r="17">
          <cell r="B17">
            <v>0.35201752449999996</v>
          </cell>
          <cell r="C17">
            <v>0.33734870150000001</v>
          </cell>
          <cell r="D17">
            <v>0.35329067249999996</v>
          </cell>
          <cell r="E17">
            <v>0.32632544699999999</v>
          </cell>
          <cell r="F17">
            <v>0.33659272800000001</v>
          </cell>
          <cell r="G17">
            <v>0.34928466024999999</v>
          </cell>
          <cell r="H17">
            <v>0.34052542875000003</v>
          </cell>
          <cell r="I17">
            <v>0.44054240424999996</v>
          </cell>
          <cell r="J17">
            <v>0.44062150574999998</v>
          </cell>
          <cell r="K17">
            <v>0.44586186974999997</v>
          </cell>
          <cell r="L17">
            <v>0.45155371849999998</v>
          </cell>
          <cell r="M17">
            <v>0.45037833425000001</v>
          </cell>
          <cell r="N17">
            <v>0.42054962899999998</v>
          </cell>
          <cell r="O17">
            <v>0.42402803024999997</v>
          </cell>
          <cell r="P17">
            <v>0.42348175049999998</v>
          </cell>
          <cell r="Q17">
            <v>0.42940570824999996</v>
          </cell>
          <cell r="R17">
            <v>0.43936177825</v>
          </cell>
          <cell r="S17">
            <v>0.38217832199999996</v>
          </cell>
          <cell r="T17">
            <v>0.33811736324999997</v>
          </cell>
          <cell r="U17">
            <v>0.31976864599999999</v>
          </cell>
          <cell r="V17">
            <v>0.35742951974999998</v>
          </cell>
          <cell r="W17">
            <v>0.34082784249999998</v>
          </cell>
          <cell r="X17">
            <v>0.28772750875000003</v>
          </cell>
          <cell r="Y17">
            <v>0.25005892574999999</v>
          </cell>
        </row>
        <row r="18">
          <cell r="B18">
            <v>5.152666275E-2</v>
          </cell>
          <cell r="C18">
            <v>6.6272006000000008E-2</v>
          </cell>
          <cell r="D18">
            <v>7.0078783000000006E-2</v>
          </cell>
          <cell r="E18">
            <v>7.4109474250000001E-2</v>
          </cell>
          <cell r="F18">
            <v>7.0039657749999998E-2</v>
          </cell>
          <cell r="G18">
            <v>5.3534620250000005E-2</v>
          </cell>
          <cell r="H18">
            <v>3.0940317000000002E-2</v>
          </cell>
          <cell r="I18">
            <v>1.4890711750000001E-2</v>
          </cell>
          <cell r="J18">
            <v>5.2788607499999994E-3</v>
          </cell>
          <cell r="K18">
            <v>6.21091175E-3</v>
          </cell>
          <cell r="L18">
            <v>1.2008775750000001E-2</v>
          </cell>
          <cell r="M18">
            <v>6.4882217500000002E-3</v>
          </cell>
          <cell r="N18">
            <v>7.4872949999999997E-3</v>
          </cell>
          <cell r="O18">
            <v>8.8269190000000008E-3</v>
          </cell>
          <cell r="P18">
            <v>5.547660250000001E-3</v>
          </cell>
          <cell r="Q18">
            <v>9.4639282499999998E-3</v>
          </cell>
          <cell r="R18">
            <v>8.5544550000000007E-3</v>
          </cell>
          <cell r="S18">
            <v>5.7557015E-3</v>
          </cell>
          <cell r="T18">
            <v>9.3400492499999994E-3</v>
          </cell>
          <cell r="U18">
            <v>9.735091500000001E-3</v>
          </cell>
          <cell r="V18">
            <v>8.6350702500000015E-3</v>
          </cell>
          <cell r="W18">
            <v>1.1314436000000001E-2</v>
          </cell>
          <cell r="X18">
            <v>9.2581325000000003E-3</v>
          </cell>
          <cell r="Y18">
            <v>1.1208996749999998E-2</v>
          </cell>
        </row>
        <row r="19">
          <cell r="B19">
            <v>1.2248142499999999E-3</v>
          </cell>
          <cell r="C19">
            <v>9.3072449999999991E-4</v>
          </cell>
          <cell r="D19">
            <v>8.0669575E-4</v>
          </cell>
          <cell r="E19">
            <v>6.7114625000000005E-4</v>
          </cell>
          <cell r="F19">
            <v>6.0655799999999999E-4</v>
          </cell>
          <cell r="G19">
            <v>7.5034674999999997E-4</v>
          </cell>
          <cell r="H19">
            <v>8.9712324999999997E-4</v>
          </cell>
          <cell r="I19">
            <v>9.5314374999999998E-4</v>
          </cell>
          <cell r="J19">
            <v>9.2055825000000001E-4</v>
          </cell>
          <cell r="K19">
            <v>8.8153225000000006E-4</v>
          </cell>
          <cell r="L19">
            <v>9.0660075000000007E-4</v>
          </cell>
          <cell r="M19">
            <v>1.00006975E-3</v>
          </cell>
          <cell r="N19">
            <v>9.3245350000000003E-4</v>
          </cell>
          <cell r="O19">
            <v>9.1600150000000001E-4</v>
          </cell>
          <cell r="P19">
            <v>9.6499775000000003E-4</v>
          </cell>
          <cell r="Q19">
            <v>9.6426500000000007E-4</v>
          </cell>
          <cell r="R19">
            <v>9.0629424999999996E-4</v>
          </cell>
          <cell r="S19">
            <v>9.4853450000000007E-4</v>
          </cell>
          <cell r="T19">
            <v>1.742005E-3</v>
          </cell>
          <cell r="U19">
            <v>2.674924E-3</v>
          </cell>
          <cell r="V19">
            <v>3.0161624999999995E-3</v>
          </cell>
          <cell r="W19">
            <v>2.4838920000000001E-3</v>
          </cell>
          <cell r="X19">
            <v>2.1108157499999999E-3</v>
          </cell>
          <cell r="Y19">
            <v>1.6491655000000001E-3</v>
          </cell>
        </row>
        <row r="20">
          <cell r="B20">
            <v>7.7370019999999998E-2</v>
          </cell>
          <cell r="C20">
            <v>9.3733567999999989E-2</v>
          </cell>
          <cell r="D20">
            <v>7.5689430249999981E-2</v>
          </cell>
          <cell r="E20">
            <v>7.6644536999999999E-2</v>
          </cell>
          <cell r="F20">
            <v>8.8156931250000001E-2</v>
          </cell>
          <cell r="G20">
            <v>7.4053386750000005E-2</v>
          </cell>
          <cell r="H20">
            <v>7.8100336249999999E-2</v>
          </cell>
          <cell r="I20">
            <v>8.8402095999999999E-2</v>
          </cell>
          <cell r="J20">
            <v>7.7178375999999979E-2</v>
          </cell>
          <cell r="K20">
            <v>8.0146253749999993E-2</v>
          </cell>
          <cell r="L20">
            <v>0.119902483</v>
          </cell>
          <cell r="M20">
            <v>0.1318152675</v>
          </cell>
          <cell r="N20">
            <v>9.6858514750000013E-2</v>
          </cell>
          <cell r="O20">
            <v>3.5795794499999999E-2</v>
          </cell>
          <cell r="P20">
            <v>3.9445773250000003E-2</v>
          </cell>
          <cell r="Q20">
            <v>4.2923318000000002E-2</v>
          </cell>
          <cell r="R20">
            <v>4.4070067250000004E-2</v>
          </cell>
          <cell r="S20">
            <v>2.7199959749999999E-2</v>
          </cell>
          <cell r="T20">
            <v>3.6057316749999999E-2</v>
          </cell>
          <cell r="U20">
            <v>3.8215805749999998E-2</v>
          </cell>
          <cell r="V20">
            <v>3.2745867000000005E-2</v>
          </cell>
          <cell r="W20">
            <v>2.7762113500000001E-2</v>
          </cell>
          <cell r="X20">
            <v>3.4942678499999998E-2</v>
          </cell>
          <cell r="Y20">
            <v>3.576208375E-2</v>
          </cell>
        </row>
        <row r="21">
          <cell r="B21">
            <v>2.4675125000000003E-2</v>
          </cell>
          <cell r="C21">
            <v>2.4845757250000003E-2</v>
          </cell>
          <cell r="D21">
            <v>2.5847705000000002E-2</v>
          </cell>
          <cell r="E21">
            <v>2.5087993249999999E-2</v>
          </cell>
          <cell r="F21">
            <v>2.461526625E-2</v>
          </cell>
          <cell r="G21">
            <v>2.5394347249999998E-2</v>
          </cell>
          <cell r="H21">
            <v>2.5085854000000001E-2</v>
          </cell>
          <cell r="I21">
            <v>2.5065978750000002E-2</v>
          </cell>
          <cell r="J21">
            <v>2.5019791249999999E-2</v>
          </cell>
          <cell r="K21">
            <v>2.7430891999999998E-2</v>
          </cell>
          <cell r="L21">
            <v>3.344445025E-2</v>
          </cell>
          <cell r="M21">
            <v>3.4968989499999999E-2</v>
          </cell>
          <cell r="N21">
            <v>3.5472696499999998E-2</v>
          </cell>
          <cell r="O21">
            <v>3.5165329999999995E-2</v>
          </cell>
          <cell r="P21">
            <v>3.5445572999999994E-2</v>
          </cell>
          <cell r="Q21">
            <v>3.8234533500000001E-2</v>
          </cell>
          <cell r="R21">
            <v>3.7918008749999996E-2</v>
          </cell>
          <cell r="S21">
            <v>3.7109587500000006E-2</v>
          </cell>
          <cell r="T21">
            <v>3.5582633000000002E-2</v>
          </cell>
          <cell r="U21">
            <v>2.9948609999999997E-2</v>
          </cell>
          <cell r="V21">
            <v>2.74427005E-2</v>
          </cell>
          <cell r="W21">
            <v>2.6422124249999998E-2</v>
          </cell>
          <cell r="X21">
            <v>2.5452067749999998E-2</v>
          </cell>
          <cell r="Y21">
            <v>2.3757355500000004E-2</v>
          </cell>
        </row>
        <row r="22">
          <cell r="B22">
            <v>1.7899975000000002E-3</v>
          </cell>
          <cell r="C22">
            <v>1.6392815E-3</v>
          </cell>
          <cell r="D22">
            <v>1.5369252499999998E-3</v>
          </cell>
          <cell r="E22">
            <v>1.4474875000000001E-3</v>
          </cell>
          <cell r="F22">
            <v>1.4454507500000001E-3</v>
          </cell>
          <cell r="G22">
            <v>1.4379099999999999E-3</v>
          </cell>
          <cell r="H22">
            <v>1.4413222499999997E-3</v>
          </cell>
          <cell r="I22">
            <v>1.4634902499999999E-3</v>
          </cell>
          <cell r="J22">
            <v>1.48829525E-3</v>
          </cell>
          <cell r="K22">
            <v>1.5400105E-3</v>
          </cell>
          <cell r="L22">
            <v>1.5707797499999998E-3</v>
          </cell>
          <cell r="M22">
            <v>1.5887695E-3</v>
          </cell>
          <cell r="N22">
            <v>1.6976022500000002E-3</v>
          </cell>
          <cell r="O22">
            <v>1.5703865E-3</v>
          </cell>
          <cell r="P22">
            <v>1.57443075E-3</v>
          </cell>
          <cell r="Q22">
            <v>1.58083625E-3</v>
          </cell>
          <cell r="R22">
            <v>1.5534395000000002E-3</v>
          </cell>
          <cell r="S22">
            <v>1.6124487500000001E-3</v>
          </cell>
          <cell r="T22">
            <v>1.8528997500000001E-3</v>
          </cell>
          <cell r="U22">
            <v>2.2002687500000001E-3</v>
          </cell>
          <cell r="V22">
            <v>2.4854624999999997E-3</v>
          </cell>
          <cell r="W22">
            <v>2.3784947499999997E-3</v>
          </cell>
          <cell r="X22">
            <v>2.2498957500000001E-3</v>
          </cell>
          <cell r="Y22">
            <v>2.1930855000000002E-3</v>
          </cell>
        </row>
        <row r="23">
          <cell r="B23">
            <v>9.4549616749999996E-2</v>
          </cell>
          <cell r="C23">
            <v>1.2416954000000001E-2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3.12044325E-3</v>
          </cell>
          <cell r="L23">
            <v>2.6297311500000004E-2</v>
          </cell>
          <cell r="M23">
            <v>3.8107220499999997E-2</v>
          </cell>
          <cell r="N23">
            <v>9.4330307000000002E-2</v>
          </cell>
          <cell r="O23">
            <v>3.7161229999999996E-2</v>
          </cell>
          <cell r="P23">
            <v>2.8820808500000003E-2</v>
          </cell>
          <cell r="Q23">
            <v>3.1564628499999997E-2</v>
          </cell>
          <cell r="R23">
            <v>3.8104793499999998E-2</v>
          </cell>
          <cell r="S23">
            <v>0.1977699775</v>
          </cell>
          <cell r="T23">
            <v>0.44180590824999999</v>
          </cell>
          <cell r="U23">
            <v>0.63971150174999991</v>
          </cell>
          <cell r="V23">
            <v>0.58874749749999999</v>
          </cell>
          <cell r="W23">
            <v>0.48127268199999995</v>
          </cell>
          <cell r="X23">
            <v>0.40485569749999994</v>
          </cell>
          <cell r="Y23">
            <v>0.28792731875000005</v>
          </cell>
        </row>
        <row r="24">
          <cell r="B24">
            <v>6.2760572499999988E-3</v>
          </cell>
          <cell r="C24">
            <v>5.9342442499999998E-3</v>
          </cell>
          <cell r="D24">
            <v>5.7569524999999998E-3</v>
          </cell>
          <cell r="E24">
            <v>6.1140365000000012E-3</v>
          </cell>
          <cell r="F24">
            <v>5.8205975E-3</v>
          </cell>
          <cell r="G24">
            <v>6.1032987500000005E-3</v>
          </cell>
          <cell r="H24">
            <v>5.8125489999999993E-3</v>
          </cell>
          <cell r="I24">
            <v>4.596363E-3</v>
          </cell>
          <cell r="J24">
            <v>1.6905119999999999E-3</v>
          </cell>
          <cell r="K24">
            <v>6.4446749999999998E-5</v>
          </cell>
          <cell r="L24">
            <v>8.0312749999999998E-5</v>
          </cell>
          <cell r="M24">
            <v>9.2456750000000009E-5</v>
          </cell>
          <cell r="N24">
            <v>0</v>
          </cell>
          <cell r="O24">
            <v>5.5357749999999997E-5</v>
          </cell>
          <cell r="P24">
            <v>1.1955699999999999E-4</v>
          </cell>
          <cell r="Q24">
            <v>0</v>
          </cell>
          <cell r="R24">
            <v>3.1668125E-4</v>
          </cell>
          <cell r="S24">
            <v>1.1056799999999999E-3</v>
          </cell>
          <cell r="T24">
            <v>3.1751537499999996E-3</v>
          </cell>
          <cell r="U24">
            <v>4.9635402500000005E-3</v>
          </cell>
          <cell r="V24">
            <v>4.7386912500000005E-3</v>
          </cell>
          <cell r="W24">
            <v>4.75969575E-3</v>
          </cell>
          <cell r="X24">
            <v>4.5461220000000005E-3</v>
          </cell>
          <cell r="Y24">
            <v>4.7246597499999996E-3</v>
          </cell>
        </row>
        <row r="25">
          <cell r="B25">
            <v>6.5031169999999999E-2</v>
          </cell>
          <cell r="C25">
            <v>6.4511222000000007E-2</v>
          </cell>
          <cell r="D25">
            <v>6.5139464500000008E-2</v>
          </cell>
          <cell r="E25">
            <v>6.1789148499999995E-2</v>
          </cell>
          <cell r="F25">
            <v>6.1176384750000007E-2</v>
          </cell>
          <cell r="G25">
            <v>5.8967967250000003E-2</v>
          </cell>
          <cell r="H25">
            <v>5.4974209750000003E-2</v>
          </cell>
          <cell r="I25">
            <v>5.2860466750000001E-2</v>
          </cell>
          <cell r="J25">
            <v>5.1038664749999997E-2</v>
          </cell>
          <cell r="K25">
            <v>5.1498230250000006E-2</v>
          </cell>
          <cell r="L25">
            <v>5.1216712999999997E-2</v>
          </cell>
          <cell r="M25">
            <v>5.1527039250000004E-2</v>
          </cell>
          <cell r="N25">
            <v>5.2411363500000002E-2</v>
          </cell>
          <cell r="O25">
            <v>5.4228547000000002E-2</v>
          </cell>
          <cell r="P25">
            <v>5.6976871499999998E-2</v>
          </cell>
          <cell r="Q25">
            <v>5.8384522500000001E-2</v>
          </cell>
          <cell r="R25">
            <v>5.82570975E-2</v>
          </cell>
          <cell r="S25">
            <v>5.62855835E-2</v>
          </cell>
          <cell r="T25">
            <v>5.3593553500000002E-2</v>
          </cell>
          <cell r="U25">
            <v>5.0913768750000005E-2</v>
          </cell>
          <cell r="V25">
            <v>5.160386175E-2</v>
          </cell>
          <cell r="W25">
            <v>5.4990954250000001E-2</v>
          </cell>
          <cell r="X25">
            <v>5.4659122500000004E-2</v>
          </cell>
          <cell r="Y25">
            <v>5.3026022999999992E-2</v>
          </cell>
        </row>
        <row r="26">
          <cell r="B26">
            <v>1.76127425E-3</v>
          </cell>
          <cell r="C26">
            <v>1.3763637500000001E-3</v>
          </cell>
          <cell r="D26">
            <v>8.3233124999999993E-4</v>
          </cell>
          <cell r="E26">
            <v>6.8186199999999998E-4</v>
          </cell>
          <cell r="F26">
            <v>6.0542249999999995E-4</v>
          </cell>
          <cell r="G26">
            <v>6.0501724999999999E-4</v>
          </cell>
          <cell r="H26">
            <v>5.7759424999999994E-4</v>
          </cell>
          <cell r="I26">
            <v>5.715859999999999E-4</v>
          </cell>
          <cell r="J26">
            <v>6.1663050000000002E-4</v>
          </cell>
          <cell r="K26">
            <v>5.2226200000000001E-4</v>
          </cell>
          <cell r="L26">
            <v>1.0259592500000002E-3</v>
          </cell>
          <cell r="M26">
            <v>1.3096937500000001E-3</v>
          </cell>
          <cell r="N26">
            <v>1.4981784999999999E-3</v>
          </cell>
          <cell r="O26">
            <v>1.6635047499999999E-3</v>
          </cell>
          <cell r="P26">
            <v>1.4237660000000001E-3</v>
          </cell>
          <cell r="Q26">
            <v>1.1185520000000001E-3</v>
          </cell>
          <cell r="R26">
            <v>1.18021925E-3</v>
          </cell>
          <cell r="S26">
            <v>1.7449744999999998E-3</v>
          </cell>
          <cell r="T26">
            <v>2.7326274999999998E-3</v>
          </cell>
          <cell r="U26">
            <v>3.6600607500000002E-3</v>
          </cell>
          <cell r="V26">
            <v>3.7950607500000003E-3</v>
          </cell>
          <cell r="W26">
            <v>3.4977397500000002E-3</v>
          </cell>
          <cell r="X26">
            <v>3.2614670000000001E-3</v>
          </cell>
          <cell r="Y26">
            <v>2.5201429999999999E-3</v>
          </cell>
        </row>
        <row r="27">
          <cell r="B27">
            <v>0.103002634</v>
          </cell>
          <cell r="C27">
            <v>0.101179642</v>
          </cell>
          <cell r="D27">
            <v>9.8243922999999997E-2</v>
          </cell>
          <cell r="E27">
            <v>9.8250984E-2</v>
          </cell>
          <cell r="F27">
            <v>9.8901862999999993E-2</v>
          </cell>
          <cell r="G27">
            <v>0.10330738474999999</v>
          </cell>
          <cell r="H27">
            <v>0.11047340400000001</v>
          </cell>
          <cell r="I27">
            <v>0.1165284135</v>
          </cell>
          <cell r="J27">
            <v>0.12926457025000002</v>
          </cell>
          <cell r="K27">
            <v>0.13076604075000001</v>
          </cell>
          <cell r="L27">
            <v>0.13168013375000001</v>
          </cell>
          <cell r="M27">
            <v>0.127014765</v>
          </cell>
          <cell r="N27">
            <v>0.11926075174999999</v>
          </cell>
          <cell r="O27">
            <v>0.11370114325</v>
          </cell>
          <cell r="P27">
            <v>0.112644123</v>
          </cell>
          <cell r="Q27">
            <v>0.11222197524999999</v>
          </cell>
          <cell r="R27">
            <v>0.10812111849999999</v>
          </cell>
          <cell r="S27">
            <v>0.10778220949999999</v>
          </cell>
          <cell r="T27">
            <v>0.10844523424999999</v>
          </cell>
          <cell r="U27">
            <v>0.1032446575</v>
          </cell>
          <cell r="V27">
            <v>0.10280798725000001</v>
          </cell>
          <cell r="W27">
            <v>0.10239004900000001</v>
          </cell>
          <cell r="X27">
            <v>9.7515547000000008E-2</v>
          </cell>
          <cell r="Y27">
            <v>9.4541130249999994E-2</v>
          </cell>
        </row>
        <row r="28">
          <cell r="B28">
            <v>6.4531087500000004E-3</v>
          </cell>
          <cell r="C28">
            <v>6.3414542499999997E-3</v>
          </cell>
          <cell r="D28">
            <v>6.3727012499999996E-3</v>
          </cell>
          <cell r="E28">
            <v>6.4224989999999999E-3</v>
          </cell>
          <cell r="F28">
            <v>6.4326662499999999E-3</v>
          </cell>
          <cell r="G28">
            <v>6.2517937499999999E-3</v>
          </cell>
          <cell r="H28">
            <v>5.6270897499999997E-3</v>
          </cell>
          <cell r="I28">
            <v>4.7584362500000012E-3</v>
          </cell>
          <cell r="J28">
            <v>3.5119067499999996E-3</v>
          </cell>
          <cell r="K28">
            <v>2.9743145000000002E-3</v>
          </cell>
          <cell r="L28">
            <v>2.9581009999999994E-3</v>
          </cell>
          <cell r="M28">
            <v>3.1028997499999997E-3</v>
          </cell>
          <cell r="N28">
            <v>2.9995547500000002E-3</v>
          </cell>
          <cell r="O28">
            <v>2.97538675E-3</v>
          </cell>
          <cell r="P28">
            <v>3.04442725E-3</v>
          </cell>
          <cell r="Q28">
            <v>3.2337864999999999E-3</v>
          </cell>
          <cell r="R28">
            <v>3.18141E-3</v>
          </cell>
          <cell r="S28">
            <v>3.5467459999999999E-3</v>
          </cell>
          <cell r="T28">
            <v>3.84255775E-3</v>
          </cell>
          <cell r="U28">
            <v>5.0167397500000006E-3</v>
          </cell>
          <cell r="V28">
            <v>5.7369109999999999E-3</v>
          </cell>
          <cell r="W28">
            <v>5.5142097500000004E-3</v>
          </cell>
          <cell r="X28">
            <v>5.6934814999999991E-3</v>
          </cell>
          <cell r="Y28">
            <v>5.6878299999999996E-3</v>
          </cell>
        </row>
        <row r="29">
          <cell r="B29">
            <v>1.4836784999999999E-3</v>
          </cell>
          <cell r="C29">
            <v>1.1446117499999998E-3</v>
          </cell>
          <cell r="D29">
            <v>1.010483E-3</v>
          </cell>
          <cell r="E29">
            <v>9.9736074999999991E-4</v>
          </cell>
          <cell r="F29">
            <v>1.0075832499999999E-3</v>
          </cell>
          <cell r="G29">
            <v>9.7214250000000001E-4</v>
          </cell>
          <cell r="H29">
            <v>9.7216400000000008E-4</v>
          </cell>
          <cell r="I29">
            <v>1.0453555000000002E-3</v>
          </cell>
          <cell r="J29">
            <v>1.0027724999999998E-3</v>
          </cell>
          <cell r="K29">
            <v>1.253791E-3</v>
          </cell>
          <cell r="L29">
            <v>1.2951092499999999E-3</v>
          </cell>
          <cell r="M29">
            <v>1.89366725E-3</v>
          </cell>
          <cell r="N29">
            <v>2.0197229999999997E-3</v>
          </cell>
          <cell r="O29">
            <v>1.8226177499999999E-3</v>
          </cell>
          <cell r="P29">
            <v>1.7566610000000003E-3</v>
          </cell>
          <cell r="Q29">
            <v>1.5187607499999999E-3</v>
          </cell>
          <cell r="R29">
            <v>1.5060212499999998E-3</v>
          </cell>
          <cell r="S29">
            <v>1.7100362499999999E-3</v>
          </cell>
          <cell r="T29">
            <v>2.1153997500000001E-3</v>
          </cell>
          <cell r="U29">
            <v>2.9116407500000001E-3</v>
          </cell>
          <cell r="V29">
            <v>3.5509517499999997E-3</v>
          </cell>
          <cell r="W29">
            <v>3.606321E-3</v>
          </cell>
          <cell r="X29">
            <v>3.3318929999999998E-3</v>
          </cell>
          <cell r="Y29">
            <v>2.9270279999999999E-3</v>
          </cell>
        </row>
        <row r="30">
          <cell r="B30">
            <v>4.2424600000000003E-4</v>
          </cell>
          <cell r="C30">
            <v>4.0651424999999994E-4</v>
          </cell>
          <cell r="D30">
            <v>4.0206750000000005E-4</v>
          </cell>
          <cell r="E30">
            <v>4.0263775E-4</v>
          </cell>
          <cell r="F30">
            <v>4.0162275000000001E-4</v>
          </cell>
          <cell r="G30">
            <v>3.9853674999999999E-4</v>
          </cell>
          <cell r="H30">
            <v>3.9967174999999992E-4</v>
          </cell>
          <cell r="I30">
            <v>4.03018E-4</v>
          </cell>
          <cell r="J30">
            <v>4.0208449999999999E-4</v>
          </cell>
          <cell r="K30">
            <v>4.0105425E-4</v>
          </cell>
          <cell r="L30">
            <v>4.0348874999999995E-4</v>
          </cell>
          <cell r="M30">
            <v>4.0588675000000004E-4</v>
          </cell>
          <cell r="N30">
            <v>4.2332924999999999E-4</v>
          </cell>
          <cell r="O30">
            <v>4.1730750000000002E-4</v>
          </cell>
          <cell r="P30">
            <v>4.1377699999999999E-4</v>
          </cell>
          <cell r="Q30">
            <v>4.1242674999999996E-4</v>
          </cell>
          <cell r="R30">
            <v>4.183565E-4</v>
          </cell>
          <cell r="S30">
            <v>4.2899650000000002E-4</v>
          </cell>
          <cell r="T30">
            <v>4.4712475000000001E-4</v>
          </cell>
          <cell r="U30">
            <v>4.8351975E-4</v>
          </cell>
          <cell r="V30">
            <v>5.0153799999999994E-4</v>
          </cell>
          <cell r="W30">
            <v>4.9709000000000005E-4</v>
          </cell>
          <cell r="X30">
            <v>4.7186024999999998E-4</v>
          </cell>
          <cell r="Y30">
            <v>4.6322725000000001E-4</v>
          </cell>
        </row>
        <row r="31">
          <cell r="B31">
            <v>1.5032472999999999E-2</v>
          </cell>
          <cell r="C31">
            <v>1.4990824E-2</v>
          </cell>
          <cell r="D31">
            <v>1.268305925E-2</v>
          </cell>
          <cell r="E31">
            <v>1.3536515250000001E-2</v>
          </cell>
          <cell r="F31">
            <v>1.355722425E-2</v>
          </cell>
          <cell r="G31">
            <v>1.966473425E-2</v>
          </cell>
          <cell r="H31">
            <v>2.312633675E-2</v>
          </cell>
          <cell r="I31">
            <v>3.0746892000000001E-2</v>
          </cell>
          <cell r="J31">
            <v>3.4642577000000001E-2</v>
          </cell>
          <cell r="K31">
            <v>3.6061723749999997E-2</v>
          </cell>
          <cell r="L31">
            <v>3.633017275E-2</v>
          </cell>
          <cell r="M31">
            <v>3.5928875999999998E-2</v>
          </cell>
          <cell r="N31">
            <v>3.4613557749999996E-2</v>
          </cell>
          <cell r="O31">
            <v>2.6791350749999998E-2</v>
          </cell>
          <cell r="P31">
            <v>2.5938263E-2</v>
          </cell>
          <cell r="Q31">
            <v>2.5672431750000006E-2</v>
          </cell>
          <cell r="R31">
            <v>2.4885097000000002E-2</v>
          </cell>
          <cell r="S31">
            <v>2.38300935E-2</v>
          </cell>
          <cell r="T31">
            <v>2.3034886750000001E-2</v>
          </cell>
          <cell r="U31">
            <v>2.3121875000000004E-2</v>
          </cell>
          <cell r="V31">
            <v>2.2562151499999999E-2</v>
          </cell>
          <cell r="W31">
            <v>1.9715228499999998E-2</v>
          </cell>
          <cell r="X31">
            <v>1.6253664000000001E-2</v>
          </cell>
          <cell r="Y31">
            <v>1.6051683000000001E-2</v>
          </cell>
        </row>
        <row r="32">
          <cell r="B32">
            <v>0.11991184425</v>
          </cell>
          <cell r="C32">
            <v>0.13237460325</v>
          </cell>
          <cell r="D32">
            <v>0.12577938075</v>
          </cell>
          <cell r="E32">
            <v>0.12970856099999997</v>
          </cell>
          <cell r="F32">
            <v>0.12044001</v>
          </cell>
          <cell r="G32">
            <v>0.12500579074999998</v>
          </cell>
          <cell r="H32">
            <v>0.12649885350000001</v>
          </cell>
          <cell r="I32">
            <v>0.1253206425</v>
          </cell>
          <cell r="J32">
            <v>0.14640290450000001</v>
          </cell>
          <cell r="K32">
            <v>0.1517048875</v>
          </cell>
          <cell r="L32">
            <v>0.15128963099999998</v>
          </cell>
          <cell r="M32">
            <v>0.15053620124999997</v>
          </cell>
          <cell r="N32">
            <v>0.12696138375000002</v>
          </cell>
          <cell r="O32">
            <v>0.1195153675</v>
          </cell>
          <cell r="P32">
            <v>0.10446202275000001</v>
          </cell>
          <cell r="Q32">
            <v>0.10144697575</v>
          </cell>
          <cell r="R32">
            <v>0.10215767299999999</v>
          </cell>
          <cell r="S32">
            <v>0.10189004124999999</v>
          </cell>
          <cell r="T32">
            <v>0.1020707015</v>
          </cell>
          <cell r="U32">
            <v>9.8121555499999999E-2</v>
          </cell>
          <cell r="V32">
            <v>0.10095930475000001</v>
          </cell>
          <cell r="W32">
            <v>0.10039716725</v>
          </cell>
          <cell r="X32">
            <v>9.8877605500000007E-2</v>
          </cell>
          <cell r="Y32">
            <v>9.9335227999999998E-2</v>
          </cell>
        </row>
        <row r="33">
          <cell r="B33">
            <v>2.9211722000000002E-2</v>
          </cell>
          <cell r="C33">
            <v>2.9703764000000001E-2</v>
          </cell>
          <cell r="D33">
            <v>2.9430184000000002E-2</v>
          </cell>
          <cell r="E33">
            <v>2.8799318499999997E-2</v>
          </cell>
          <cell r="F33">
            <v>2.9214084999999997E-2</v>
          </cell>
          <cell r="G33">
            <v>2.9284309999999997E-2</v>
          </cell>
          <cell r="H33">
            <v>2.9288687000000001E-2</v>
          </cell>
          <cell r="I33">
            <v>2.9879733999999998E-2</v>
          </cell>
          <cell r="J33">
            <v>3.943914875E-2</v>
          </cell>
          <cell r="K33">
            <v>4.7430162249999998E-2</v>
          </cell>
          <cell r="L33">
            <v>4.9324063500000001E-2</v>
          </cell>
          <cell r="M33">
            <v>4.91658315E-2</v>
          </cell>
          <cell r="N33">
            <v>3.6781035750000003E-2</v>
          </cell>
          <cell r="O33">
            <v>3.7350399749999999E-2</v>
          </cell>
          <cell r="P33">
            <v>4.6255803999999998E-2</v>
          </cell>
          <cell r="Q33">
            <v>4.9520600249999998E-2</v>
          </cell>
          <cell r="R33">
            <v>4.8915261250000001E-2</v>
          </cell>
          <cell r="S33">
            <v>4.5851968749999999E-2</v>
          </cell>
          <cell r="T33">
            <v>3.3198070750000003E-2</v>
          </cell>
          <cell r="U33">
            <v>2.8190260750000001E-2</v>
          </cell>
          <cell r="V33">
            <v>2.9322927999999998E-2</v>
          </cell>
          <cell r="W33">
            <v>2.8755200500000001E-2</v>
          </cell>
          <cell r="X33">
            <v>2.82434425E-2</v>
          </cell>
          <cell r="Y33">
            <v>2.9011620250000002E-2</v>
          </cell>
        </row>
        <row r="34">
          <cell r="B34">
            <v>5.2810095500000001E-2</v>
          </cell>
          <cell r="C34">
            <v>5.3199606000000003E-2</v>
          </cell>
          <cell r="D34">
            <v>5.2476783750000006E-2</v>
          </cell>
          <cell r="E34">
            <v>5.0286656249999992E-2</v>
          </cell>
          <cell r="F34">
            <v>4.7436104999999999E-2</v>
          </cell>
          <cell r="G34">
            <v>4.7699810749999995E-2</v>
          </cell>
          <cell r="H34">
            <v>4.6875756250000004E-2</v>
          </cell>
          <cell r="I34">
            <v>4.8934858250000005E-2</v>
          </cell>
          <cell r="J34">
            <v>5.2325174500000002E-2</v>
          </cell>
          <cell r="K34">
            <v>5.8580354500000001E-2</v>
          </cell>
          <cell r="L34">
            <v>5.7643377500000009E-2</v>
          </cell>
          <cell r="M34">
            <v>5.6825657750000008E-2</v>
          </cell>
          <cell r="N34">
            <v>4.8754963999999998E-2</v>
          </cell>
          <cell r="O34">
            <v>4.815041325000001E-2</v>
          </cell>
          <cell r="P34">
            <v>4.7891897000000003E-2</v>
          </cell>
          <cell r="Q34">
            <v>4.7655038750000003E-2</v>
          </cell>
          <cell r="R34">
            <v>4.8321699249999996E-2</v>
          </cell>
          <cell r="S34">
            <v>4.8004332499999997E-2</v>
          </cell>
          <cell r="T34">
            <v>4.6347744750000003E-2</v>
          </cell>
          <cell r="U34">
            <v>4.3499668999999998E-2</v>
          </cell>
          <cell r="V34">
            <v>4.3539164499999998E-2</v>
          </cell>
          <cell r="W34">
            <v>4.2781615250000002E-2</v>
          </cell>
          <cell r="X34">
            <v>4.3347974749999997E-2</v>
          </cell>
          <cell r="Y34">
            <v>4.3043603000000007E-2</v>
          </cell>
        </row>
        <row r="35">
          <cell r="B35">
            <v>4.9235039999999996E-3</v>
          </cell>
          <cell r="C35">
            <v>4.7586437500000004E-3</v>
          </cell>
          <cell r="D35">
            <v>4.7508232500000002E-3</v>
          </cell>
          <cell r="E35">
            <v>2.7895727500000002E-3</v>
          </cell>
          <cell r="F35">
            <v>2.7340820000000001E-3</v>
          </cell>
          <cell r="G35">
            <v>1.8471162500000001E-3</v>
          </cell>
          <cell r="H35">
            <v>1.6986437499999999E-3</v>
          </cell>
          <cell r="I35">
            <v>1.7779054999999999E-3</v>
          </cell>
          <cell r="J35">
            <v>1.8823764999999998E-3</v>
          </cell>
          <cell r="K35">
            <v>1.8534637499999999E-3</v>
          </cell>
          <cell r="L35">
            <v>1.91169725E-3</v>
          </cell>
          <cell r="M35">
            <v>1.6513209999999999E-3</v>
          </cell>
          <cell r="N35">
            <v>1.6843762499999999E-3</v>
          </cell>
          <cell r="O35">
            <v>1.8783802499999997E-3</v>
          </cell>
          <cell r="P35">
            <v>1.7388212500000001E-3</v>
          </cell>
          <cell r="Q35">
            <v>1.6745360000000001E-3</v>
          </cell>
          <cell r="R35">
            <v>1.8663685000000001E-3</v>
          </cell>
          <cell r="S35">
            <v>1.7664252500000002E-3</v>
          </cell>
          <cell r="T35">
            <v>1.7420554999999999E-3</v>
          </cell>
          <cell r="U35">
            <v>1.8182372500000002E-3</v>
          </cell>
          <cell r="V35">
            <v>1.55538175E-3</v>
          </cell>
          <cell r="W35">
            <v>1.819415E-3</v>
          </cell>
          <cell r="X35">
            <v>1.8841857500000001E-3</v>
          </cell>
          <cell r="Y35">
            <v>1.7061744999999999E-3</v>
          </cell>
        </row>
        <row r="36">
          <cell r="B36">
            <v>0.24702999124999997</v>
          </cell>
          <cell r="C36">
            <v>0.2283792385</v>
          </cell>
          <cell r="D36">
            <v>0.2274799005</v>
          </cell>
          <cell r="E36">
            <v>0.22982160574999999</v>
          </cell>
          <cell r="F36">
            <v>0.23354817950000001</v>
          </cell>
          <cell r="G36">
            <v>0.25800013724999998</v>
          </cell>
          <cell r="H36">
            <v>0.29398126224999999</v>
          </cell>
          <cell r="I36">
            <v>0.34456483450000003</v>
          </cell>
          <cell r="J36">
            <v>0.35886652399999996</v>
          </cell>
          <cell r="K36">
            <v>0.36156526950000001</v>
          </cell>
          <cell r="L36">
            <v>0.36596862024999999</v>
          </cell>
          <cell r="M36">
            <v>0.35942389699999994</v>
          </cell>
          <cell r="N36">
            <v>0.34418441025000002</v>
          </cell>
          <cell r="O36">
            <v>0.34117732224999997</v>
          </cell>
          <cell r="P36">
            <v>0.34317140950000002</v>
          </cell>
          <cell r="Q36">
            <v>0.32930227649999999</v>
          </cell>
          <cell r="R36">
            <v>0.33047509749999998</v>
          </cell>
          <cell r="S36">
            <v>0.32927579500000004</v>
          </cell>
          <cell r="T36">
            <v>0.32522196200000003</v>
          </cell>
          <cell r="U36">
            <v>0.33205841075000003</v>
          </cell>
          <cell r="V36">
            <v>0.32613087475000002</v>
          </cell>
          <cell r="W36">
            <v>0.30293961325000002</v>
          </cell>
          <cell r="X36">
            <v>0.27654801925</v>
          </cell>
          <cell r="Y36">
            <v>0.26156676875000001</v>
          </cell>
        </row>
        <row r="37">
          <cell r="B37">
            <v>1.687748775E-2</v>
          </cell>
          <cell r="C37">
            <v>1.6927266E-2</v>
          </cell>
          <cell r="D37">
            <v>1.7049753500000001E-2</v>
          </cell>
          <cell r="E37">
            <v>1.6949183249999996E-2</v>
          </cell>
          <cell r="F37">
            <v>1.9164449750000003E-2</v>
          </cell>
          <cell r="G37">
            <v>2.0899270750000001E-2</v>
          </cell>
          <cell r="H37">
            <v>2.2761526499999997E-2</v>
          </cell>
          <cell r="I37">
            <v>2.7110832250000001E-2</v>
          </cell>
          <cell r="J37">
            <v>3.5368443749999999E-2</v>
          </cell>
          <cell r="K37">
            <v>3.7272268249999997E-2</v>
          </cell>
          <cell r="L37">
            <v>3.5593594499999992E-2</v>
          </cell>
          <cell r="M37">
            <v>3.4577451000000002E-2</v>
          </cell>
          <cell r="N37">
            <v>3.2137985500000001E-2</v>
          </cell>
          <cell r="O37">
            <v>2.8790402E-2</v>
          </cell>
          <cell r="P37">
            <v>2.66433485E-2</v>
          </cell>
          <cell r="Q37">
            <v>2.6651431499999999E-2</v>
          </cell>
          <cell r="R37">
            <v>2.4439935499999996E-2</v>
          </cell>
          <cell r="S37">
            <v>2.3920797749999997E-2</v>
          </cell>
          <cell r="T37">
            <v>2.4916704250000001E-2</v>
          </cell>
          <cell r="U37">
            <v>2.42874285E-2</v>
          </cell>
          <cell r="V37">
            <v>2.4965669249999999E-2</v>
          </cell>
          <cell r="W37">
            <v>2.1871157749999998E-2</v>
          </cell>
          <cell r="X37">
            <v>2.2454070999999999E-2</v>
          </cell>
          <cell r="Y37">
            <v>2.175630575E-2</v>
          </cell>
        </row>
        <row r="38">
          <cell r="B38">
            <v>4.2993598000000001E-2</v>
          </cell>
          <cell r="C38">
            <v>4.4853899999999995E-2</v>
          </cell>
          <cell r="D38">
            <v>4.3091045500000001E-2</v>
          </cell>
          <cell r="E38">
            <v>4.3787762750000001E-2</v>
          </cell>
          <cell r="F38">
            <v>4.4550835750000004E-2</v>
          </cell>
          <cell r="G38">
            <v>4.2860737999999995E-2</v>
          </cell>
          <cell r="H38">
            <v>4.3419285750000002E-2</v>
          </cell>
          <cell r="I38">
            <v>5.2368973500000013E-2</v>
          </cell>
          <cell r="J38">
            <v>4.9808654000000001E-2</v>
          </cell>
          <cell r="K38">
            <v>4.9793920500000005E-2</v>
          </cell>
          <cell r="L38">
            <v>5.0397863250000001E-2</v>
          </cell>
          <cell r="M38">
            <v>5.08724355E-2</v>
          </cell>
          <cell r="N38">
            <v>4.4266873500000005E-2</v>
          </cell>
          <cell r="O38">
            <v>3.7575072250000008E-2</v>
          </cell>
          <cell r="P38">
            <v>3.7881442250000008E-2</v>
          </cell>
          <cell r="Q38">
            <v>3.8781133499999995E-2</v>
          </cell>
          <cell r="R38">
            <v>3.9437511250000001E-2</v>
          </cell>
          <cell r="S38">
            <v>3.7848468750000003E-2</v>
          </cell>
          <cell r="T38">
            <v>3.6385732750000004E-2</v>
          </cell>
          <cell r="U38">
            <v>3.6826992750000002E-2</v>
          </cell>
          <cell r="V38">
            <v>3.9549336500000004E-2</v>
          </cell>
          <cell r="W38">
            <v>3.8443337250000001E-2</v>
          </cell>
          <cell r="X38">
            <v>4.4000442500000007E-2</v>
          </cell>
          <cell r="Y38">
            <v>4.3876473500000006E-2</v>
          </cell>
        </row>
        <row r="39">
          <cell r="B39">
            <v>1.6148305E-3</v>
          </cell>
          <cell r="C39">
            <v>1.5364077499999999E-3</v>
          </cell>
          <cell r="D39">
            <v>1.51070425E-3</v>
          </cell>
          <cell r="E39">
            <v>1.4561192499999999E-3</v>
          </cell>
          <cell r="F39">
            <v>1.4512527500000001E-3</v>
          </cell>
          <cell r="G39">
            <v>1.538181E-3</v>
          </cell>
          <cell r="H39">
            <v>1.58496425E-3</v>
          </cell>
          <cell r="I39">
            <v>1.84064075E-3</v>
          </cell>
          <cell r="J39">
            <v>1.9246150000000002E-3</v>
          </cell>
          <cell r="K39">
            <v>1.80884275E-3</v>
          </cell>
          <cell r="L39">
            <v>1.7180105E-3</v>
          </cell>
          <cell r="M39">
            <v>1.7623184999999999E-3</v>
          </cell>
          <cell r="N39">
            <v>1.8116525000000001E-3</v>
          </cell>
          <cell r="O39">
            <v>1.7333707499999997E-3</v>
          </cell>
          <cell r="P39">
            <v>1.7276292499999999E-3</v>
          </cell>
          <cell r="Q39">
            <v>1.68002025E-3</v>
          </cell>
          <cell r="R39">
            <v>1.6355839999999998E-3</v>
          </cell>
          <cell r="S39">
            <v>1.7254507499999999E-3</v>
          </cell>
          <cell r="T39">
            <v>1.8241730000000001E-3</v>
          </cell>
          <cell r="U39">
            <v>2.064434E-3</v>
          </cell>
          <cell r="V39">
            <v>2.2642875E-3</v>
          </cell>
          <cell r="W39">
            <v>2.2255442500000002E-3</v>
          </cell>
          <cell r="X39">
            <v>2.0673229999999998E-3</v>
          </cell>
          <cell r="Y39">
            <v>1.8512167499999998E-3</v>
          </cell>
        </row>
        <row r="40">
          <cell r="B40">
            <v>0.28832460000000004</v>
          </cell>
          <cell r="C40">
            <v>0.29260079950000001</v>
          </cell>
          <cell r="D40">
            <v>0.29453337099999999</v>
          </cell>
          <cell r="E40">
            <v>0.29524549124999999</v>
          </cell>
          <cell r="F40">
            <v>0.26746998599999999</v>
          </cell>
          <cell r="G40">
            <v>0.25731573125000001</v>
          </cell>
          <cell r="H40">
            <v>0.25838080224999999</v>
          </cell>
          <cell r="I40">
            <v>0.25249544525000001</v>
          </cell>
          <cell r="J40">
            <v>0.28260977149999994</v>
          </cell>
          <cell r="K40">
            <v>0.29988780949999999</v>
          </cell>
          <cell r="L40">
            <v>0.31751840975000001</v>
          </cell>
          <cell r="M40">
            <v>0.33554767624999998</v>
          </cell>
          <cell r="N40">
            <v>0.31554750074999999</v>
          </cell>
          <cell r="O40">
            <v>0.28162093350000006</v>
          </cell>
          <cell r="P40">
            <v>0.29875843825000004</v>
          </cell>
          <cell r="Q40">
            <v>0.2943775025</v>
          </cell>
          <cell r="R40">
            <v>0.29018668375000001</v>
          </cell>
          <cell r="S40">
            <v>0.28791157549999996</v>
          </cell>
          <cell r="T40">
            <v>0.26004183599999997</v>
          </cell>
          <cell r="U40">
            <v>0.26630522550000002</v>
          </cell>
          <cell r="V40">
            <v>0.26018133925000003</v>
          </cell>
          <cell r="W40">
            <v>0.27653359625000001</v>
          </cell>
          <cell r="X40">
            <v>0.29804881275</v>
          </cell>
          <cell r="Y40">
            <v>0.30147892000000004</v>
          </cell>
        </row>
        <row r="41">
          <cell r="B41">
            <v>3.2855783499999999E-2</v>
          </cell>
          <cell r="C41">
            <v>3.0400137999999997E-2</v>
          </cell>
          <cell r="D41">
            <v>2.9083261499999999E-2</v>
          </cell>
          <cell r="E41">
            <v>2.9515667499999999E-2</v>
          </cell>
          <cell r="F41">
            <v>2.8516311749999999E-2</v>
          </cell>
          <cell r="G41">
            <v>2.7028192499999999E-2</v>
          </cell>
          <cell r="H41">
            <v>2.674855575E-2</v>
          </cell>
          <cell r="I41">
            <v>2.7493885000000003E-2</v>
          </cell>
          <cell r="J41">
            <v>2.5223559000000003E-2</v>
          </cell>
          <cell r="K41">
            <v>2.4523702499999998E-2</v>
          </cell>
          <cell r="L41">
            <v>2.4551908750000004E-2</v>
          </cell>
          <cell r="M41">
            <v>2.4693182499999997E-2</v>
          </cell>
          <cell r="N41">
            <v>2.4864564749999998E-2</v>
          </cell>
          <cell r="O41">
            <v>2.4156462750000003E-2</v>
          </cell>
          <cell r="P41">
            <v>2.4272233250000001E-2</v>
          </cell>
          <cell r="Q41">
            <v>2.4548901500000001E-2</v>
          </cell>
          <cell r="R41">
            <v>2.38540925E-2</v>
          </cell>
          <cell r="S41">
            <v>2.2697017000000003E-2</v>
          </cell>
          <cell r="T41">
            <v>2.1842025749999997E-2</v>
          </cell>
          <cell r="U41">
            <v>2.2155577499999999E-2</v>
          </cell>
          <cell r="V41">
            <v>2.220277625E-2</v>
          </cell>
          <cell r="W41">
            <v>2.2294415500000001E-2</v>
          </cell>
          <cell r="X41">
            <v>2.2314170000000001E-2</v>
          </cell>
          <cell r="Y41">
            <v>2.17281005E-2</v>
          </cell>
        </row>
        <row r="42">
          <cell r="B42">
            <v>1.4733957249999999E-2</v>
          </cell>
          <cell r="C42">
            <v>1.5150756250000001E-2</v>
          </cell>
          <cell r="D42">
            <v>1.496331175E-2</v>
          </cell>
          <cell r="E42">
            <v>1.5007864999999999E-2</v>
          </cell>
          <cell r="F42">
            <v>1.4190331E-2</v>
          </cell>
          <cell r="G42">
            <v>1.5127415999999999E-2</v>
          </cell>
          <cell r="H42">
            <v>1.6412286999999998E-2</v>
          </cell>
          <cell r="I42">
            <v>2.8254567750000001E-2</v>
          </cell>
          <cell r="J42">
            <v>2.8560301250000003E-2</v>
          </cell>
          <cell r="K42">
            <v>3.3589625749999998E-2</v>
          </cell>
          <cell r="L42">
            <v>3.6403795250000003E-2</v>
          </cell>
          <cell r="M42">
            <v>3.8407747499999999E-2</v>
          </cell>
          <cell r="N42">
            <v>3.7644101249999999E-2</v>
          </cell>
          <cell r="O42">
            <v>3.7805975999999998E-2</v>
          </cell>
          <cell r="P42">
            <v>3.8020090249999999E-2</v>
          </cell>
          <cell r="Q42">
            <v>3.5308845499999998E-2</v>
          </cell>
          <cell r="R42">
            <v>3.2067515499999998E-2</v>
          </cell>
          <cell r="S42">
            <v>3.3534738249999994E-2</v>
          </cell>
          <cell r="T42">
            <v>2.8880566499999996E-2</v>
          </cell>
          <cell r="U42">
            <v>2.8163135750000002E-2</v>
          </cell>
          <cell r="V42">
            <v>2.6782470500000002E-2</v>
          </cell>
          <cell r="W42">
            <v>2.0150843750000001E-2</v>
          </cell>
          <cell r="X42">
            <v>1.9543982249999998E-2</v>
          </cell>
          <cell r="Y42">
            <v>1.5759075500000001E-2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1.5567924999999999E-4</v>
          </cell>
          <cell r="G43">
            <v>1.89683E-3</v>
          </cell>
          <cell r="H43">
            <v>4.6833472499999999E-3</v>
          </cell>
          <cell r="I43">
            <v>7.4652602500000003E-3</v>
          </cell>
          <cell r="J43">
            <v>9.2644077500000001E-3</v>
          </cell>
          <cell r="K43">
            <v>9.0288587500000021E-3</v>
          </cell>
          <cell r="L43">
            <v>9.3967725000000009E-3</v>
          </cell>
          <cell r="M43">
            <v>8.4494209999999986E-3</v>
          </cell>
          <cell r="N43">
            <v>6.7775244999999998E-3</v>
          </cell>
          <cell r="O43">
            <v>6.6699074999999998E-3</v>
          </cell>
          <cell r="P43">
            <v>4.8589624999999994E-3</v>
          </cell>
          <cell r="Q43">
            <v>3.6026290000000004E-3</v>
          </cell>
          <cell r="R43">
            <v>3.6319234999999997E-3</v>
          </cell>
          <cell r="S43">
            <v>3.2767729999999998E-3</v>
          </cell>
          <cell r="T43">
            <v>1.96079325E-3</v>
          </cell>
          <cell r="U43">
            <v>1.5284210000000001E-3</v>
          </cell>
          <cell r="V43">
            <v>1.1968065000000001E-3</v>
          </cell>
          <cell r="W43">
            <v>1.1618069999999999E-3</v>
          </cell>
          <cell r="X43">
            <v>5.1707899999999993E-4</v>
          </cell>
          <cell r="Y43">
            <v>1.1602624999999999E-4</v>
          </cell>
        </row>
        <row r="44">
          <cell r="B44">
            <v>1.2006738750000001E-2</v>
          </cell>
          <cell r="C44">
            <v>1.24227095E-2</v>
          </cell>
          <cell r="D44">
            <v>1.1936888999999999E-2</v>
          </cell>
          <cell r="E44">
            <v>1.2677233999999999E-2</v>
          </cell>
          <cell r="F44">
            <v>1.1250926750000001E-2</v>
          </cell>
          <cell r="G44">
            <v>1.056206675E-2</v>
          </cell>
          <cell r="H44">
            <v>1.0216168749999999E-2</v>
          </cell>
          <cell r="I44">
            <v>9.7159294999999996E-3</v>
          </cell>
          <cell r="J44">
            <v>9.6863959999999999E-3</v>
          </cell>
          <cell r="K44">
            <v>8.8730307500000001E-3</v>
          </cell>
          <cell r="L44">
            <v>8.3973724999999999E-3</v>
          </cell>
          <cell r="M44">
            <v>8.5180824999999995E-3</v>
          </cell>
          <cell r="N44">
            <v>1.0145708999999998E-2</v>
          </cell>
          <cell r="O44">
            <v>1.2312041499999999E-2</v>
          </cell>
          <cell r="P44">
            <v>1.264936325E-2</v>
          </cell>
          <cell r="Q44">
            <v>1.2754228499999999E-2</v>
          </cell>
          <cell r="R44">
            <v>1.2518436999999999E-2</v>
          </cell>
          <cell r="S44">
            <v>1.2316364E-2</v>
          </cell>
          <cell r="T44">
            <v>1.226113475E-2</v>
          </cell>
          <cell r="U44">
            <v>1.1346818500000001E-2</v>
          </cell>
          <cell r="V44">
            <v>1.1016959999999999E-2</v>
          </cell>
          <cell r="W44">
            <v>1.1035710999999998E-2</v>
          </cell>
          <cell r="X44">
            <v>1.1081006500000001E-2</v>
          </cell>
          <cell r="Y44">
            <v>1.0928104000000001E-2</v>
          </cell>
        </row>
        <row r="45">
          <cell r="B45">
            <v>1.1843112499999998E-3</v>
          </cell>
          <cell r="C45">
            <v>1.3548774999999999E-3</v>
          </cell>
          <cell r="D45">
            <v>1.3351299999999999E-3</v>
          </cell>
          <cell r="E45">
            <v>1.2405240000000002E-3</v>
          </cell>
          <cell r="F45">
            <v>1.2601997499999999E-3</v>
          </cell>
          <cell r="G45">
            <v>1.3763835000000001E-3</v>
          </cell>
          <cell r="H45">
            <v>1.2248052499999999E-3</v>
          </cell>
          <cell r="I45">
            <v>1.2244867499999999E-3</v>
          </cell>
          <cell r="J45">
            <v>1.2158267500000002E-3</v>
          </cell>
          <cell r="K45">
            <v>1.9314670000000001E-3</v>
          </cell>
          <cell r="L45">
            <v>2.4787105E-3</v>
          </cell>
          <cell r="M45">
            <v>2.7896700000000002E-3</v>
          </cell>
          <cell r="N45">
            <v>2.7473712500000001E-3</v>
          </cell>
          <cell r="O45">
            <v>2.8145365E-3</v>
          </cell>
          <cell r="P45">
            <v>2.7286425E-3</v>
          </cell>
          <cell r="Q45">
            <v>2.7401119999999998E-3</v>
          </cell>
          <cell r="R45">
            <v>2.7205735000000006E-3</v>
          </cell>
          <cell r="S45">
            <v>2.4568815000000003E-3</v>
          </cell>
          <cell r="T45">
            <v>2.16052E-3</v>
          </cell>
          <cell r="U45">
            <v>1.6055207500000001E-3</v>
          </cell>
          <cell r="V45">
            <v>1.5388029999999998E-3</v>
          </cell>
          <cell r="W45">
            <v>1.7032252499999999E-3</v>
          </cell>
          <cell r="X45">
            <v>1.5618935000000001E-3</v>
          </cell>
          <cell r="Y45">
            <v>1.1971760000000001E-3</v>
          </cell>
        </row>
        <row r="46">
          <cell r="B46">
            <v>1.5973627000000001E-2</v>
          </cell>
          <cell r="C46">
            <v>1.4943811249999999E-2</v>
          </cell>
          <cell r="D46">
            <v>1.491111925E-2</v>
          </cell>
          <cell r="E46">
            <v>1.5424024000000001E-2</v>
          </cell>
          <cell r="F46">
            <v>1.5633389750000001E-2</v>
          </cell>
          <cell r="G46">
            <v>1.5158482500000001E-2</v>
          </cell>
          <cell r="H46">
            <v>1.452599125E-2</v>
          </cell>
          <cell r="I46">
            <v>1.1318520999999998E-2</v>
          </cell>
          <cell r="J46">
            <v>8.8602339999999998E-3</v>
          </cell>
          <cell r="K46">
            <v>6.3029207500000005E-3</v>
          </cell>
          <cell r="L46">
            <v>4.8886957499999998E-3</v>
          </cell>
          <cell r="M46">
            <v>2.4664222500000001E-3</v>
          </cell>
          <cell r="N46">
            <v>1.2275119999999998E-3</v>
          </cell>
          <cell r="O46">
            <v>2.9365809999999997E-3</v>
          </cell>
          <cell r="P46">
            <v>2.0654925000000001E-3</v>
          </cell>
          <cell r="Q46">
            <v>1.0904755000000002E-3</v>
          </cell>
          <cell r="R46">
            <v>2.2502799999999995E-3</v>
          </cell>
          <cell r="S46">
            <v>1.5936277500000001E-3</v>
          </cell>
          <cell r="T46">
            <v>1.3500617500000001E-3</v>
          </cell>
          <cell r="U46">
            <v>2.2731149999999996E-3</v>
          </cell>
          <cell r="V46">
            <v>2.3752230000000001E-3</v>
          </cell>
          <cell r="W46">
            <v>2.0545687500000001E-3</v>
          </cell>
          <cell r="X46">
            <v>1.1254562499999998E-3</v>
          </cell>
          <cell r="Y46">
            <v>1.3883974999999999E-3</v>
          </cell>
        </row>
        <row r="47">
          <cell r="B47">
            <v>1.8530362000000002E-2</v>
          </cell>
          <cell r="C47">
            <v>1.5705367750000001E-2</v>
          </cell>
          <cell r="D47">
            <v>1.4013537499999999E-2</v>
          </cell>
          <cell r="E47">
            <v>1.4422744000000001E-2</v>
          </cell>
          <cell r="F47">
            <v>1.3675768E-2</v>
          </cell>
          <cell r="G47">
            <v>1.2693671499999998E-2</v>
          </cell>
          <cell r="H47">
            <v>1.3353041499999999E-2</v>
          </cell>
          <cell r="I47">
            <v>1.2005078000000001E-2</v>
          </cell>
          <cell r="J47">
            <v>1.145299625E-2</v>
          </cell>
          <cell r="K47">
            <v>1.229990525E-2</v>
          </cell>
          <cell r="L47">
            <v>1.18967955E-2</v>
          </cell>
          <cell r="M47">
            <v>1.5234531000000001E-2</v>
          </cell>
          <cell r="N47">
            <v>1.4347662249999999E-2</v>
          </cell>
          <cell r="O47">
            <v>1.22356915E-2</v>
          </cell>
          <cell r="P47">
            <v>1.5296160249999999E-2</v>
          </cell>
          <cell r="Q47">
            <v>1.3815527750000001E-2</v>
          </cell>
          <cell r="R47">
            <v>1.3489421250000001E-2</v>
          </cell>
          <cell r="S47">
            <v>1.3741837500000001E-2</v>
          </cell>
          <cell r="T47">
            <v>1.5359181749999999E-2</v>
          </cell>
          <cell r="U47">
            <v>1.4010224249999998E-2</v>
          </cell>
          <cell r="V47">
            <v>1.39466425E-2</v>
          </cell>
          <cell r="W47">
            <v>2.355843325E-2</v>
          </cell>
          <cell r="X47">
            <v>3.7639692250000002E-2</v>
          </cell>
          <cell r="Y47">
            <v>4.6533142250000006E-2</v>
          </cell>
        </row>
        <row r="48">
          <cell r="B48">
            <v>1.9310955E-3</v>
          </cell>
          <cell r="C48">
            <v>1.9226149999999999E-3</v>
          </cell>
          <cell r="D48">
            <v>1.8687537499999999E-3</v>
          </cell>
          <cell r="E48">
            <v>1.7930965000000001E-3</v>
          </cell>
          <cell r="F48">
            <v>1.7683479999999999E-3</v>
          </cell>
          <cell r="G48">
            <v>1.7430697499999999E-3</v>
          </cell>
          <cell r="H48">
            <v>1.7983075E-3</v>
          </cell>
          <cell r="I48">
            <v>1.8567427499999998E-3</v>
          </cell>
          <cell r="J48">
            <v>2.0120147499999999E-3</v>
          </cell>
          <cell r="K48">
            <v>2.0934115000000001E-3</v>
          </cell>
          <cell r="L48">
            <v>2.2082784999999999E-3</v>
          </cell>
          <cell r="M48">
            <v>2.3969812499999997E-3</v>
          </cell>
          <cell r="N48">
            <v>2.4185102500000003E-3</v>
          </cell>
          <cell r="O48">
            <v>2.3674340000000003E-3</v>
          </cell>
          <cell r="P48">
            <v>2.2292225000000001E-3</v>
          </cell>
          <cell r="Q48">
            <v>2.1003827500000001E-3</v>
          </cell>
          <cell r="R48">
            <v>2.0863977500000003E-3</v>
          </cell>
          <cell r="S48">
            <v>2.22357375E-3</v>
          </cell>
          <cell r="T48">
            <v>2.422039E-3</v>
          </cell>
          <cell r="U48">
            <v>3.5466892499999999E-3</v>
          </cell>
          <cell r="V48">
            <v>3.8843240000000002E-3</v>
          </cell>
          <cell r="W48">
            <v>3.8494047500000003E-3</v>
          </cell>
          <cell r="X48">
            <v>3.1285442499999999E-3</v>
          </cell>
          <cell r="Y48">
            <v>2.4406649999999998E-3</v>
          </cell>
        </row>
        <row r="49">
          <cell r="B49">
            <v>6.8682899249999985E-2</v>
          </cell>
          <cell r="C49">
            <v>6.7318477749999994E-2</v>
          </cell>
          <cell r="D49">
            <v>6.8591415249999996E-2</v>
          </cell>
          <cell r="E49">
            <v>6.6897460999999991E-2</v>
          </cell>
          <cell r="F49">
            <v>6.7735229499999994E-2</v>
          </cell>
          <cell r="G49">
            <v>6.9333717500000003E-2</v>
          </cell>
          <cell r="H49">
            <v>6.9120933500000009E-2</v>
          </cell>
          <cell r="I49">
            <v>7.0858848249999995E-2</v>
          </cell>
          <cell r="J49">
            <v>7.5760723249999995E-2</v>
          </cell>
          <cell r="K49">
            <v>8.3979057499999996E-2</v>
          </cell>
          <cell r="L49">
            <v>8.4563326000000008E-2</v>
          </cell>
          <cell r="M49">
            <v>8.0913946249999993E-2</v>
          </cell>
          <cell r="N49">
            <v>7.5550378999999987E-2</v>
          </cell>
          <cell r="O49">
            <v>6.9314367250000009E-2</v>
          </cell>
          <cell r="P49">
            <v>6.8643814000000011E-2</v>
          </cell>
          <cell r="Q49">
            <v>6.7388120750000002E-2</v>
          </cell>
          <cell r="R49">
            <v>6.1688952499999998E-2</v>
          </cell>
          <cell r="S49">
            <v>5.9908287249999997E-2</v>
          </cell>
          <cell r="T49">
            <v>6.2724172500000008E-2</v>
          </cell>
          <cell r="U49">
            <v>5.6354840250000003E-2</v>
          </cell>
          <cell r="V49">
            <v>5.4097538000000001E-2</v>
          </cell>
          <cell r="W49">
            <v>5.2966902749999996E-2</v>
          </cell>
          <cell r="X49">
            <v>5.411202725E-2</v>
          </cell>
          <cell r="Y49">
            <v>5.3111118250000006E-2</v>
          </cell>
        </row>
        <row r="50">
          <cell r="B50">
            <v>2.8447545000000003E-3</v>
          </cell>
          <cell r="C50">
            <v>2.5798079999999998E-3</v>
          </cell>
          <cell r="D50">
            <v>2.5201405000000003E-3</v>
          </cell>
          <cell r="E50">
            <v>2.4971672500000001E-3</v>
          </cell>
          <cell r="F50">
            <v>2.5130045000000003E-3</v>
          </cell>
          <cell r="G50">
            <v>2.50189025E-3</v>
          </cell>
          <cell r="H50">
            <v>2.5626722500000001E-3</v>
          </cell>
          <cell r="I50">
            <v>2.5976932499999997E-3</v>
          </cell>
          <cell r="J50">
            <v>2.6346785000000003E-3</v>
          </cell>
          <cell r="K50">
            <v>2.6750034999999998E-3</v>
          </cell>
          <cell r="L50">
            <v>2.6902422499999997E-3</v>
          </cell>
          <cell r="M50">
            <v>2.6835742500000001E-3</v>
          </cell>
          <cell r="N50">
            <v>2.6830012499999998E-3</v>
          </cell>
          <cell r="O50">
            <v>2.6445639999999999E-3</v>
          </cell>
          <cell r="P50">
            <v>2.6050007499999997E-3</v>
          </cell>
          <cell r="Q50">
            <v>2.59014475E-3</v>
          </cell>
          <cell r="R50">
            <v>2.5902042500000003E-3</v>
          </cell>
          <cell r="S50">
            <v>2.7747835E-3</v>
          </cell>
          <cell r="T50">
            <v>3.1021039999999996E-3</v>
          </cell>
          <cell r="U50">
            <v>3.2721375000000002E-3</v>
          </cell>
          <cell r="V50">
            <v>3.2902410000000002E-3</v>
          </cell>
          <cell r="W50">
            <v>3.1694112499999999E-3</v>
          </cell>
          <cell r="X50">
            <v>3.0413347500000002E-3</v>
          </cell>
          <cell r="Y50">
            <v>2.8291334999999999E-3</v>
          </cell>
        </row>
        <row r="51">
          <cell r="B51">
            <v>2.1356557500000002E-3</v>
          </cell>
          <cell r="C51">
            <v>1.9573917499999998E-3</v>
          </cell>
          <cell r="D51">
            <v>1.5793319999999999E-3</v>
          </cell>
          <cell r="E51">
            <v>1.481315E-3</v>
          </cell>
          <cell r="F51">
            <v>1.6180939999999998E-3</v>
          </cell>
          <cell r="G51">
            <v>1.6631449999999998E-3</v>
          </cell>
          <cell r="H51">
            <v>1.7650294999999999E-3</v>
          </cell>
          <cell r="I51">
            <v>1.8714300000000001E-3</v>
          </cell>
          <cell r="J51">
            <v>2.4601284999999995E-3</v>
          </cell>
          <cell r="K51">
            <v>2.8535752499999996E-3</v>
          </cell>
          <cell r="L51">
            <v>2.7454250000000001E-3</v>
          </cell>
          <cell r="M51">
            <v>2.8185405000000002E-3</v>
          </cell>
          <cell r="N51">
            <v>2.4595742500000003E-3</v>
          </cell>
          <cell r="O51">
            <v>2.4372557500000002E-3</v>
          </cell>
          <cell r="P51">
            <v>2.3948792499999998E-3</v>
          </cell>
          <cell r="Q51">
            <v>2.5274055000000001E-3</v>
          </cell>
          <cell r="R51">
            <v>2.77521125E-3</v>
          </cell>
          <cell r="S51">
            <v>2.9824120000000003E-3</v>
          </cell>
          <cell r="T51">
            <v>3.7820250000000001E-3</v>
          </cell>
          <cell r="U51">
            <v>4.1556309999999999E-3</v>
          </cell>
          <cell r="V51">
            <v>4.3468772500000006E-3</v>
          </cell>
          <cell r="W51">
            <v>4.1051157500000008E-3</v>
          </cell>
          <cell r="X51">
            <v>3.6226469999999997E-3</v>
          </cell>
          <cell r="Y51">
            <v>2.7775212499999997E-3</v>
          </cell>
        </row>
        <row r="52">
          <cell r="B52">
            <v>6.943435E-4</v>
          </cell>
          <cell r="C52">
            <v>6.6137674999999991E-4</v>
          </cell>
          <cell r="D52">
            <v>6.1859749999999998E-4</v>
          </cell>
          <cell r="E52">
            <v>5.9274325000000004E-4</v>
          </cell>
          <cell r="F52">
            <v>6.0097125000000003E-4</v>
          </cell>
          <cell r="G52">
            <v>5.9357174999999992E-4</v>
          </cell>
          <cell r="H52">
            <v>6.0540574999999998E-4</v>
          </cell>
          <cell r="I52">
            <v>6.6222025000000002E-4</v>
          </cell>
          <cell r="J52">
            <v>6.8359750000000004E-4</v>
          </cell>
          <cell r="K52">
            <v>6.7319150000000002E-4</v>
          </cell>
          <cell r="L52">
            <v>6.7879500000000005E-4</v>
          </cell>
          <cell r="M52">
            <v>6.8471574999999995E-4</v>
          </cell>
          <cell r="N52">
            <v>6.8933250000000003E-4</v>
          </cell>
          <cell r="O52">
            <v>6.7229824999999986E-4</v>
          </cell>
          <cell r="P52">
            <v>6.5953299999999991E-4</v>
          </cell>
          <cell r="Q52">
            <v>6.5288399999999995E-4</v>
          </cell>
          <cell r="R52">
            <v>6.5993150000000006E-4</v>
          </cell>
          <cell r="S52">
            <v>7.0270750000000007E-4</v>
          </cell>
          <cell r="T52">
            <v>7.7847025000000005E-4</v>
          </cell>
          <cell r="U52">
            <v>8.9339275000000005E-4</v>
          </cell>
          <cell r="V52">
            <v>9.5337724999999991E-4</v>
          </cell>
          <cell r="W52">
            <v>9.3396224999999996E-4</v>
          </cell>
          <cell r="X52">
            <v>8.7788924999999995E-4</v>
          </cell>
          <cell r="Y52">
            <v>8.307382499999999E-4</v>
          </cell>
        </row>
        <row r="53">
          <cell r="B53">
            <v>4.2793173999999996E-2</v>
          </cell>
          <cell r="C53">
            <v>4.5058191249999997E-2</v>
          </cell>
          <cell r="D53">
            <v>4.4985303749999997E-2</v>
          </cell>
          <cell r="E53">
            <v>4.680850025000001E-2</v>
          </cell>
          <cell r="F53">
            <v>4.4335192750000002E-2</v>
          </cell>
          <cell r="G53">
            <v>4.5057272750000002E-2</v>
          </cell>
          <cell r="H53">
            <v>4.4629771999999998E-2</v>
          </cell>
          <cell r="I53">
            <v>4.40376195E-2</v>
          </cell>
          <cell r="J53">
            <v>5.5788805000000004E-2</v>
          </cell>
          <cell r="K53">
            <v>5.8581751999999994E-2</v>
          </cell>
          <cell r="L53">
            <v>5.6266978249999995E-2</v>
          </cell>
          <cell r="M53">
            <v>5.8213274749999995E-2</v>
          </cell>
          <cell r="N53">
            <v>3.2562834749999998E-2</v>
          </cell>
          <cell r="O53">
            <v>1.4478761250000001E-2</v>
          </cell>
          <cell r="P53">
            <v>1.0270864499999999E-2</v>
          </cell>
          <cell r="Q53">
            <v>6.8659929999999999E-3</v>
          </cell>
          <cell r="R53">
            <v>8.5227597499999991E-3</v>
          </cell>
          <cell r="S53">
            <v>1.013087325E-2</v>
          </cell>
          <cell r="T53">
            <v>7.3396684999999995E-3</v>
          </cell>
          <cell r="U53">
            <v>8.6364975000000014E-3</v>
          </cell>
          <cell r="V53">
            <v>6.8187170000000002E-3</v>
          </cell>
          <cell r="W53">
            <v>9.1191702499999992E-3</v>
          </cell>
          <cell r="X53">
            <v>5.6706942500000003E-3</v>
          </cell>
          <cell r="Y53">
            <v>8.656233000000001E-3</v>
          </cell>
        </row>
        <row r="54">
          <cell r="B54">
            <v>5.3980157499999995E-3</v>
          </cell>
          <cell r="C54">
            <v>4.8090544999999998E-3</v>
          </cell>
          <cell r="D54">
            <v>6.2604429999999992E-3</v>
          </cell>
          <cell r="E54">
            <v>5.559746E-3</v>
          </cell>
          <cell r="F54">
            <v>5.1081939999999999E-3</v>
          </cell>
          <cell r="G54">
            <v>6.5268204999999998E-3</v>
          </cell>
          <cell r="H54">
            <v>6.38836825E-3</v>
          </cell>
          <cell r="I54">
            <v>8.1951937499999995E-3</v>
          </cell>
          <cell r="J54">
            <v>1.0937695000000001E-2</v>
          </cell>
          <cell r="K54">
            <v>9.829328E-3</v>
          </cell>
          <cell r="L54">
            <v>7.7779297500000007E-3</v>
          </cell>
          <cell r="M54">
            <v>5.1836950000000003E-3</v>
          </cell>
          <cell r="N54">
            <v>1.9090582500000002E-3</v>
          </cell>
          <cell r="O54">
            <v>2.8372839999999998E-3</v>
          </cell>
          <cell r="P54">
            <v>2.411982E-3</v>
          </cell>
          <cell r="Q54">
            <v>4.0640909999999997E-3</v>
          </cell>
          <cell r="R54">
            <v>5.4900239999999996E-3</v>
          </cell>
          <cell r="S54">
            <v>8.9346387499999996E-3</v>
          </cell>
          <cell r="T54">
            <v>8.8940622499999993E-3</v>
          </cell>
          <cell r="U54">
            <v>8.7358387499999988E-3</v>
          </cell>
          <cell r="V54">
            <v>8.9440567500000002E-3</v>
          </cell>
          <cell r="W54">
            <v>8.6068204999999991E-3</v>
          </cell>
          <cell r="X54">
            <v>9.1227187500000015E-3</v>
          </cell>
          <cell r="Y54">
            <v>9.2890074999999999E-3</v>
          </cell>
        </row>
        <row r="55">
          <cell r="B55">
            <v>9.0862442000000002E-2</v>
          </cell>
          <cell r="C55">
            <v>9.49679945E-2</v>
          </cell>
          <cell r="D55">
            <v>9.2458789749999992E-2</v>
          </cell>
          <cell r="E55">
            <v>9.5497024249999993E-2</v>
          </cell>
          <cell r="F55">
            <v>9.3238186000000015E-2</v>
          </cell>
          <cell r="G55">
            <v>9.4307905000000011E-2</v>
          </cell>
          <cell r="H55">
            <v>8.3865491999999986E-2</v>
          </cell>
          <cell r="I55">
            <v>5.9677312999999996E-2</v>
          </cell>
          <cell r="J55">
            <v>4.5845206249999999E-2</v>
          </cell>
          <cell r="K55">
            <v>4.5947691250000006E-2</v>
          </cell>
          <cell r="L55">
            <v>4.4373079250000003E-2</v>
          </cell>
          <cell r="M55">
            <v>4.5709255249999997E-2</v>
          </cell>
          <cell r="N55">
            <v>4.769479175E-2</v>
          </cell>
          <cell r="O55">
            <v>4.6702117000000001E-2</v>
          </cell>
          <cell r="P55">
            <v>4.5362241749999997E-2</v>
          </cell>
          <cell r="Q55">
            <v>4.6549881000000001E-2</v>
          </cell>
          <cell r="R55">
            <v>4.5855202499999997E-2</v>
          </cell>
          <cell r="S55">
            <v>4.3752575750000008E-2</v>
          </cell>
          <cell r="T55">
            <v>4.7164371499999996E-2</v>
          </cell>
          <cell r="U55">
            <v>4.5262539250000004E-2</v>
          </cell>
          <cell r="V55">
            <v>4.7399199249999996E-2</v>
          </cell>
          <cell r="W55">
            <v>4.3755258749999998E-2</v>
          </cell>
          <cell r="X55">
            <v>4.3271546500000001E-2</v>
          </cell>
          <cell r="Y55">
            <v>5.2065560500000004E-2</v>
          </cell>
        </row>
        <row r="56">
          <cell r="B56">
            <v>4.0596127249999996E-2</v>
          </cell>
          <cell r="C56">
            <v>4.10943145E-2</v>
          </cell>
          <cell r="D56">
            <v>4.0628178499999994E-2</v>
          </cell>
          <cell r="E56">
            <v>4.1306502500000002E-2</v>
          </cell>
          <cell r="F56">
            <v>4.1416686999999994E-2</v>
          </cell>
          <cell r="G56">
            <v>4.1825734249999996E-2</v>
          </cell>
          <cell r="H56">
            <v>4.1208657500000002E-2</v>
          </cell>
          <cell r="I56">
            <v>4.1385448250000005E-2</v>
          </cell>
          <cell r="J56">
            <v>4.0420992499999996E-2</v>
          </cell>
          <cell r="K56">
            <v>4.1154815749999997E-2</v>
          </cell>
          <cell r="L56">
            <v>4.11082475E-2</v>
          </cell>
          <cell r="M56">
            <v>3.9220990249999997E-2</v>
          </cell>
          <cell r="N56">
            <v>3.5024192749999995E-2</v>
          </cell>
          <cell r="O56">
            <v>3.2639853500000003E-2</v>
          </cell>
          <cell r="P56">
            <v>3.2455335249999995E-2</v>
          </cell>
          <cell r="Q56">
            <v>3.3020193749999996E-2</v>
          </cell>
          <cell r="R56">
            <v>3.2752604500000004E-2</v>
          </cell>
          <cell r="S56">
            <v>2.9743922250000002E-2</v>
          </cell>
          <cell r="T56">
            <v>2.826118E-2</v>
          </cell>
          <cell r="U56">
            <v>2.8984025000000004E-2</v>
          </cell>
          <cell r="V56">
            <v>2.7628028500000002E-2</v>
          </cell>
          <cell r="W56">
            <v>2.8161158499999998E-2</v>
          </cell>
          <cell r="X56">
            <v>3.243041E-2</v>
          </cell>
          <cell r="Y56">
            <v>3.2639626499999998E-2</v>
          </cell>
        </row>
        <row r="57">
          <cell r="B57">
            <v>0.5402823335000001</v>
          </cell>
          <cell r="C57">
            <v>0.53945677175000006</v>
          </cell>
          <cell r="D57">
            <v>0.50966724399999996</v>
          </cell>
          <cell r="E57">
            <v>0.50355994424999995</v>
          </cell>
          <cell r="F57">
            <v>0.49834956375</v>
          </cell>
          <cell r="G57">
            <v>0.45352120200000001</v>
          </cell>
          <cell r="H57">
            <v>0.45166249850000001</v>
          </cell>
          <cell r="I57">
            <v>0.44317900075</v>
          </cell>
          <cell r="J57">
            <v>0.43668890375000002</v>
          </cell>
          <cell r="K57">
            <v>0.45490320599999995</v>
          </cell>
          <cell r="L57">
            <v>0.44116027824999998</v>
          </cell>
          <cell r="M57">
            <v>0.44634445950000001</v>
          </cell>
          <cell r="N57">
            <v>0.44593720250000002</v>
          </cell>
          <cell r="O57">
            <v>0.45221545400000002</v>
          </cell>
          <cell r="P57">
            <v>0.44338170624999995</v>
          </cell>
          <cell r="Q57">
            <v>0.44587586999999995</v>
          </cell>
          <cell r="R57">
            <v>0.44856224049999999</v>
          </cell>
          <cell r="S57">
            <v>0.44767794799999999</v>
          </cell>
          <cell r="T57">
            <v>0.45068699649999994</v>
          </cell>
          <cell r="U57">
            <v>0.43903689550000002</v>
          </cell>
          <cell r="V57">
            <v>0.43925808699999996</v>
          </cell>
          <cell r="W57">
            <v>0.44836089300000004</v>
          </cell>
          <cell r="X57">
            <v>0.47875550099999997</v>
          </cell>
          <cell r="Y57">
            <v>0.48006433875000004</v>
          </cell>
        </row>
        <row r="58">
          <cell r="B58">
            <v>1.215545E-2</v>
          </cell>
          <cell r="C58">
            <v>8.9765695E-3</v>
          </cell>
          <cell r="D58">
            <v>6.2705702499999995E-3</v>
          </cell>
          <cell r="E58">
            <v>5.82777075E-3</v>
          </cell>
          <cell r="F58">
            <v>5.7525179999999999E-3</v>
          </cell>
          <cell r="G58">
            <v>6.1976955000000002E-3</v>
          </cell>
          <cell r="H58">
            <v>5.971657E-3</v>
          </cell>
          <cell r="I58">
            <v>6.3293820000000006E-3</v>
          </cell>
          <cell r="J58">
            <v>6.8740127500000001E-3</v>
          </cell>
          <cell r="K58">
            <v>7.5043602499999997E-3</v>
          </cell>
          <cell r="L58">
            <v>7.2336612499999996E-3</v>
          </cell>
          <cell r="M58">
            <v>7.6806472499999995E-3</v>
          </cell>
          <cell r="N58">
            <v>7.6010782500000006E-3</v>
          </cell>
          <cell r="O58">
            <v>7.1389315E-3</v>
          </cell>
          <cell r="P58">
            <v>7.5250680000000011E-3</v>
          </cell>
          <cell r="Q58">
            <v>6.5761780000000002E-3</v>
          </cell>
          <cell r="R58">
            <v>6.5008254999999997E-3</v>
          </cell>
          <cell r="S58">
            <v>8.3199512499999989E-3</v>
          </cell>
          <cell r="T58">
            <v>1.2359556999999998E-2</v>
          </cell>
          <cell r="U58">
            <v>1.7136298749999997E-2</v>
          </cell>
          <cell r="V58">
            <v>1.8191469000000002E-2</v>
          </cell>
          <cell r="W58">
            <v>1.7011687500000001E-2</v>
          </cell>
          <cell r="X58">
            <v>1.4304879750000001E-2</v>
          </cell>
          <cell r="Y58">
            <v>1.1824485499999999E-2</v>
          </cell>
        </row>
        <row r="59">
          <cell r="B59">
            <v>4.095173750000001E-3</v>
          </cell>
          <cell r="C59">
            <v>3.5170362499999997E-3</v>
          </cell>
          <cell r="D59">
            <v>4.2260969999999998E-3</v>
          </cell>
          <cell r="E59">
            <v>4.5610857499999999E-3</v>
          </cell>
          <cell r="F59">
            <v>4.7493075000000001E-3</v>
          </cell>
          <cell r="G59">
            <v>1.2893286E-2</v>
          </cell>
          <cell r="H59">
            <v>1.8796387250000001E-2</v>
          </cell>
          <cell r="I59">
            <v>2.7951569999999995E-2</v>
          </cell>
          <cell r="J59">
            <v>4.58650725E-2</v>
          </cell>
          <cell r="K59">
            <v>4.9989720249999994E-2</v>
          </cell>
          <cell r="L59">
            <v>5.1519744000000006E-2</v>
          </cell>
          <cell r="M59">
            <v>5.1762713249999995E-2</v>
          </cell>
          <cell r="N59">
            <v>5.0605427749999994E-2</v>
          </cell>
          <cell r="O59">
            <v>3.9131964749999998E-2</v>
          </cell>
          <cell r="P59">
            <v>3.7322915000000005E-2</v>
          </cell>
          <cell r="Q59">
            <v>3.75352345E-2</v>
          </cell>
          <cell r="R59">
            <v>3.3439271E-2</v>
          </cell>
          <cell r="S59">
            <v>3.201097E-2</v>
          </cell>
          <cell r="T59">
            <v>3.2118497750000002E-2</v>
          </cell>
          <cell r="U59">
            <v>2.5202915249999999E-2</v>
          </cell>
          <cell r="V59">
            <v>2.1137712499999999E-2</v>
          </cell>
          <cell r="W59">
            <v>1.4102649750000001E-2</v>
          </cell>
          <cell r="X59">
            <v>1.3142263500000001E-2</v>
          </cell>
          <cell r="Y59">
            <v>7.7089542499999995E-3</v>
          </cell>
        </row>
        <row r="60">
          <cell r="B60">
            <v>7.0972679999999995E-3</v>
          </cell>
          <cell r="C60">
            <v>7.3245577500000002E-3</v>
          </cell>
          <cell r="D60">
            <v>7.1600247499999997E-3</v>
          </cell>
          <cell r="E60">
            <v>7.373896500000001E-3</v>
          </cell>
          <cell r="F60">
            <v>7.2116197500000003E-3</v>
          </cell>
          <cell r="G60">
            <v>7.3048834999999987E-3</v>
          </cell>
          <cell r="H60">
            <v>6.6948449999999996E-3</v>
          </cell>
          <cell r="I60">
            <v>5.5118420000000003E-3</v>
          </cell>
          <cell r="J60">
            <v>3.2808634999999999E-3</v>
          </cell>
          <cell r="K60">
            <v>3.2349262499999998E-3</v>
          </cell>
          <cell r="L60">
            <v>3.0099055000000004E-3</v>
          </cell>
          <cell r="M60">
            <v>3.0994294999999996E-3</v>
          </cell>
          <cell r="N60">
            <v>3.1294485000000001E-3</v>
          </cell>
          <cell r="O60">
            <v>2.8919345000000003E-3</v>
          </cell>
          <cell r="P60">
            <v>3.0750644999999999E-3</v>
          </cell>
          <cell r="Q60">
            <v>2.7741032499999999E-3</v>
          </cell>
          <cell r="R60">
            <v>3.5075552500000002E-3</v>
          </cell>
          <cell r="S60">
            <v>4.8222289999999999E-3</v>
          </cell>
          <cell r="T60">
            <v>4.6838212499999993E-3</v>
          </cell>
          <cell r="U60">
            <v>5.5197530000000005E-3</v>
          </cell>
          <cell r="V60">
            <v>6.1491512500000001E-3</v>
          </cell>
          <cell r="W60">
            <v>6.3067389999999996E-3</v>
          </cell>
          <cell r="X60">
            <v>6.3720942499999999E-3</v>
          </cell>
          <cell r="Y60">
            <v>6.3535607500000008E-3</v>
          </cell>
        </row>
        <row r="61">
          <cell r="B61">
            <v>5.1369493500000002E-2</v>
          </cell>
          <cell r="C61">
            <v>6.7565433750000001E-2</v>
          </cell>
          <cell r="D61">
            <v>7.1623624750000003E-2</v>
          </cell>
          <cell r="E61">
            <v>5.5137650249999996E-2</v>
          </cell>
          <cell r="F61">
            <v>5.7383075749999998E-2</v>
          </cell>
          <cell r="G61">
            <v>4.9371087000000001E-2</v>
          </cell>
          <cell r="H61">
            <v>4.4249871499999996E-2</v>
          </cell>
          <cell r="I61">
            <v>3.6763542250000003E-2</v>
          </cell>
          <cell r="J61">
            <v>5.4044750000000003E-2</v>
          </cell>
          <cell r="K61">
            <v>6.5596380250000016E-2</v>
          </cell>
          <cell r="L61">
            <v>7.0519834500000003E-2</v>
          </cell>
          <cell r="M61">
            <v>7.7205343250000003E-2</v>
          </cell>
          <cell r="N61">
            <v>9.1965774750000007E-2</v>
          </cell>
          <cell r="O61">
            <v>9.7666862499999993E-2</v>
          </cell>
          <cell r="P61">
            <v>9.97654075E-2</v>
          </cell>
          <cell r="Q61">
            <v>8.6829866250000012E-2</v>
          </cell>
          <cell r="R61">
            <v>8.6328918500000018E-2</v>
          </cell>
          <cell r="S61">
            <v>8.2687969249999993E-2</v>
          </cell>
          <cell r="T61">
            <v>8.49893075E-2</v>
          </cell>
          <cell r="U61">
            <v>8.3016876249999996E-2</v>
          </cell>
          <cell r="V61">
            <v>6.980935675000001E-2</v>
          </cell>
          <cell r="W61">
            <v>6.081306475E-2</v>
          </cell>
          <cell r="X61">
            <v>4.2430053000000002E-2</v>
          </cell>
          <cell r="Y61">
            <v>3.8427423500000002E-2</v>
          </cell>
        </row>
        <row r="62">
          <cell r="B62">
            <v>7.438914675000001E-2</v>
          </cell>
          <cell r="C62">
            <v>7.4239051750000007E-2</v>
          </cell>
          <cell r="D62">
            <v>7.4198337749999996E-2</v>
          </cell>
          <cell r="E62">
            <v>7.4206048999999996E-2</v>
          </cell>
          <cell r="F62">
            <v>7.4209766250000003E-2</v>
          </cell>
          <cell r="G62">
            <v>7.4219778249999993E-2</v>
          </cell>
          <cell r="H62">
            <v>7.4250761250000005E-2</v>
          </cell>
          <cell r="I62">
            <v>7.4302900249999998E-2</v>
          </cell>
          <cell r="J62">
            <v>7.4350200749999998E-2</v>
          </cell>
          <cell r="K62">
            <v>7.4371511500000001E-2</v>
          </cell>
          <cell r="L62">
            <v>7.4375451999999995E-2</v>
          </cell>
          <cell r="M62">
            <v>7.4379627000000004E-2</v>
          </cell>
          <cell r="N62">
            <v>7.4387626749999991E-2</v>
          </cell>
          <cell r="O62">
            <v>7.4304679999999984E-2</v>
          </cell>
          <cell r="P62">
            <v>7.4278625250000008E-2</v>
          </cell>
          <cell r="Q62">
            <v>7.4217737249999999E-2</v>
          </cell>
          <cell r="R62">
            <v>7.4249332500000001E-2</v>
          </cell>
          <cell r="S62">
            <v>7.4365720750000003E-2</v>
          </cell>
          <cell r="T62">
            <v>7.4592161000000004E-2</v>
          </cell>
          <cell r="U62">
            <v>7.4824903500000012E-2</v>
          </cell>
          <cell r="V62">
            <v>7.4976104750000008E-2</v>
          </cell>
          <cell r="W62">
            <v>7.4915134249999987E-2</v>
          </cell>
          <cell r="X62">
            <v>7.4680749749999983E-2</v>
          </cell>
          <cell r="Y62">
            <v>7.4597360750000008E-2</v>
          </cell>
        </row>
        <row r="63">
          <cell r="B63">
            <v>2.6909775000000003E-4</v>
          </cell>
          <cell r="C63">
            <v>1.8283725000000002E-4</v>
          </cell>
          <cell r="D63">
            <v>5.4805000000000001E-5</v>
          </cell>
          <cell r="E63">
            <v>1.91775E-6</v>
          </cell>
          <cell r="F63">
            <v>2.78925E-6</v>
          </cell>
          <cell r="G63">
            <v>1.7370000000000001E-5</v>
          </cell>
          <cell r="H63">
            <v>6.9932499999999995E-6</v>
          </cell>
          <cell r="I63">
            <v>0</v>
          </cell>
          <cell r="J63">
            <v>0</v>
          </cell>
          <cell r="K63">
            <v>3.6687999999999998E-5</v>
          </cell>
          <cell r="L63">
            <v>6.8693749999999999E-5</v>
          </cell>
          <cell r="M63">
            <v>4.4427499999999994E-5</v>
          </cell>
          <cell r="N63">
            <v>1.0466775E-4</v>
          </cell>
          <cell r="O63">
            <v>5.5211250000000001E-5</v>
          </cell>
          <cell r="P63">
            <v>1.740975E-5</v>
          </cell>
          <cell r="Q63">
            <v>4.36125E-6</v>
          </cell>
          <cell r="R63">
            <v>3.0391750000000003E-5</v>
          </cell>
          <cell r="S63">
            <v>9.2100250000000006E-5</v>
          </cell>
          <cell r="T63">
            <v>3.0634174999999994E-4</v>
          </cell>
          <cell r="U63">
            <v>5.6045249999999997E-4</v>
          </cell>
          <cell r="V63">
            <v>6.8034675000000001E-4</v>
          </cell>
          <cell r="W63">
            <v>6.0822525000000008E-4</v>
          </cell>
          <cell r="X63">
            <v>5.0753725000000005E-4</v>
          </cell>
          <cell r="Y63">
            <v>3.4600825E-4</v>
          </cell>
        </row>
        <row r="64">
          <cell r="B64">
            <v>2.5160524999999999E-4</v>
          </cell>
          <cell r="C64">
            <v>3.4709425000000003E-4</v>
          </cell>
          <cell r="D64">
            <v>3.9470500000000001E-5</v>
          </cell>
          <cell r="E64">
            <v>8.4066000000000005E-5</v>
          </cell>
          <cell r="F64">
            <v>6.8326999999999998E-5</v>
          </cell>
          <cell r="G64">
            <v>3.1223175000000004E-4</v>
          </cell>
          <cell r="H64">
            <v>5.0421449999999996E-4</v>
          </cell>
          <cell r="I64">
            <v>1.8998602499999998E-3</v>
          </cell>
          <cell r="J64">
            <v>3.37537225E-3</v>
          </cell>
          <cell r="K64">
            <v>5.9315939999999992E-3</v>
          </cell>
          <cell r="L64">
            <v>6.7607885E-3</v>
          </cell>
          <cell r="M64">
            <v>6.6550784999999998E-3</v>
          </cell>
          <cell r="N64">
            <v>6.0995245E-3</v>
          </cell>
          <cell r="O64">
            <v>6.7819032499999996E-3</v>
          </cell>
          <cell r="P64">
            <v>6.6209062500000001E-3</v>
          </cell>
          <cell r="Q64">
            <v>6.1640165000000011E-3</v>
          </cell>
          <cell r="R64">
            <v>7.9662447500000004E-3</v>
          </cell>
          <cell r="S64">
            <v>9.9287892500000002E-3</v>
          </cell>
          <cell r="T64">
            <v>1.0900852499999999E-2</v>
          </cell>
          <cell r="U64">
            <v>1.1206629999999999E-2</v>
          </cell>
          <cell r="V64">
            <v>1.1256150999999999E-2</v>
          </cell>
          <cell r="W64">
            <v>9.4124167499999994E-3</v>
          </cell>
          <cell r="X64">
            <v>7.6496872499999995E-3</v>
          </cell>
          <cell r="Y64">
            <v>6.6912444999999996E-3</v>
          </cell>
        </row>
        <row r="65">
          <cell r="B65">
            <v>2.2645169999999996E-2</v>
          </cell>
          <cell r="C65">
            <v>1.9796963000000001E-2</v>
          </cell>
          <cell r="D65">
            <v>1.9584873250000003E-2</v>
          </cell>
          <cell r="E65">
            <v>1.9990645000000001E-2</v>
          </cell>
          <cell r="F65">
            <v>1.9210195999999999E-2</v>
          </cell>
          <cell r="G65">
            <v>2.2505961749999998E-2</v>
          </cell>
          <cell r="H65">
            <v>2.2778668250000002E-2</v>
          </cell>
          <cell r="I65">
            <v>2.647032975E-2</v>
          </cell>
          <cell r="J65">
            <v>3.2880232749999995E-2</v>
          </cell>
          <cell r="K65">
            <v>3.7655177249999998E-2</v>
          </cell>
          <cell r="L65">
            <v>3.7006476500000003E-2</v>
          </cell>
          <cell r="M65">
            <v>3.3692248500000008E-2</v>
          </cell>
          <cell r="N65">
            <v>3.1825255750000003E-2</v>
          </cell>
          <cell r="O65">
            <v>3.2619271249999998E-2</v>
          </cell>
          <cell r="P65">
            <v>3.1043090999999998E-2</v>
          </cell>
          <cell r="Q65">
            <v>3.098162225E-2</v>
          </cell>
          <cell r="R65">
            <v>3.1238495250000001E-2</v>
          </cell>
          <cell r="S65">
            <v>3.2510525249999998E-2</v>
          </cell>
          <cell r="T65">
            <v>3.9360647249999998E-2</v>
          </cell>
          <cell r="U65">
            <v>4.4444070750000002E-2</v>
          </cell>
          <cell r="V65">
            <v>4.2249670000000003E-2</v>
          </cell>
          <cell r="W65">
            <v>3.7413764750000002E-2</v>
          </cell>
          <cell r="X65">
            <v>3.4399410999999998E-2</v>
          </cell>
          <cell r="Y65">
            <v>3.3449812749999995E-2</v>
          </cell>
        </row>
        <row r="66">
          <cell r="B66">
            <v>1.9912909500000003E-2</v>
          </cell>
          <cell r="C66">
            <v>2.0236215999999998E-2</v>
          </cell>
          <cell r="D66">
            <v>1.8512166750000003E-2</v>
          </cell>
          <cell r="E66">
            <v>1.222355325E-2</v>
          </cell>
          <cell r="F66">
            <v>1.1735520000000001E-2</v>
          </cell>
          <cell r="G66">
            <v>1.3355690000000002E-2</v>
          </cell>
          <cell r="H66">
            <v>1.2033915499999999E-2</v>
          </cell>
          <cell r="I66">
            <v>1.225981925E-2</v>
          </cell>
          <cell r="J66">
            <v>1.2124507250000001E-2</v>
          </cell>
          <cell r="K66">
            <v>1.3287298249999999E-2</v>
          </cell>
          <cell r="L66">
            <v>1.7603087E-2</v>
          </cell>
          <cell r="M66">
            <v>2.2575810500000001E-2</v>
          </cell>
          <cell r="N66">
            <v>2.494210425E-2</v>
          </cell>
          <cell r="O66">
            <v>2.4262588500000001E-2</v>
          </cell>
          <cell r="P66">
            <v>2.5036988E-2</v>
          </cell>
          <cell r="Q66">
            <v>2.4832386499999998E-2</v>
          </cell>
          <cell r="R66">
            <v>2.5135510250000003E-2</v>
          </cell>
          <cell r="S66">
            <v>2.4235065499999996E-2</v>
          </cell>
          <cell r="T66">
            <v>2.48805595E-2</v>
          </cell>
          <cell r="U66">
            <v>2.4107838499999999E-2</v>
          </cell>
          <cell r="V66">
            <v>2.4973856749999999E-2</v>
          </cell>
          <cell r="W66">
            <v>2.5363372749999998E-2</v>
          </cell>
          <cell r="X66">
            <v>2.3750324250000003E-2</v>
          </cell>
          <cell r="Y66">
            <v>2.0547114000000002E-2</v>
          </cell>
        </row>
        <row r="67">
          <cell r="B67">
            <v>7.4376157999999998E-2</v>
          </cell>
          <cell r="C67">
            <v>7.5913585500000005E-2</v>
          </cell>
          <cell r="D67">
            <v>7.462611375E-2</v>
          </cell>
          <cell r="E67">
            <v>7.1695032249999999E-2</v>
          </cell>
          <cell r="F67">
            <v>7.3887046749999991E-2</v>
          </cell>
          <cell r="G67">
            <v>7.0778390499999996E-2</v>
          </cell>
          <cell r="H67">
            <v>6.2583687499999999E-2</v>
          </cell>
          <cell r="I67">
            <v>6.3159956000000003E-2</v>
          </cell>
          <cell r="J67">
            <v>6.0516339250000002E-2</v>
          </cell>
          <cell r="K67">
            <v>6.0769779249999996E-2</v>
          </cell>
          <cell r="L67">
            <v>4.8597403249999997E-2</v>
          </cell>
          <cell r="M67">
            <v>4.9157971250000002E-2</v>
          </cell>
          <cell r="N67">
            <v>4.7213712499999998E-2</v>
          </cell>
          <cell r="O67">
            <v>4.1644070499999998E-2</v>
          </cell>
          <cell r="P67">
            <v>3.8782286499999999E-2</v>
          </cell>
          <cell r="Q67">
            <v>3.9225405749999998E-2</v>
          </cell>
          <cell r="R67">
            <v>3.8395339750000007E-2</v>
          </cell>
          <cell r="S67">
            <v>3.7893370999999995E-2</v>
          </cell>
          <cell r="T67">
            <v>3.8230755499999998E-2</v>
          </cell>
          <cell r="U67">
            <v>3.8874090249999993E-2</v>
          </cell>
          <cell r="V67">
            <v>3.9754789249999999E-2</v>
          </cell>
          <cell r="W67">
            <v>3.8387659999999997E-2</v>
          </cell>
          <cell r="X67">
            <v>3.7232623000000006E-2</v>
          </cell>
          <cell r="Y67">
            <v>4.0814719249999999E-2</v>
          </cell>
        </row>
        <row r="68">
          <cell r="B68">
            <v>2.9730795999999997E-2</v>
          </cell>
          <cell r="C68">
            <v>2.4527583749999998E-2</v>
          </cell>
          <cell r="D68">
            <v>2.3278284500000003E-2</v>
          </cell>
          <cell r="E68">
            <v>2.1107708749999999E-2</v>
          </cell>
          <cell r="F68">
            <v>2.0233811000000001E-2</v>
          </cell>
          <cell r="G68">
            <v>1.8689448000000001E-2</v>
          </cell>
          <cell r="H68">
            <v>1.760210525E-2</v>
          </cell>
          <cell r="I68">
            <v>1.7383241499999997E-2</v>
          </cell>
          <cell r="J68">
            <v>2.2818139250000001E-2</v>
          </cell>
          <cell r="K68">
            <v>2.8259959000000001E-2</v>
          </cell>
          <cell r="L68">
            <v>3.4883543000000003E-2</v>
          </cell>
          <cell r="M68">
            <v>3.7839025249999998E-2</v>
          </cell>
          <cell r="N68">
            <v>4.1202350499999998E-2</v>
          </cell>
          <cell r="O68">
            <v>3.8311673249999997E-2</v>
          </cell>
          <cell r="P68">
            <v>3.5124915E-2</v>
          </cell>
          <cell r="Q68">
            <v>3.4483027499999999E-2</v>
          </cell>
          <cell r="R68">
            <v>3.5166094000000002E-2</v>
          </cell>
          <cell r="S68">
            <v>3.711435875E-2</v>
          </cell>
          <cell r="T68">
            <v>4.3299707999999999E-2</v>
          </cell>
          <cell r="U68">
            <v>4.9285534999999998E-2</v>
          </cell>
          <cell r="V68">
            <v>4.9015463750000009E-2</v>
          </cell>
          <cell r="W68">
            <v>4.7772212750000001E-2</v>
          </cell>
          <cell r="X68">
            <v>4.4470732000000006E-2</v>
          </cell>
          <cell r="Y68">
            <v>3.7232721250000003E-2</v>
          </cell>
        </row>
        <row r="69">
          <cell r="B69">
            <v>4.6848890250000004E-2</v>
          </cell>
          <cell r="C69">
            <v>4.1586226250000004E-2</v>
          </cell>
          <cell r="D69">
            <v>4.0530790249999997E-2</v>
          </cell>
          <cell r="E69">
            <v>4.0553515500000005E-2</v>
          </cell>
          <cell r="F69">
            <v>4.1457018750000005E-2</v>
          </cell>
          <cell r="G69">
            <v>4.0847626500000005E-2</v>
          </cell>
          <cell r="H69">
            <v>4.0560357999999991E-2</v>
          </cell>
          <cell r="I69">
            <v>4.1337121000000004E-2</v>
          </cell>
          <cell r="J69">
            <v>4.9438655749999998E-2</v>
          </cell>
          <cell r="K69">
            <v>5.6172805749999992E-2</v>
          </cell>
          <cell r="L69">
            <v>5.6270938E-2</v>
          </cell>
          <cell r="M69">
            <v>5.61209155E-2</v>
          </cell>
          <cell r="N69">
            <v>5.879192825E-2</v>
          </cell>
          <cell r="O69">
            <v>5.6002156249999997E-2</v>
          </cell>
          <cell r="P69">
            <v>5.335479625000001E-2</v>
          </cell>
          <cell r="Q69">
            <v>5.3399996749999998E-2</v>
          </cell>
          <cell r="R69">
            <v>5.3128010999999996E-2</v>
          </cell>
          <cell r="S69">
            <v>5.2280818E-2</v>
          </cell>
          <cell r="T69">
            <v>5.6559740999999997E-2</v>
          </cell>
          <cell r="U69">
            <v>6.3233953750000002E-2</v>
          </cell>
          <cell r="V69">
            <v>6.4895199750000007E-2</v>
          </cell>
          <cell r="W69">
            <v>6.4013030750000005E-2</v>
          </cell>
          <cell r="X69">
            <v>5.8674981000000001E-2</v>
          </cell>
          <cell r="Y69">
            <v>5.3817374000000001E-2</v>
          </cell>
        </row>
        <row r="70">
          <cell r="B70">
            <v>7.3112939749999994E-2</v>
          </cell>
          <cell r="C70">
            <v>6.3659248500000001E-2</v>
          </cell>
          <cell r="D70">
            <v>6.0843807999999992E-2</v>
          </cell>
          <cell r="E70">
            <v>5.6019236750000007E-2</v>
          </cell>
          <cell r="F70">
            <v>5.47900895E-2</v>
          </cell>
          <cell r="G70">
            <v>5.5812151249999997E-2</v>
          </cell>
          <cell r="H70">
            <v>4.8058314250000005E-2</v>
          </cell>
          <cell r="I70">
            <v>4.5989275999999996E-2</v>
          </cell>
          <cell r="J70">
            <v>5.494124425E-2</v>
          </cell>
          <cell r="K70">
            <v>6.4683380999999998E-2</v>
          </cell>
          <cell r="L70">
            <v>6.840124874999999E-2</v>
          </cell>
          <cell r="M70">
            <v>7.0513563500000001E-2</v>
          </cell>
          <cell r="N70">
            <v>7.8101995500000007E-2</v>
          </cell>
          <cell r="O70">
            <v>7.9266735000000005E-2</v>
          </cell>
          <cell r="P70">
            <v>7.8287446999999996E-2</v>
          </cell>
          <cell r="Q70">
            <v>7.0540855499999985E-2</v>
          </cell>
          <cell r="R70">
            <v>6.8957502500000004E-2</v>
          </cell>
          <cell r="S70">
            <v>6.994226449999999E-2</v>
          </cell>
          <cell r="T70">
            <v>7.1969844749999998E-2</v>
          </cell>
          <cell r="U70">
            <v>8.1710798249999994E-2</v>
          </cell>
          <cell r="V70">
            <v>9.1045810749999997E-2</v>
          </cell>
          <cell r="W70">
            <v>8.9391365250000007E-2</v>
          </cell>
          <cell r="X70">
            <v>8.3765930000000002E-2</v>
          </cell>
          <cell r="Y70">
            <v>7.5177053499999993E-2</v>
          </cell>
        </row>
        <row r="71">
          <cell r="B71">
            <v>8.4109903499999986E-2</v>
          </cell>
          <cell r="C71">
            <v>7.3462759249999995E-2</v>
          </cell>
          <cell r="D71">
            <v>7.0204143499999996E-2</v>
          </cell>
          <cell r="E71">
            <v>7.0191461750000003E-2</v>
          </cell>
          <cell r="F71">
            <v>6.394288925000001E-2</v>
          </cell>
          <cell r="G71">
            <v>6.2518730999999994E-2</v>
          </cell>
          <cell r="H71">
            <v>5.3717329000000001E-2</v>
          </cell>
          <cell r="I71">
            <v>5.5010364499999999E-2</v>
          </cell>
          <cell r="J71">
            <v>6.01501885E-2</v>
          </cell>
          <cell r="K71">
            <v>6.898707775E-2</v>
          </cell>
          <cell r="L71">
            <v>8.1338777749999994E-2</v>
          </cell>
          <cell r="M71">
            <v>8.8804821000000006E-2</v>
          </cell>
          <cell r="N71">
            <v>0.10364267325</v>
          </cell>
          <cell r="O71">
            <v>0.10172414599999999</v>
          </cell>
          <cell r="P71">
            <v>0.10098711199999999</v>
          </cell>
          <cell r="Q71">
            <v>0.10223586649999999</v>
          </cell>
          <cell r="R71">
            <v>0.10212270175</v>
          </cell>
          <cell r="S71">
            <v>0.10234658049999999</v>
          </cell>
          <cell r="T71">
            <v>0.1206485175</v>
          </cell>
          <cell r="U71">
            <v>0.14359883500000001</v>
          </cell>
          <cell r="V71">
            <v>0.14806034099999998</v>
          </cell>
          <cell r="W71">
            <v>0.14571418</v>
          </cell>
          <cell r="X71">
            <v>0.13189661975000003</v>
          </cell>
          <cell r="Y71">
            <v>0.11687795274999999</v>
          </cell>
        </row>
        <row r="72">
          <cell r="B72">
            <v>9.6227960249999994E-2</v>
          </cell>
          <cell r="C72">
            <v>8.492100725E-2</v>
          </cell>
          <cell r="D72">
            <v>7.6755169000000012E-2</v>
          </cell>
          <cell r="E72">
            <v>6.7521204000000001E-2</v>
          </cell>
          <cell r="F72">
            <v>6.4498399750000004E-2</v>
          </cell>
          <cell r="G72">
            <v>6.414600275E-2</v>
          </cell>
          <cell r="H72">
            <v>5.6645970249999997E-2</v>
          </cell>
          <cell r="I72">
            <v>6.0005101249999998E-2</v>
          </cell>
          <cell r="J72">
            <v>7.3776365250000003E-2</v>
          </cell>
          <cell r="K72">
            <v>9.2036358000000013E-2</v>
          </cell>
          <cell r="L72">
            <v>0.10114300900000001</v>
          </cell>
          <cell r="M72">
            <v>0.11042081425000001</v>
          </cell>
          <cell r="N72">
            <v>0.11493819425</v>
          </cell>
          <cell r="O72">
            <v>0.119077696</v>
          </cell>
          <cell r="P72">
            <v>0.11433394224999999</v>
          </cell>
          <cell r="Q72">
            <v>0.10924265274999999</v>
          </cell>
          <cell r="R72">
            <v>0.10673435025000001</v>
          </cell>
          <cell r="S72">
            <v>0.11129266174999999</v>
          </cell>
          <cell r="T72">
            <v>0.11662566749999999</v>
          </cell>
          <cell r="U72">
            <v>0.138470707</v>
          </cell>
          <cell r="V72">
            <v>0.14317992025000001</v>
          </cell>
          <cell r="W72">
            <v>0.14002376575</v>
          </cell>
          <cell r="X72">
            <v>0.12877353249999998</v>
          </cell>
          <cell r="Y72">
            <v>0.11642064675000001</v>
          </cell>
        </row>
        <row r="73">
          <cell r="B73">
            <v>1.9419020250000002E-2</v>
          </cell>
          <cell r="C73">
            <v>1.6331170749999999E-2</v>
          </cell>
          <cell r="D73">
            <v>1.36836575E-2</v>
          </cell>
          <cell r="E73">
            <v>1.3784078750000001E-2</v>
          </cell>
          <cell r="F73">
            <v>1.3818956E-2</v>
          </cell>
          <cell r="G73">
            <v>1.3759634749999999E-2</v>
          </cell>
          <cell r="H73">
            <v>1.2050050000000001E-2</v>
          </cell>
          <cell r="I73">
            <v>1.221942925E-2</v>
          </cell>
          <cell r="J73">
            <v>1.3692045E-2</v>
          </cell>
          <cell r="K73">
            <v>1.6852199749999998E-2</v>
          </cell>
          <cell r="L73">
            <v>1.9162036E-2</v>
          </cell>
          <cell r="M73">
            <v>2.0641370249999999E-2</v>
          </cell>
          <cell r="N73">
            <v>2.0192388499999998E-2</v>
          </cell>
          <cell r="O73">
            <v>2.0446581250000002E-2</v>
          </cell>
          <cell r="P73">
            <v>1.92550015E-2</v>
          </cell>
          <cell r="Q73">
            <v>1.7623156750000001E-2</v>
          </cell>
          <cell r="R73">
            <v>1.7664039999999999E-2</v>
          </cell>
          <cell r="S73">
            <v>1.7917747500000001E-2</v>
          </cell>
          <cell r="T73">
            <v>1.995891575E-2</v>
          </cell>
          <cell r="U73">
            <v>2.2754599499999997E-2</v>
          </cell>
          <cell r="V73">
            <v>2.5470995499999999E-2</v>
          </cell>
          <cell r="W73">
            <v>2.5802822749999999E-2</v>
          </cell>
          <cell r="X73">
            <v>2.5540117250000001E-2</v>
          </cell>
          <cell r="Y73">
            <v>2.2319312000000004E-2</v>
          </cell>
        </row>
        <row r="74">
          <cell r="B74">
            <v>4.9471250499999994E-2</v>
          </cell>
          <cell r="C74">
            <v>4.182730875E-2</v>
          </cell>
          <cell r="D74">
            <v>3.5466486000000005E-2</v>
          </cell>
          <cell r="E74">
            <v>3.1167360250000001E-2</v>
          </cell>
          <cell r="F74">
            <v>2.9357064250000002E-2</v>
          </cell>
          <cell r="G74">
            <v>3.0172190500000001E-2</v>
          </cell>
          <cell r="H74">
            <v>3.0008802750000001E-2</v>
          </cell>
          <cell r="I74">
            <v>2.7605952250000003E-2</v>
          </cell>
          <cell r="J74">
            <v>3.2132800750000003E-2</v>
          </cell>
          <cell r="K74">
            <v>3.9631682249999994E-2</v>
          </cell>
          <cell r="L74">
            <v>4.2826938499999995E-2</v>
          </cell>
          <cell r="M74">
            <v>4.6945768249999999E-2</v>
          </cell>
          <cell r="N74">
            <v>5.2578243249999997E-2</v>
          </cell>
          <cell r="O74">
            <v>5.2534318749999996E-2</v>
          </cell>
          <cell r="P74">
            <v>5.1175709999999992E-2</v>
          </cell>
          <cell r="Q74">
            <v>4.6767220499999998E-2</v>
          </cell>
          <cell r="R74">
            <v>4.7519483749999994E-2</v>
          </cell>
          <cell r="S74">
            <v>5.3713570750000002E-2</v>
          </cell>
          <cell r="T74">
            <v>6.1265323499999996E-2</v>
          </cell>
          <cell r="U74">
            <v>6.4995712999999997E-2</v>
          </cell>
          <cell r="V74">
            <v>6.6532655750000003E-2</v>
          </cell>
          <cell r="W74">
            <v>6.4726010250000007E-2</v>
          </cell>
          <cell r="X74">
            <v>6.2366658999999998E-2</v>
          </cell>
          <cell r="Y74">
            <v>5.7214565500000002E-2</v>
          </cell>
        </row>
        <row r="75">
          <cell r="B75">
            <v>6.8304344249999996E-2</v>
          </cell>
          <cell r="C75">
            <v>6.6382466250000008E-2</v>
          </cell>
          <cell r="D75">
            <v>6.0189374000000004E-2</v>
          </cell>
          <cell r="E75">
            <v>5.512587175E-2</v>
          </cell>
          <cell r="F75">
            <v>4.6749634499999998E-2</v>
          </cell>
          <cell r="G75">
            <v>4.7007252750000006E-2</v>
          </cell>
          <cell r="H75">
            <v>4.7111930749999996E-2</v>
          </cell>
          <cell r="I75">
            <v>4.7748072750000009E-2</v>
          </cell>
          <cell r="J75">
            <v>6.237353725E-2</v>
          </cell>
          <cell r="K75">
            <v>7.4383003249999996E-2</v>
          </cell>
          <cell r="L75">
            <v>9.3498268249999988E-2</v>
          </cell>
          <cell r="M75">
            <v>0.10163530325</v>
          </cell>
          <cell r="N75">
            <v>0.10964452349999999</v>
          </cell>
          <cell r="O75">
            <v>0.10711822125000001</v>
          </cell>
          <cell r="P75">
            <v>0.1023525295</v>
          </cell>
          <cell r="Q75">
            <v>9.8209108249999996E-2</v>
          </cell>
          <cell r="R75">
            <v>9.4953666749999999E-2</v>
          </cell>
          <cell r="S75">
            <v>9.6089393499999995E-2</v>
          </cell>
          <cell r="T75">
            <v>9.7595100249999997E-2</v>
          </cell>
          <cell r="U75">
            <v>0.10621032150000001</v>
          </cell>
          <cell r="V75">
            <v>0.10883488675</v>
          </cell>
          <cell r="W75">
            <v>0.10830978775</v>
          </cell>
          <cell r="X75">
            <v>0.10410517500000001</v>
          </cell>
          <cell r="Y75">
            <v>9.4612382750000015E-2</v>
          </cell>
        </row>
        <row r="76">
          <cell r="B76">
            <v>1.3149388E-2</v>
          </cell>
          <cell r="C76">
            <v>9.3751060000000011E-3</v>
          </cell>
          <cell r="D76">
            <v>7.6843182500000006E-3</v>
          </cell>
          <cell r="E76">
            <v>6.9578470000000005E-3</v>
          </cell>
          <cell r="F76">
            <v>6.8556770000000001E-3</v>
          </cell>
          <cell r="G76">
            <v>6.8832037499999997E-3</v>
          </cell>
          <cell r="H76">
            <v>7.5528304999999997E-3</v>
          </cell>
          <cell r="I76">
            <v>9.3291290000000002E-3</v>
          </cell>
          <cell r="J76">
            <v>1.4330135500000001E-2</v>
          </cell>
          <cell r="K76">
            <v>2.034665875E-2</v>
          </cell>
          <cell r="L76">
            <v>2.2175774000000002E-2</v>
          </cell>
          <cell r="M76">
            <v>2.187714575E-2</v>
          </cell>
          <cell r="N76">
            <v>2.0247520999999997E-2</v>
          </cell>
          <cell r="O76">
            <v>1.8407761499999998E-2</v>
          </cell>
          <cell r="P76">
            <v>1.7981384750000003E-2</v>
          </cell>
          <cell r="Q76">
            <v>1.8206649750000001E-2</v>
          </cell>
          <cell r="R76">
            <v>1.5859893999999999E-2</v>
          </cell>
          <cell r="S76">
            <v>1.669292575E-2</v>
          </cell>
          <cell r="T76">
            <v>1.5836675749999998E-2</v>
          </cell>
          <cell r="U76">
            <v>1.5510052749999999E-2</v>
          </cell>
          <cell r="V76">
            <v>1.3775229E-2</v>
          </cell>
          <cell r="W76">
            <v>1.1993094499999999E-2</v>
          </cell>
          <cell r="X76">
            <v>1.079147575E-2</v>
          </cell>
          <cell r="Y76">
            <v>1.0475927249999999E-2</v>
          </cell>
        </row>
        <row r="77">
          <cell r="B77">
            <v>8.2688692250000001E-2</v>
          </cell>
          <cell r="C77">
            <v>7.0772662249999993E-2</v>
          </cell>
          <cell r="D77">
            <v>6.1738255500000006E-2</v>
          </cell>
          <cell r="E77">
            <v>5.5312406500000001E-2</v>
          </cell>
          <cell r="F77">
            <v>5.6028130500000002E-2</v>
          </cell>
          <cell r="G77">
            <v>5.5285539750000008E-2</v>
          </cell>
          <cell r="H77">
            <v>5.6405794250000002E-2</v>
          </cell>
          <cell r="I77">
            <v>5.7665130749999995E-2</v>
          </cell>
          <cell r="J77">
            <v>6.8413244249999991E-2</v>
          </cell>
          <cell r="K77">
            <v>8.4274379499999996E-2</v>
          </cell>
          <cell r="L77">
            <v>9.3092830749999994E-2</v>
          </cell>
          <cell r="M77">
            <v>9.8838741250000001E-2</v>
          </cell>
          <cell r="N77">
            <v>0.100284792</v>
          </cell>
          <cell r="O77">
            <v>9.5538215500000009E-2</v>
          </cell>
          <cell r="P77">
            <v>9.4263097749999983E-2</v>
          </cell>
          <cell r="Q77">
            <v>9.558502775000001E-2</v>
          </cell>
          <cell r="R77">
            <v>9.5742440750000005E-2</v>
          </cell>
          <cell r="S77">
            <v>0.10223040374999999</v>
          </cell>
          <cell r="T77">
            <v>0.10946184349999999</v>
          </cell>
          <cell r="U77">
            <v>0.117415514</v>
          </cell>
          <cell r="V77">
            <v>0.11630208400000001</v>
          </cell>
          <cell r="W77">
            <v>0.10927597025000001</v>
          </cell>
          <cell r="X77">
            <v>9.4469163499999995E-2</v>
          </cell>
          <cell r="Y77">
            <v>7.9207590250000001E-2</v>
          </cell>
        </row>
        <row r="78">
          <cell r="B78">
            <v>2.6660668500000005E-2</v>
          </cell>
          <cell r="C78">
            <v>2.2347664999999999E-2</v>
          </cell>
          <cell r="D78">
            <v>1.8655493749999998E-2</v>
          </cell>
          <cell r="E78">
            <v>1.6159146499999999E-2</v>
          </cell>
          <cell r="F78">
            <v>1.3861650000000001E-2</v>
          </cell>
          <cell r="G78">
            <v>1.4530575E-2</v>
          </cell>
          <cell r="H78">
            <v>1.466699875E-2</v>
          </cell>
          <cell r="I78">
            <v>1.8487145000000003E-2</v>
          </cell>
          <cell r="J78">
            <v>2.5552803999999998E-2</v>
          </cell>
          <cell r="K78">
            <v>2.8030981249999996E-2</v>
          </cell>
          <cell r="L78">
            <v>3.0208471250000004E-2</v>
          </cell>
          <cell r="M78">
            <v>3.4282103000000001E-2</v>
          </cell>
          <cell r="N78">
            <v>4.091967975E-2</v>
          </cell>
          <cell r="O78">
            <v>4.1630545499999998E-2</v>
          </cell>
          <cell r="P78">
            <v>3.5942756749999999E-2</v>
          </cell>
          <cell r="Q78">
            <v>3.0988492749999999E-2</v>
          </cell>
          <cell r="R78">
            <v>3.1612441249999998E-2</v>
          </cell>
          <cell r="S78">
            <v>3.2079659499999996E-2</v>
          </cell>
          <cell r="T78">
            <v>3.7054295499999994E-2</v>
          </cell>
          <cell r="U78">
            <v>4.3574291250000001E-2</v>
          </cell>
          <cell r="V78">
            <v>4.5736883249999999E-2</v>
          </cell>
          <cell r="W78">
            <v>4.8143838000000001E-2</v>
          </cell>
          <cell r="X78">
            <v>4.1857411499999997E-2</v>
          </cell>
          <cell r="Y78">
            <v>3.4714334499999999E-2</v>
          </cell>
        </row>
        <row r="79">
          <cell r="B79">
            <v>7.5987191999999995E-2</v>
          </cell>
          <cell r="C79">
            <v>6.857666775E-2</v>
          </cell>
          <cell r="D79">
            <v>6.2391527499999995E-2</v>
          </cell>
          <cell r="E79">
            <v>6.3313876749999998E-2</v>
          </cell>
          <cell r="F79">
            <v>6.0963476250000002E-2</v>
          </cell>
          <cell r="G79">
            <v>6.1221988999999997E-2</v>
          </cell>
          <cell r="H79">
            <v>5.5249590000000001E-2</v>
          </cell>
          <cell r="I79">
            <v>5.9210249E-2</v>
          </cell>
          <cell r="J79">
            <v>6.8499192250000007E-2</v>
          </cell>
          <cell r="K79">
            <v>8.0065511999999991E-2</v>
          </cell>
          <cell r="L79">
            <v>8.4938945750000008E-2</v>
          </cell>
          <cell r="M79">
            <v>8.6940780749999988E-2</v>
          </cell>
          <cell r="N79">
            <v>9.072565275000001E-2</v>
          </cell>
          <cell r="O79">
            <v>8.8764835249999993E-2</v>
          </cell>
          <cell r="P79">
            <v>8.1958288249999997E-2</v>
          </cell>
          <cell r="Q79">
            <v>8.078178200000001E-2</v>
          </cell>
          <cell r="R79">
            <v>8.0197073000000008E-2</v>
          </cell>
          <cell r="S79">
            <v>8.4020341999999998E-2</v>
          </cell>
          <cell r="T79">
            <v>0.1015708315</v>
          </cell>
          <cell r="U79">
            <v>0.11675520524999999</v>
          </cell>
          <cell r="V79">
            <v>0.1176130085</v>
          </cell>
          <cell r="W79">
            <v>0.11713250725</v>
          </cell>
          <cell r="X79">
            <v>0.10783861525000001</v>
          </cell>
          <cell r="Y79">
            <v>0.10239001474999999</v>
          </cell>
        </row>
        <row r="80">
          <cell r="B80">
            <v>3.7096096250000002E-2</v>
          </cell>
          <cell r="C80">
            <v>3.2223630749999996E-2</v>
          </cell>
          <cell r="D80">
            <v>2.9830725249999999E-2</v>
          </cell>
          <cell r="E80">
            <v>2.2950888249999999E-2</v>
          </cell>
          <cell r="F80">
            <v>2.2028262999999999E-2</v>
          </cell>
          <cell r="G80">
            <v>2.1598974999999999E-2</v>
          </cell>
          <cell r="H80">
            <v>2.1422906000000002E-2</v>
          </cell>
          <cell r="I80">
            <v>2.1250628749999997E-2</v>
          </cell>
          <cell r="J80">
            <v>2.7359742750000002E-2</v>
          </cell>
          <cell r="K80">
            <v>3.5453393999999999E-2</v>
          </cell>
          <cell r="L80">
            <v>3.8261732999999999E-2</v>
          </cell>
          <cell r="M80">
            <v>3.8457929750000001E-2</v>
          </cell>
          <cell r="N80">
            <v>4.1656492000000003E-2</v>
          </cell>
          <cell r="O80">
            <v>3.9152214249999998E-2</v>
          </cell>
          <cell r="P80">
            <v>3.8439328000000002E-2</v>
          </cell>
          <cell r="Q80">
            <v>3.7989322749999999E-2</v>
          </cell>
          <cell r="R80">
            <v>3.4978057E-2</v>
          </cell>
          <cell r="S80">
            <v>3.749713625E-2</v>
          </cell>
          <cell r="T80">
            <v>3.8648400249999999E-2</v>
          </cell>
          <cell r="U80">
            <v>4.6218906500000004E-2</v>
          </cell>
          <cell r="V80">
            <v>4.8710074500000006E-2</v>
          </cell>
          <cell r="W80">
            <v>4.9587717249999996E-2</v>
          </cell>
          <cell r="X80">
            <v>4.0983072500000002E-2</v>
          </cell>
          <cell r="Y80">
            <v>3.7814390250000003E-2</v>
          </cell>
        </row>
        <row r="81">
          <cell r="B81">
            <v>3.8784702250000004E-2</v>
          </cell>
          <cell r="C81">
            <v>3.6638088249999992E-2</v>
          </cell>
          <cell r="D81">
            <v>3.6284407499999997E-2</v>
          </cell>
          <cell r="E81">
            <v>3.5764395750000004E-2</v>
          </cell>
          <cell r="F81">
            <v>3.6123417250000005E-2</v>
          </cell>
          <cell r="G81">
            <v>3.6449457999999997E-2</v>
          </cell>
          <cell r="H81">
            <v>3.26430765E-2</v>
          </cell>
          <cell r="I81">
            <v>3.2889722750000003E-2</v>
          </cell>
          <cell r="J81">
            <v>3.9986677999999998E-2</v>
          </cell>
          <cell r="K81">
            <v>4.8973479250000007E-2</v>
          </cell>
          <cell r="L81">
            <v>5.1256870499999996E-2</v>
          </cell>
          <cell r="M81">
            <v>5.2810409000000003E-2</v>
          </cell>
          <cell r="N81">
            <v>5.6157938000000004E-2</v>
          </cell>
          <cell r="O81">
            <v>5.1575552999999996E-2</v>
          </cell>
          <cell r="P81">
            <v>4.3479275749999997E-2</v>
          </cell>
          <cell r="Q81">
            <v>4.1991379750000002E-2</v>
          </cell>
          <cell r="R81">
            <v>3.9545161500000002E-2</v>
          </cell>
          <cell r="S81">
            <v>4.6784274250000001E-2</v>
          </cell>
          <cell r="T81">
            <v>5.9133862500000002E-2</v>
          </cell>
          <cell r="U81">
            <v>6.8542413750000003E-2</v>
          </cell>
          <cell r="V81">
            <v>6.9572092000000002E-2</v>
          </cell>
          <cell r="W81">
            <v>6.8306045750000002E-2</v>
          </cell>
          <cell r="X81">
            <v>6.3556143500000009E-2</v>
          </cell>
          <cell r="Y81">
            <v>5.4386241000000009E-2</v>
          </cell>
        </row>
        <row r="82">
          <cell r="B82">
            <v>5.03905345E-2</v>
          </cell>
          <cell r="C82">
            <v>4.5485980000000002E-2</v>
          </cell>
          <cell r="D82">
            <v>4.4338917499999998E-2</v>
          </cell>
          <cell r="E82">
            <v>4.8559670500000006E-2</v>
          </cell>
          <cell r="F82">
            <v>4.8407830000000006E-2</v>
          </cell>
          <cell r="G82">
            <v>4.7968631499999997E-2</v>
          </cell>
          <cell r="H82">
            <v>4.5762110750000001E-2</v>
          </cell>
          <cell r="I82">
            <v>5.5025524999999999E-2</v>
          </cell>
          <cell r="J82">
            <v>6.9255504499999995E-2</v>
          </cell>
          <cell r="K82">
            <v>7.7682115499999996E-2</v>
          </cell>
          <cell r="L82">
            <v>8.2561574750000005E-2</v>
          </cell>
          <cell r="M82">
            <v>8.3295875499999991E-2</v>
          </cell>
          <cell r="N82">
            <v>7.9441929000000008E-2</v>
          </cell>
          <cell r="O82">
            <v>6.0178530750000001E-2</v>
          </cell>
          <cell r="P82">
            <v>5.6127869750000003E-2</v>
          </cell>
          <cell r="Q82">
            <v>5.357763275E-2</v>
          </cell>
          <cell r="R82">
            <v>5.733589175E-2</v>
          </cell>
          <cell r="S82">
            <v>5.505676075000001E-2</v>
          </cell>
          <cell r="T82">
            <v>5.6683267000000002E-2</v>
          </cell>
          <cell r="U82">
            <v>5.5629594750000004E-2</v>
          </cell>
          <cell r="V82">
            <v>5.5100772750000006E-2</v>
          </cell>
          <cell r="W82">
            <v>5.6700145750000007E-2</v>
          </cell>
          <cell r="X82">
            <v>4.6121632499999995E-2</v>
          </cell>
          <cell r="Y82">
            <v>4.5477820250000002E-2</v>
          </cell>
        </row>
        <row r="83">
          <cell r="B83">
            <v>3.0195546500000003E-2</v>
          </cell>
          <cell r="C83">
            <v>2.325241175E-2</v>
          </cell>
          <cell r="D83">
            <v>2.18945675E-2</v>
          </cell>
          <cell r="E83">
            <v>1.8229986750000003E-2</v>
          </cell>
          <cell r="F83">
            <v>1.9560743250000002E-2</v>
          </cell>
          <cell r="G83">
            <v>2.0957589999999998E-2</v>
          </cell>
          <cell r="H83">
            <v>2.3444225249999999E-2</v>
          </cell>
          <cell r="I83">
            <v>2.4084468500000001E-2</v>
          </cell>
          <cell r="J83">
            <v>2.3727077749999999E-2</v>
          </cell>
          <cell r="K83">
            <v>3.4916146249999995E-2</v>
          </cell>
          <cell r="L83">
            <v>4.2367331250000001E-2</v>
          </cell>
          <cell r="M83">
            <v>4.7951202499999991E-2</v>
          </cell>
          <cell r="N83">
            <v>4.5138423750000004E-2</v>
          </cell>
          <cell r="O83">
            <v>3.9983809500000002E-2</v>
          </cell>
          <cell r="P83">
            <v>4.0095596999999997E-2</v>
          </cell>
          <cell r="Q83">
            <v>3.8813653750000003E-2</v>
          </cell>
          <cell r="R83">
            <v>3.5682494250000002E-2</v>
          </cell>
          <cell r="S83">
            <v>3.563689875E-2</v>
          </cell>
          <cell r="T83">
            <v>3.3487965000000001E-2</v>
          </cell>
          <cell r="U83">
            <v>2.5933184999999997E-2</v>
          </cell>
          <cell r="V83">
            <v>2.2541666249999998E-2</v>
          </cell>
          <cell r="W83">
            <v>2.3530546999999999E-2</v>
          </cell>
          <cell r="X83">
            <v>2.343338775E-2</v>
          </cell>
          <cell r="Y83">
            <v>2.2924923749999999E-2</v>
          </cell>
        </row>
        <row r="84">
          <cell r="B84">
            <v>3.7726677E-2</v>
          </cell>
          <cell r="C84">
            <v>2.8957098249999997E-2</v>
          </cell>
          <cell r="D84">
            <v>2.3315764250000003E-2</v>
          </cell>
          <cell r="E84">
            <v>2.3858980250000002E-2</v>
          </cell>
          <cell r="F84">
            <v>2.3303362499999997E-2</v>
          </cell>
          <cell r="G84">
            <v>2.3413047000000003E-2</v>
          </cell>
          <cell r="H84">
            <v>2.511549125E-2</v>
          </cell>
          <cell r="I84">
            <v>2.9744735749999997E-2</v>
          </cell>
          <cell r="J84">
            <v>2.9624270000000001E-2</v>
          </cell>
          <cell r="K84">
            <v>2.9379367E-2</v>
          </cell>
          <cell r="L84">
            <v>2.92103815E-2</v>
          </cell>
          <cell r="M84">
            <v>2.886684975E-2</v>
          </cell>
          <cell r="N84">
            <v>2.8755510000000001E-2</v>
          </cell>
          <cell r="O84">
            <v>2.8505132250000002E-2</v>
          </cell>
          <cell r="P84">
            <v>2.9509024249999998E-2</v>
          </cell>
          <cell r="Q84">
            <v>2.8427691750000001E-2</v>
          </cell>
          <cell r="R84">
            <v>2.913267475E-2</v>
          </cell>
          <cell r="S84">
            <v>3.2815267000000009E-2</v>
          </cell>
          <cell r="T84">
            <v>4.5783765749999997E-2</v>
          </cell>
          <cell r="U84">
            <v>5.4602376750000008E-2</v>
          </cell>
          <cell r="V84">
            <v>5.5251426749999999E-2</v>
          </cell>
          <cell r="W84">
            <v>5.0327493750000001E-2</v>
          </cell>
          <cell r="X84">
            <v>4.6491498999999999E-2</v>
          </cell>
          <cell r="Y84">
            <v>4.2140050000000005E-2</v>
          </cell>
        </row>
        <row r="85">
          <cell r="B85">
            <v>4.7956090749999999E-2</v>
          </cell>
          <cell r="C85">
            <v>3.6984802500000004E-2</v>
          </cell>
          <cell r="D85">
            <v>3.5212480499999997E-2</v>
          </cell>
          <cell r="E85">
            <v>3.400828375E-2</v>
          </cell>
          <cell r="F85">
            <v>3.456623725E-2</v>
          </cell>
          <cell r="G85">
            <v>3.4112691000000001E-2</v>
          </cell>
          <cell r="H85">
            <v>3.1897631250000003E-2</v>
          </cell>
          <cell r="I85">
            <v>3.5264117749999997E-2</v>
          </cell>
          <cell r="J85">
            <v>4.3943036249999998E-2</v>
          </cell>
          <cell r="K85">
            <v>5.7802291250000006E-2</v>
          </cell>
          <cell r="L85">
            <v>6.1702446000000001E-2</v>
          </cell>
          <cell r="M85">
            <v>6.2296886750000009E-2</v>
          </cell>
          <cell r="N85">
            <v>6.5031705750000002E-2</v>
          </cell>
          <cell r="O85">
            <v>6.0232052750000001E-2</v>
          </cell>
          <cell r="P85">
            <v>5.6035751250000002E-2</v>
          </cell>
          <cell r="Q85">
            <v>5.5673257750000003E-2</v>
          </cell>
          <cell r="R85">
            <v>5.1086478499999997E-2</v>
          </cell>
          <cell r="S85">
            <v>5.2295731750000005E-2</v>
          </cell>
          <cell r="T85">
            <v>5.1734976500000002E-2</v>
          </cell>
          <cell r="U85">
            <v>5.4754351750000006E-2</v>
          </cell>
          <cell r="V85">
            <v>5.7057772E-2</v>
          </cell>
          <cell r="W85">
            <v>5.5690648249999995E-2</v>
          </cell>
          <cell r="X85">
            <v>5.4549262000000001E-2</v>
          </cell>
          <cell r="Y85">
            <v>4.9547848749999998E-2</v>
          </cell>
        </row>
        <row r="86">
          <cell r="B86">
            <v>3.7336050250000002E-2</v>
          </cell>
          <cell r="C86">
            <v>3.4231360500000002E-2</v>
          </cell>
          <cell r="D86">
            <v>3.1618710500000001E-2</v>
          </cell>
          <cell r="E86">
            <v>3.0039557249999998E-2</v>
          </cell>
          <cell r="F86">
            <v>2.9993406E-2</v>
          </cell>
          <cell r="G86">
            <v>2.977124825E-2</v>
          </cell>
          <cell r="H86">
            <v>2.99606205E-2</v>
          </cell>
          <cell r="I86">
            <v>2.985923125E-2</v>
          </cell>
          <cell r="J86">
            <v>2.9473094500000001E-2</v>
          </cell>
          <cell r="K86">
            <v>2.9523484500000002E-2</v>
          </cell>
          <cell r="L86">
            <v>2.9900724E-2</v>
          </cell>
          <cell r="M86">
            <v>3.082069275E-2</v>
          </cell>
          <cell r="N86">
            <v>3.1743153750000003E-2</v>
          </cell>
          <cell r="O86">
            <v>3.1781084000000001E-2</v>
          </cell>
          <cell r="P86">
            <v>3.130191425E-2</v>
          </cell>
          <cell r="Q86">
            <v>3.1913985749999998E-2</v>
          </cell>
          <cell r="R86">
            <v>3.1551940000000001E-2</v>
          </cell>
          <cell r="S86">
            <v>3.2469675750000003E-2</v>
          </cell>
          <cell r="T86">
            <v>3.8339643499999999E-2</v>
          </cell>
          <cell r="U86">
            <v>4.5613435500000001E-2</v>
          </cell>
          <cell r="V86">
            <v>4.7443054250000005E-2</v>
          </cell>
          <cell r="W86">
            <v>4.746848850000001E-2</v>
          </cell>
          <cell r="X86">
            <v>4.3416247249999998E-2</v>
          </cell>
          <cell r="Y86">
            <v>3.94702215E-2</v>
          </cell>
        </row>
        <row r="87">
          <cell r="B87">
            <v>3.4663783250000003E-2</v>
          </cell>
          <cell r="C87">
            <v>3.3368394749999995E-2</v>
          </cell>
          <cell r="D87">
            <v>2.8362771250000002E-2</v>
          </cell>
          <cell r="E87">
            <v>2.7478267250000001E-2</v>
          </cell>
          <cell r="F87">
            <v>2.7576412749999998E-2</v>
          </cell>
          <cell r="G87">
            <v>2.8755695250000001E-2</v>
          </cell>
          <cell r="H87">
            <v>2.7905623500000001E-2</v>
          </cell>
          <cell r="I87">
            <v>2.85742945E-2</v>
          </cell>
          <cell r="J87">
            <v>2.7247460750000001E-2</v>
          </cell>
          <cell r="K87">
            <v>3.0068643499999999E-2</v>
          </cell>
          <cell r="L87">
            <v>3.16267795E-2</v>
          </cell>
          <cell r="M87">
            <v>2.9950105250000005E-2</v>
          </cell>
          <cell r="N87">
            <v>3.0195439000000001E-2</v>
          </cell>
          <cell r="O87">
            <v>3.102483625E-2</v>
          </cell>
          <cell r="P87">
            <v>3.0793901500000002E-2</v>
          </cell>
          <cell r="Q87">
            <v>3.1083934249999997E-2</v>
          </cell>
          <cell r="R87">
            <v>3.0727129999999998E-2</v>
          </cell>
          <cell r="S87">
            <v>3.3281861249999996E-2</v>
          </cell>
          <cell r="T87">
            <v>4.2198404250000002E-2</v>
          </cell>
          <cell r="U87">
            <v>5.3384022750000003E-2</v>
          </cell>
          <cell r="V87">
            <v>5.8798039500000003E-2</v>
          </cell>
          <cell r="W87">
            <v>5.3110879749999999E-2</v>
          </cell>
          <cell r="X87">
            <v>4.47579585E-2</v>
          </cell>
          <cell r="Y87">
            <v>3.8591937E-2</v>
          </cell>
        </row>
        <row r="88">
          <cell r="B88">
            <v>1.7532987999999999E-2</v>
          </cell>
          <cell r="C88">
            <v>1.8313113749999999E-2</v>
          </cell>
          <cell r="D88">
            <v>1.7320838500000001E-2</v>
          </cell>
          <cell r="E88">
            <v>1.5103753250000001E-2</v>
          </cell>
          <cell r="F88">
            <v>1.5080983249999999E-2</v>
          </cell>
          <cell r="G88">
            <v>1.4984799E-2</v>
          </cell>
          <cell r="H88">
            <v>1.470479675E-2</v>
          </cell>
          <cell r="I88">
            <v>1.4999807999999998E-2</v>
          </cell>
          <cell r="J88">
            <v>1.8599827499999999E-2</v>
          </cell>
          <cell r="K88">
            <v>2.2888458500000004E-2</v>
          </cell>
          <cell r="L88">
            <v>2.912032225E-2</v>
          </cell>
          <cell r="M88">
            <v>3.417881775E-2</v>
          </cell>
          <cell r="N88">
            <v>3.5169885500000005E-2</v>
          </cell>
          <cell r="O88">
            <v>3.0690839999999997E-2</v>
          </cell>
          <cell r="P88">
            <v>2.7654298999999997E-2</v>
          </cell>
          <cell r="Q88">
            <v>2.6294596499999996E-2</v>
          </cell>
          <cell r="R88">
            <v>2.4930642749999999E-2</v>
          </cell>
          <cell r="S88">
            <v>2.548657025E-2</v>
          </cell>
          <cell r="T88">
            <v>2.6244583500000005E-2</v>
          </cell>
          <cell r="U88">
            <v>2.7829982999999999E-2</v>
          </cell>
          <cell r="V88">
            <v>3.0646709999999997E-2</v>
          </cell>
          <cell r="W88">
            <v>2.996961175E-2</v>
          </cell>
          <cell r="X88">
            <v>2.7499152999999998E-2</v>
          </cell>
          <cell r="Y88">
            <v>2.2535943500000002E-2</v>
          </cell>
        </row>
        <row r="89">
          <cell r="B89">
            <v>2.7122103249999998E-2</v>
          </cell>
          <cell r="C89">
            <v>2.2742914500000003E-2</v>
          </cell>
          <cell r="D89">
            <v>1.9833435999999999E-2</v>
          </cell>
          <cell r="E89">
            <v>1.8586041750000001E-2</v>
          </cell>
          <cell r="F89">
            <v>1.8670956249999999E-2</v>
          </cell>
          <cell r="G89">
            <v>1.8531239500000001E-2</v>
          </cell>
          <cell r="H89">
            <v>1.57297975E-2</v>
          </cell>
          <cell r="I89">
            <v>1.6401646999999998E-2</v>
          </cell>
          <cell r="J89">
            <v>2.1718691999999998E-2</v>
          </cell>
          <cell r="K89">
            <v>2.3839118750000002E-2</v>
          </cell>
          <cell r="L89">
            <v>2.7688723500000002E-2</v>
          </cell>
          <cell r="M89">
            <v>3.2794828999999998E-2</v>
          </cell>
          <cell r="N89">
            <v>3.2797033500000003E-2</v>
          </cell>
          <cell r="O89">
            <v>3.0826001250000002E-2</v>
          </cell>
          <cell r="P89">
            <v>3.0757345000000002E-2</v>
          </cell>
          <cell r="Q89">
            <v>2.9808337000000001E-2</v>
          </cell>
          <cell r="R89">
            <v>2.867074025E-2</v>
          </cell>
          <cell r="S89">
            <v>3.1117743500000003E-2</v>
          </cell>
          <cell r="T89">
            <v>3.4975566E-2</v>
          </cell>
          <cell r="U89">
            <v>4.0269633249999999E-2</v>
          </cell>
          <cell r="V89">
            <v>4.2019996500000004E-2</v>
          </cell>
          <cell r="W89">
            <v>4.1998822000000005E-2</v>
          </cell>
          <cell r="X89">
            <v>3.639157975E-2</v>
          </cell>
          <cell r="Y89">
            <v>3.240997675E-2</v>
          </cell>
        </row>
        <row r="90">
          <cell r="B90">
            <v>4.1823699999999998E-2</v>
          </cell>
          <cell r="C90">
            <v>4.0631289500000001E-2</v>
          </cell>
          <cell r="D90">
            <v>3.1865423249999997E-2</v>
          </cell>
          <cell r="E90">
            <v>3.1297462749999998E-2</v>
          </cell>
          <cell r="F90">
            <v>3.0784041500000001E-2</v>
          </cell>
          <cell r="G90">
            <v>3.0105575500000002E-2</v>
          </cell>
          <cell r="H90">
            <v>3.039164275E-2</v>
          </cell>
          <cell r="I90">
            <v>3.5026636749999999E-2</v>
          </cell>
          <cell r="J90">
            <v>4.2902991250000001E-2</v>
          </cell>
          <cell r="K90">
            <v>4.7634044749999993E-2</v>
          </cell>
          <cell r="L90">
            <v>4.9708027000000002E-2</v>
          </cell>
          <cell r="M90">
            <v>5.2865115250000004E-2</v>
          </cell>
          <cell r="N90">
            <v>5.7584043750000001E-2</v>
          </cell>
          <cell r="O90">
            <v>5.5504691000000002E-2</v>
          </cell>
          <cell r="P90">
            <v>5.4173545000000004E-2</v>
          </cell>
          <cell r="Q90">
            <v>4.8210940250000001E-2</v>
          </cell>
          <cell r="R90">
            <v>4.8145706250000003E-2</v>
          </cell>
          <cell r="S90">
            <v>5.0355006250000001E-2</v>
          </cell>
          <cell r="T90">
            <v>5.9643454499999998E-2</v>
          </cell>
          <cell r="U90">
            <v>6.627804000000001E-2</v>
          </cell>
          <cell r="V90">
            <v>6.7944315000000005E-2</v>
          </cell>
          <cell r="W90">
            <v>6.4763566750000001E-2</v>
          </cell>
          <cell r="X90">
            <v>6.0087477750000007E-2</v>
          </cell>
          <cell r="Y90">
            <v>5.1125490249999996E-2</v>
          </cell>
        </row>
        <row r="91">
          <cell r="B91">
            <v>1.3925694249999999E-2</v>
          </cell>
          <cell r="C91">
            <v>1.224676425E-2</v>
          </cell>
          <cell r="D91">
            <v>8.5171100000000013E-3</v>
          </cell>
          <cell r="E91">
            <v>8.3967482500000006E-3</v>
          </cell>
          <cell r="F91">
            <v>7.1236170000000005E-3</v>
          </cell>
          <cell r="G91">
            <v>6.6185475000000004E-3</v>
          </cell>
          <cell r="H91">
            <v>6.5527322500000002E-3</v>
          </cell>
          <cell r="I91">
            <v>7.8127160000000008E-3</v>
          </cell>
          <cell r="J91">
            <v>1.0548894000000001E-2</v>
          </cell>
          <cell r="K91">
            <v>1.4751641749999999E-2</v>
          </cell>
          <cell r="L91">
            <v>1.6539525499999996E-2</v>
          </cell>
          <cell r="M91">
            <v>1.88098825E-2</v>
          </cell>
          <cell r="N91">
            <v>2.0407007750000001E-2</v>
          </cell>
          <cell r="O91">
            <v>1.9892984499999999E-2</v>
          </cell>
          <cell r="P91">
            <v>1.9389761749999998E-2</v>
          </cell>
          <cell r="Q91">
            <v>1.6240477000000003E-2</v>
          </cell>
          <cell r="R91">
            <v>1.4989445499999999E-2</v>
          </cell>
          <cell r="S91">
            <v>1.4262077250000001E-2</v>
          </cell>
          <cell r="T91">
            <v>1.4405125499999999E-2</v>
          </cell>
          <cell r="U91">
            <v>1.527941675E-2</v>
          </cell>
          <cell r="V91">
            <v>1.7608345000000001E-2</v>
          </cell>
          <cell r="W91">
            <v>1.7505385249999998E-2</v>
          </cell>
          <cell r="X91">
            <v>1.5393437249999999E-2</v>
          </cell>
          <cell r="Y91">
            <v>1.2908412000000001E-2</v>
          </cell>
        </row>
        <row r="92">
          <cell r="B92">
            <v>6.5991897500000006E-3</v>
          </cell>
          <cell r="C92">
            <v>5.7794469999999992E-3</v>
          </cell>
          <cell r="D92">
            <v>5.8143272500000001E-3</v>
          </cell>
          <cell r="E92">
            <v>5.1173507500000001E-3</v>
          </cell>
          <cell r="F92">
            <v>5.29703225E-3</v>
          </cell>
          <cell r="G92">
            <v>5.0846624999999999E-3</v>
          </cell>
          <cell r="H92">
            <v>5.1930394999999997E-3</v>
          </cell>
          <cell r="I92">
            <v>5.1992174999999996E-3</v>
          </cell>
          <cell r="J92">
            <v>5.2498060000000001E-3</v>
          </cell>
          <cell r="K92">
            <v>5.3531290000000007E-3</v>
          </cell>
          <cell r="L92">
            <v>5.7486350000000002E-3</v>
          </cell>
          <cell r="M92">
            <v>5.8027007499999997E-3</v>
          </cell>
          <cell r="N92">
            <v>6.5323410000000005E-3</v>
          </cell>
          <cell r="O92">
            <v>5.7583759999999999E-3</v>
          </cell>
          <cell r="P92">
            <v>5.3023245000000004E-3</v>
          </cell>
          <cell r="Q92">
            <v>5.2321990000000007E-3</v>
          </cell>
          <cell r="R92">
            <v>5.2448437500000004E-3</v>
          </cell>
          <cell r="S92">
            <v>6.2080462500000008E-3</v>
          </cell>
          <cell r="T92">
            <v>8.4434655000000004E-3</v>
          </cell>
          <cell r="U92">
            <v>1.0957763499999999E-2</v>
          </cell>
          <cell r="V92">
            <v>1.149992125E-2</v>
          </cell>
          <cell r="W92">
            <v>1.1059718999999999E-2</v>
          </cell>
          <cell r="X92">
            <v>9.9819767500000014E-3</v>
          </cell>
          <cell r="Y92">
            <v>8.1540832499999993E-3</v>
          </cell>
        </row>
        <row r="93">
          <cell r="B93">
            <v>8.1271875250000014E-2</v>
          </cell>
          <cell r="C93">
            <v>7.2000816250000002E-2</v>
          </cell>
          <cell r="D93">
            <v>6.9365062999999991E-2</v>
          </cell>
          <cell r="E93">
            <v>5.8000969999999992E-2</v>
          </cell>
          <cell r="F93">
            <v>5.5516932749999998E-2</v>
          </cell>
          <cell r="G93">
            <v>4.7136393499999998E-2</v>
          </cell>
          <cell r="H93">
            <v>4.8078369750000002E-2</v>
          </cell>
          <cell r="I93">
            <v>4.8697545249999995E-2</v>
          </cell>
          <cell r="J93">
            <v>5.6873380750000001E-2</v>
          </cell>
          <cell r="K93">
            <v>7.0222305250000006E-2</v>
          </cell>
          <cell r="L93">
            <v>7.7833164249999989E-2</v>
          </cell>
          <cell r="M93">
            <v>8.3741270000000007E-2</v>
          </cell>
          <cell r="N93">
            <v>9.1574129249999997E-2</v>
          </cell>
          <cell r="O93">
            <v>8.8487041500000002E-2</v>
          </cell>
          <cell r="P93">
            <v>9.2434465250000014E-2</v>
          </cell>
          <cell r="Q93">
            <v>9.1003572250000012E-2</v>
          </cell>
          <cell r="R93">
            <v>9.0055057500000008E-2</v>
          </cell>
          <cell r="S93">
            <v>8.9023853250000007E-2</v>
          </cell>
          <cell r="T93">
            <v>9.74294775E-2</v>
          </cell>
          <cell r="U93">
            <v>0.12150269875000001</v>
          </cell>
          <cell r="V93">
            <v>0.12350699825</v>
          </cell>
          <cell r="W93">
            <v>0.12432765000000001</v>
          </cell>
          <cell r="X93">
            <v>0.10839333175</v>
          </cell>
          <cell r="Y93">
            <v>9.9738643500000015E-2</v>
          </cell>
        </row>
        <row r="94">
          <cell r="B94">
            <v>3.6663256750000005E-2</v>
          </cell>
          <cell r="C94">
            <v>3.2249239249999999E-2</v>
          </cell>
          <cell r="D94">
            <v>3.09875805E-2</v>
          </cell>
          <cell r="E94">
            <v>2.8930339249999999E-2</v>
          </cell>
          <cell r="F94">
            <v>2.8004668250000003E-2</v>
          </cell>
          <cell r="G94">
            <v>2.7084325750000002E-2</v>
          </cell>
          <cell r="H94">
            <v>2.6876314749999998E-2</v>
          </cell>
          <cell r="I94">
            <v>2.8492675000000002E-2</v>
          </cell>
          <cell r="J94">
            <v>3.5877971500000001E-2</v>
          </cell>
          <cell r="K94">
            <v>4.4783250750000003E-2</v>
          </cell>
          <cell r="L94">
            <v>4.8861628500000004E-2</v>
          </cell>
          <cell r="M94">
            <v>4.7874791999999999E-2</v>
          </cell>
          <cell r="N94">
            <v>4.6034369749999998E-2</v>
          </cell>
          <cell r="O94">
            <v>4.5815500000000002E-2</v>
          </cell>
          <cell r="P94">
            <v>4.7366399749999996E-2</v>
          </cell>
          <cell r="Q94">
            <v>4.8182639249999999E-2</v>
          </cell>
          <cell r="R94">
            <v>4.8879099000000002E-2</v>
          </cell>
          <cell r="S94">
            <v>4.8238801000000005E-2</v>
          </cell>
          <cell r="T94">
            <v>4.5882884999999998E-2</v>
          </cell>
          <cell r="U94">
            <v>4.203084E-2</v>
          </cell>
          <cell r="V94">
            <v>4.0444777500000001E-2</v>
          </cell>
          <cell r="W94">
            <v>3.7198271500000005E-2</v>
          </cell>
          <cell r="X94">
            <v>3.7542813500000001E-2</v>
          </cell>
          <cell r="Y94">
            <v>3.4067337250000003E-2</v>
          </cell>
        </row>
        <row r="95">
          <cell r="B95">
            <v>3.4274679250000002E-2</v>
          </cell>
          <cell r="C95">
            <v>3.2965052500000001E-2</v>
          </cell>
          <cell r="D95">
            <v>3.3592949750000003E-2</v>
          </cell>
          <cell r="E95">
            <v>3.3233076E-2</v>
          </cell>
          <cell r="F95">
            <v>3.2204076249999998E-2</v>
          </cell>
          <cell r="G95">
            <v>3.4094457749999994E-2</v>
          </cell>
          <cell r="H95">
            <v>3.4678622249999999E-2</v>
          </cell>
          <cell r="I95">
            <v>4.867267325E-2</v>
          </cell>
          <cell r="J95">
            <v>5.9446888000000003E-2</v>
          </cell>
          <cell r="K95">
            <v>6.6527954E-2</v>
          </cell>
          <cell r="L95">
            <v>6.623170275000001E-2</v>
          </cell>
          <cell r="M95">
            <v>6.7074983500000004E-2</v>
          </cell>
          <cell r="N95">
            <v>6.1506862749999995E-2</v>
          </cell>
          <cell r="O95">
            <v>4.834312625E-2</v>
          </cell>
          <cell r="P95">
            <v>4.0714262750000001E-2</v>
          </cell>
          <cell r="Q95">
            <v>4.0641189500000001E-2</v>
          </cell>
          <cell r="R95">
            <v>4.04326505E-2</v>
          </cell>
          <cell r="S95">
            <v>4.0806474749999995E-2</v>
          </cell>
          <cell r="T95">
            <v>4.0147513250000003E-2</v>
          </cell>
          <cell r="U95">
            <v>3.9633142249999996E-2</v>
          </cell>
          <cell r="V95">
            <v>4.071027E-2</v>
          </cell>
          <cell r="W95">
            <v>4.1723347750000001E-2</v>
          </cell>
          <cell r="X95">
            <v>3.7746133000000001E-2</v>
          </cell>
          <cell r="Y95">
            <v>3.2627428999999999E-2</v>
          </cell>
        </row>
        <row r="96">
          <cell r="B96">
            <v>8.5466625250000011E-2</v>
          </cell>
          <cell r="C96">
            <v>7.3423975000000002E-2</v>
          </cell>
          <cell r="D96">
            <v>6.5384101749999993E-2</v>
          </cell>
          <cell r="E96">
            <v>6.2607034749999999E-2</v>
          </cell>
          <cell r="F96">
            <v>6.2483168500000005E-2</v>
          </cell>
          <cell r="G96">
            <v>6.2786596249999993E-2</v>
          </cell>
          <cell r="H96">
            <v>5.3801320250000007E-2</v>
          </cell>
          <cell r="I96">
            <v>5.4431531999999998E-2</v>
          </cell>
          <cell r="J96">
            <v>5.8375376999999999E-2</v>
          </cell>
          <cell r="K96">
            <v>5.9519984999999997E-2</v>
          </cell>
          <cell r="L96">
            <v>7.0084028249999986E-2</v>
          </cell>
          <cell r="M96">
            <v>8.0545763249999999E-2</v>
          </cell>
          <cell r="N96">
            <v>8.6401084749999996E-2</v>
          </cell>
          <cell r="O96">
            <v>8.8933820999999996E-2</v>
          </cell>
          <cell r="P96">
            <v>8.9049209500000004E-2</v>
          </cell>
          <cell r="Q96">
            <v>8.9020463750000001E-2</v>
          </cell>
          <cell r="R96">
            <v>8.924396725E-2</v>
          </cell>
          <cell r="S96">
            <v>9.6473278249999989E-2</v>
          </cell>
          <cell r="T96">
            <v>0.11094095974999998</v>
          </cell>
          <cell r="U96">
            <v>0.11965759475</v>
          </cell>
          <cell r="V96">
            <v>0.11827072900000002</v>
          </cell>
          <cell r="W96">
            <v>0.10837117575000001</v>
          </cell>
          <cell r="X96">
            <v>9.8564754500000004E-2</v>
          </cell>
          <cell r="Y96">
            <v>8.4190731000000005E-2</v>
          </cell>
        </row>
        <row r="97">
          <cell r="B97">
            <v>0.10148444574999999</v>
          </cell>
          <cell r="C97">
            <v>9.4084400250000005E-2</v>
          </cell>
          <cell r="D97">
            <v>9.1971637499999981E-2</v>
          </cell>
          <cell r="E97">
            <v>9.6008251000000003E-2</v>
          </cell>
          <cell r="F97">
            <v>9.3354623999999997E-2</v>
          </cell>
          <cell r="G97">
            <v>9.4135969249999993E-2</v>
          </cell>
          <cell r="H97">
            <v>9.0867883750000003E-2</v>
          </cell>
          <cell r="I97">
            <v>8.4193483250000006E-2</v>
          </cell>
          <cell r="J97">
            <v>8.8509792250000011E-2</v>
          </cell>
          <cell r="K97">
            <v>0.10868657674999999</v>
          </cell>
          <cell r="L97">
            <v>0.11979250150000001</v>
          </cell>
          <cell r="M97">
            <v>0.13876811575</v>
          </cell>
          <cell r="N97">
            <v>0.14818942274999999</v>
          </cell>
          <cell r="O97">
            <v>0.14247933199999999</v>
          </cell>
          <cell r="P97">
            <v>0.13462326050000001</v>
          </cell>
          <cell r="Q97">
            <v>0.12852321799999999</v>
          </cell>
          <cell r="R97">
            <v>0.12927834300000002</v>
          </cell>
          <cell r="S97">
            <v>0.12974113275000002</v>
          </cell>
          <cell r="T97">
            <v>0.14115928250000001</v>
          </cell>
          <cell r="U97">
            <v>0.14532905974999999</v>
          </cell>
          <cell r="V97">
            <v>0.15451306149999999</v>
          </cell>
          <cell r="W97">
            <v>0.15396686550000002</v>
          </cell>
          <cell r="X97">
            <v>0.13571869649999999</v>
          </cell>
          <cell r="Y97">
            <v>0.12728834150000001</v>
          </cell>
        </row>
        <row r="98">
          <cell r="B98">
            <v>6.6871816750000007E-2</v>
          </cell>
          <cell r="C98">
            <v>6.0899397000000001E-2</v>
          </cell>
          <cell r="D98">
            <v>5.8051894250000007E-2</v>
          </cell>
          <cell r="E98">
            <v>5.6003762249999998E-2</v>
          </cell>
          <cell r="F98">
            <v>4.9383703249999994E-2</v>
          </cell>
          <cell r="G98">
            <v>4.7762279499999998E-2</v>
          </cell>
          <cell r="H98">
            <v>4.8571069750000001E-2</v>
          </cell>
          <cell r="I98">
            <v>5.1128531250000012E-2</v>
          </cell>
          <cell r="J98">
            <v>6.3962722999999999E-2</v>
          </cell>
          <cell r="K98">
            <v>7.0483972749999999E-2</v>
          </cell>
          <cell r="L98">
            <v>8.1010540000000006E-2</v>
          </cell>
          <cell r="M98">
            <v>8.5628637499999993E-2</v>
          </cell>
          <cell r="N98">
            <v>8.43606415E-2</v>
          </cell>
          <cell r="O98">
            <v>8.2093044250000011E-2</v>
          </cell>
          <cell r="P98">
            <v>7.4376991249999982E-2</v>
          </cell>
          <cell r="Q98">
            <v>7.1320991499999986E-2</v>
          </cell>
          <cell r="R98">
            <v>6.8899654249999998E-2</v>
          </cell>
          <cell r="S98">
            <v>8.013355250000001E-2</v>
          </cell>
          <cell r="T98">
            <v>0.100014534</v>
          </cell>
          <cell r="U98">
            <v>0.110691656</v>
          </cell>
          <cell r="V98">
            <v>0.109325142</v>
          </cell>
          <cell r="W98">
            <v>0.10754133774999999</v>
          </cell>
          <cell r="X98">
            <v>9.5912874000000009E-2</v>
          </cell>
          <cell r="Y98">
            <v>8.8473470749999991E-2</v>
          </cell>
        </row>
        <row r="99">
          <cell r="B99">
            <v>7.7047114999999992E-3</v>
          </cell>
          <cell r="C99">
            <v>7.84702275E-3</v>
          </cell>
          <cell r="D99">
            <v>7.9092994999999996E-3</v>
          </cell>
          <cell r="E99">
            <v>7.8961505000000008E-3</v>
          </cell>
          <cell r="F99">
            <v>7.9532755000000007E-3</v>
          </cell>
          <cell r="G99">
            <v>8.3812137499999998E-3</v>
          </cell>
          <cell r="H99">
            <v>7.4281944999999997E-3</v>
          </cell>
          <cell r="I99">
            <v>1.0166999000000001E-2</v>
          </cell>
          <cell r="J99">
            <v>1.620703175E-2</v>
          </cell>
          <cell r="K99">
            <v>2.1282059249999999E-2</v>
          </cell>
          <cell r="L99">
            <v>2.2310535999999999E-2</v>
          </cell>
          <cell r="M99">
            <v>2.1262300000000005E-2</v>
          </cell>
          <cell r="N99">
            <v>1.6672810000000003E-2</v>
          </cell>
          <cell r="O99">
            <v>1.1375858000000001E-2</v>
          </cell>
          <cell r="P99">
            <v>1.0893343E-2</v>
          </cell>
          <cell r="Q99">
            <v>1.1587955999999998E-2</v>
          </cell>
          <cell r="R99">
            <v>1.104942775E-2</v>
          </cell>
          <cell r="S99">
            <v>1.07426265E-2</v>
          </cell>
          <cell r="T99">
            <v>1.1135101999999999E-2</v>
          </cell>
          <cell r="U99">
            <v>1.17109095E-2</v>
          </cell>
          <cell r="V99">
            <v>1.1428889249999999E-2</v>
          </cell>
          <cell r="W99">
            <v>1.2290052250000001E-2</v>
          </cell>
          <cell r="X99">
            <v>1.0568727999999999E-2</v>
          </cell>
          <cell r="Y99">
            <v>8.3133249999999999E-3</v>
          </cell>
        </row>
        <row r="100">
          <cell r="B100">
            <v>1.3206316750000001E-2</v>
          </cell>
          <cell r="C100">
            <v>1.189740475E-2</v>
          </cell>
          <cell r="D100">
            <v>1.1651292000000001E-2</v>
          </cell>
          <cell r="E100">
            <v>9.9722737499999999E-3</v>
          </cell>
          <cell r="F100">
            <v>7.7698435E-3</v>
          </cell>
          <cell r="G100">
            <v>6.1853992499999993E-3</v>
          </cell>
          <cell r="H100">
            <v>4.9994275000000005E-3</v>
          </cell>
          <cell r="I100">
            <v>4.7764312500000001E-3</v>
          </cell>
          <cell r="J100">
            <v>7.2365680000000005E-3</v>
          </cell>
          <cell r="K100">
            <v>9.7504432500000009E-3</v>
          </cell>
          <cell r="L100">
            <v>1.1001614749999998E-2</v>
          </cell>
          <cell r="M100">
            <v>1.2923736000000002E-2</v>
          </cell>
          <cell r="N100">
            <v>1.4561040000000001E-2</v>
          </cell>
          <cell r="O100">
            <v>1.309443475E-2</v>
          </cell>
          <cell r="P100">
            <v>1.2076538E-2</v>
          </cell>
          <cell r="Q100">
            <v>1.13981515E-2</v>
          </cell>
          <cell r="R100">
            <v>1.0912337750000001E-2</v>
          </cell>
          <cell r="S100">
            <v>1.1626352249999999E-2</v>
          </cell>
          <cell r="T100">
            <v>1.3772773749999998E-2</v>
          </cell>
          <cell r="U100">
            <v>1.6812339250000002E-2</v>
          </cell>
          <cell r="V100">
            <v>1.8965889250000003E-2</v>
          </cell>
          <cell r="W100">
            <v>1.8334816250000004E-2</v>
          </cell>
          <cell r="X100">
            <v>1.56945E-2</v>
          </cell>
          <cell r="Y100">
            <v>1.5148449750000001E-2</v>
          </cell>
        </row>
        <row r="101">
          <cell r="B101">
            <v>8.5925704999999991E-2</v>
          </cell>
          <cell r="C101">
            <v>7.2789549249999988E-2</v>
          </cell>
          <cell r="D101">
            <v>6.9913337999999992E-2</v>
          </cell>
          <cell r="E101">
            <v>6.9511043750000001E-2</v>
          </cell>
          <cell r="F101">
            <v>6.8438106499999998E-2</v>
          </cell>
          <cell r="G101">
            <v>7.0720657499999992E-2</v>
          </cell>
          <cell r="H101">
            <v>7.0756000499999999E-2</v>
          </cell>
          <cell r="I101">
            <v>9.0151231750000005E-2</v>
          </cell>
          <cell r="J101">
            <v>0.12634007275</v>
          </cell>
          <cell r="K101">
            <v>0.13141777800000004</v>
          </cell>
          <cell r="L101">
            <v>0.12682356675000001</v>
          </cell>
          <cell r="M101">
            <v>0.12403438575</v>
          </cell>
          <cell r="N101">
            <v>0.11023634924999999</v>
          </cell>
          <cell r="O101">
            <v>7.5082441250000007E-2</v>
          </cell>
          <cell r="P101">
            <v>6.8704635749999993E-2</v>
          </cell>
          <cell r="Q101">
            <v>7.0808323000000006E-2</v>
          </cell>
          <cell r="R101">
            <v>7.2014863999999984E-2</v>
          </cell>
          <cell r="S101">
            <v>6.6329301750000014E-2</v>
          </cell>
          <cell r="T101">
            <v>5.8503637249999997E-2</v>
          </cell>
          <cell r="U101">
            <v>5.930870424999999E-2</v>
          </cell>
          <cell r="V101">
            <v>5.2316306999999992E-2</v>
          </cell>
          <cell r="W101">
            <v>5.5178648749999996E-2</v>
          </cell>
          <cell r="X101">
            <v>5.1816226999999999E-2</v>
          </cell>
          <cell r="Y101">
            <v>5.4860382249999999E-2</v>
          </cell>
        </row>
        <row r="102">
          <cell r="B102">
            <v>0.121371044</v>
          </cell>
          <cell r="C102">
            <v>0.11300807775</v>
          </cell>
          <cell r="D102">
            <v>9.8558919999999994E-2</v>
          </cell>
          <cell r="E102">
            <v>9.1481019999999996E-2</v>
          </cell>
          <cell r="F102">
            <v>9.2617553749999998E-2</v>
          </cell>
          <cell r="G102">
            <v>9.2228977249999997E-2</v>
          </cell>
          <cell r="H102">
            <v>9.3411617499999988E-2</v>
          </cell>
          <cell r="I102">
            <v>9.1885519249999992E-2</v>
          </cell>
          <cell r="J102">
            <v>9.5557665000000014E-2</v>
          </cell>
          <cell r="K102">
            <v>0.10977716224999999</v>
          </cell>
          <cell r="L102">
            <v>0.11196913325000001</v>
          </cell>
          <cell r="M102">
            <v>0.11166999799999999</v>
          </cell>
          <cell r="N102">
            <v>0.11284864974999999</v>
          </cell>
          <cell r="O102">
            <v>9.2564012249999994E-2</v>
          </cell>
          <cell r="P102">
            <v>8.6459873249999999E-2</v>
          </cell>
          <cell r="Q102">
            <v>8.5846389999999995E-2</v>
          </cell>
          <cell r="R102">
            <v>8.6050634500000001E-2</v>
          </cell>
          <cell r="S102">
            <v>0.11288950325000001</v>
          </cell>
          <cell r="T102">
            <v>0.13556028175000001</v>
          </cell>
          <cell r="U102">
            <v>0.15940911099999999</v>
          </cell>
          <cell r="V102">
            <v>0.16568991449999998</v>
          </cell>
          <cell r="W102">
            <v>0.16810698699999999</v>
          </cell>
          <cell r="X102">
            <v>0.15969000625000002</v>
          </cell>
          <cell r="Y102">
            <v>0.14587036125</v>
          </cell>
        </row>
        <row r="103">
          <cell r="B103">
            <v>4.479493625E-2</v>
          </cell>
          <cell r="C103">
            <v>4.2162265749999997E-2</v>
          </cell>
          <cell r="D103">
            <v>4.0132397000000007E-2</v>
          </cell>
          <cell r="E103">
            <v>3.8631263749999992E-2</v>
          </cell>
          <cell r="F103">
            <v>3.8419027500000008E-2</v>
          </cell>
          <cell r="G103">
            <v>3.7185396250000002E-2</v>
          </cell>
          <cell r="H103">
            <v>3.344677175E-2</v>
          </cell>
          <cell r="I103">
            <v>3.0811976000000001E-2</v>
          </cell>
          <cell r="J103">
            <v>3.2527430500000003E-2</v>
          </cell>
          <cell r="K103">
            <v>3.6832899249999995E-2</v>
          </cell>
          <cell r="L103">
            <v>4.1454559500000002E-2</v>
          </cell>
          <cell r="M103">
            <v>4.1916341750000002E-2</v>
          </cell>
          <cell r="N103">
            <v>4.2573809750000004E-2</v>
          </cell>
          <cell r="O103">
            <v>4.1353163749999998E-2</v>
          </cell>
          <cell r="P103">
            <v>4.1203491250000009E-2</v>
          </cell>
          <cell r="Q103">
            <v>4.1282798499999995E-2</v>
          </cell>
          <cell r="R103">
            <v>4.182722975E-2</v>
          </cell>
          <cell r="S103">
            <v>4.4817612999999999E-2</v>
          </cell>
          <cell r="T103">
            <v>4.9446836500000001E-2</v>
          </cell>
          <cell r="U103">
            <v>5.1846722499999998E-2</v>
          </cell>
          <cell r="V103">
            <v>5.8363396750000004E-2</v>
          </cell>
          <cell r="W103">
            <v>6.0188452000000003E-2</v>
          </cell>
          <cell r="X103">
            <v>5.9085582000000005E-2</v>
          </cell>
          <cell r="Y103">
            <v>5.5107666999999999E-2</v>
          </cell>
        </row>
        <row r="104">
          <cell r="B104">
            <v>9.6160190499999992E-2</v>
          </cell>
          <cell r="C104">
            <v>9.7286300749999999E-2</v>
          </cell>
          <cell r="D104">
            <v>9.5363536500000012E-2</v>
          </cell>
          <cell r="E104">
            <v>9.7102994999999998E-2</v>
          </cell>
          <cell r="F104">
            <v>9.7362640249999993E-2</v>
          </cell>
          <cell r="G104">
            <v>9.715782349999999E-2</v>
          </cell>
          <cell r="H104">
            <v>9.7396556750000002E-2</v>
          </cell>
          <cell r="I104">
            <v>9.8906614250000011E-2</v>
          </cell>
          <cell r="J104">
            <v>9.2680669999999993E-2</v>
          </cell>
          <cell r="K104">
            <v>8.6470460999999998E-2</v>
          </cell>
          <cell r="L104">
            <v>8.0970155500000002E-2</v>
          </cell>
          <cell r="M104">
            <v>8.2641069499999983E-2</v>
          </cell>
          <cell r="N104">
            <v>8.4112382999999999E-2</v>
          </cell>
          <cell r="O104">
            <v>7.7380781250000003E-2</v>
          </cell>
          <cell r="P104">
            <v>7.5940727250000006E-2</v>
          </cell>
          <cell r="Q104">
            <v>7.2149526500000005E-2</v>
          </cell>
          <cell r="R104">
            <v>7.5423524999999991E-2</v>
          </cell>
          <cell r="S104">
            <v>7.7988632249999995E-2</v>
          </cell>
          <cell r="T104">
            <v>9.8049083999999995E-2</v>
          </cell>
          <cell r="U104">
            <v>0.1072024765</v>
          </cell>
          <cell r="V104">
            <v>0.11783016775000001</v>
          </cell>
          <cell r="W104">
            <v>0.12349193775</v>
          </cell>
          <cell r="X104">
            <v>0.11659880275000001</v>
          </cell>
          <cell r="Y104">
            <v>0.11193652524999999</v>
          </cell>
        </row>
        <row r="105">
          <cell r="B105">
            <v>3.0283662500000005E-3</v>
          </cell>
          <cell r="C105">
            <v>2.9750385000000003E-3</v>
          </cell>
          <cell r="D105">
            <v>2.9327507500000005E-3</v>
          </cell>
          <cell r="E105">
            <v>2.9355047500000003E-3</v>
          </cell>
          <cell r="F105">
            <v>2.9371179999999998E-3</v>
          </cell>
          <cell r="G105">
            <v>2.9480527500000001E-3</v>
          </cell>
          <cell r="H105">
            <v>2.95160325E-3</v>
          </cell>
          <cell r="I105">
            <v>2.9747504999999997E-3</v>
          </cell>
          <cell r="J105">
            <v>2.9785510000000003E-3</v>
          </cell>
          <cell r="K105">
            <v>2.9807795E-3</v>
          </cell>
          <cell r="L105">
            <v>2.9761347500000001E-3</v>
          </cell>
          <cell r="M105">
            <v>2.9811227500000006E-3</v>
          </cell>
          <cell r="N105">
            <v>3.0031005E-3</v>
          </cell>
          <cell r="O105">
            <v>2.98726375E-3</v>
          </cell>
          <cell r="P105">
            <v>2.9818232500000001E-3</v>
          </cell>
          <cell r="Q105">
            <v>2.9867074999999996E-3</v>
          </cell>
          <cell r="R105">
            <v>2.9834447500000005E-3</v>
          </cell>
          <cell r="S105">
            <v>2.9982882500000003E-3</v>
          </cell>
          <cell r="T105">
            <v>3.0846762499999996E-3</v>
          </cell>
          <cell r="U105">
            <v>3.1664277500000003E-3</v>
          </cell>
          <cell r="V105">
            <v>3.1859282500000001E-3</v>
          </cell>
          <cell r="W105">
            <v>3.1869437500000003E-3</v>
          </cell>
          <cell r="X105">
            <v>3.1631707499999999E-3</v>
          </cell>
          <cell r="Y105">
            <v>3.1196622499999999E-3</v>
          </cell>
        </row>
        <row r="106">
          <cell r="B106">
            <v>4.8331892250000001E-2</v>
          </cell>
          <cell r="C106">
            <v>4.6665261999999999E-2</v>
          </cell>
          <cell r="D106">
            <v>4.4479701000000003E-2</v>
          </cell>
          <cell r="E106">
            <v>4.3471879249999998E-2</v>
          </cell>
          <cell r="F106">
            <v>4.2601004250000005E-2</v>
          </cell>
          <cell r="G106">
            <v>4.1816085500000003E-2</v>
          </cell>
          <cell r="H106">
            <v>3.888742525000001E-2</v>
          </cell>
          <cell r="I106">
            <v>3.7812830749999998E-2</v>
          </cell>
          <cell r="J106">
            <v>3.08186285E-2</v>
          </cell>
          <cell r="K106">
            <v>2.942781375E-2</v>
          </cell>
          <cell r="L106">
            <v>3.2171311500000001E-2</v>
          </cell>
          <cell r="M106">
            <v>3.4172742249999999E-2</v>
          </cell>
          <cell r="N106">
            <v>4.2355345499999995E-2</v>
          </cell>
          <cell r="O106">
            <v>4.2639268000000001E-2</v>
          </cell>
          <cell r="P106">
            <v>4.1325906750000002E-2</v>
          </cell>
          <cell r="Q106">
            <v>4.1637288999999994E-2</v>
          </cell>
          <cell r="R106">
            <v>4.1913630499999993E-2</v>
          </cell>
          <cell r="S106">
            <v>4.1168364500000006E-2</v>
          </cell>
          <cell r="T106">
            <v>4.6006424749999997E-2</v>
          </cell>
          <cell r="U106">
            <v>5.3656996750000005E-2</v>
          </cell>
          <cell r="V106">
            <v>5.8561210750000002E-2</v>
          </cell>
          <cell r="W106">
            <v>6.002202525E-2</v>
          </cell>
          <cell r="X106">
            <v>5.6403773499999997E-2</v>
          </cell>
          <cell r="Y106">
            <v>5.3143569000000002E-2</v>
          </cell>
        </row>
        <row r="107">
          <cell r="B107">
            <v>9.628255049999998E-2</v>
          </cell>
          <cell r="C107">
            <v>9.0578492999999996E-2</v>
          </cell>
          <cell r="D107">
            <v>8.1143167500000002E-2</v>
          </cell>
          <cell r="E107">
            <v>7.5103721500000012E-2</v>
          </cell>
          <cell r="F107">
            <v>7.457749575E-2</v>
          </cell>
          <cell r="G107">
            <v>7.5825162750000008E-2</v>
          </cell>
          <cell r="H107">
            <v>7.5324358000000008E-2</v>
          </cell>
          <cell r="I107">
            <v>7.595376425E-2</v>
          </cell>
          <cell r="J107">
            <v>8.4942277999999996E-2</v>
          </cell>
          <cell r="K107">
            <v>9.0457971499999998E-2</v>
          </cell>
          <cell r="L107">
            <v>9.3855739499999993E-2</v>
          </cell>
          <cell r="M107">
            <v>9.7935979749999999E-2</v>
          </cell>
          <cell r="N107">
            <v>0.10169411075000001</v>
          </cell>
          <cell r="O107">
            <v>0.10114534950000001</v>
          </cell>
          <cell r="P107">
            <v>9.6664693999999995E-2</v>
          </cell>
          <cell r="Q107">
            <v>9.480634675000002E-2</v>
          </cell>
          <cell r="R107">
            <v>9.640354349999998E-2</v>
          </cell>
          <cell r="S107">
            <v>9.4883463000000001E-2</v>
          </cell>
          <cell r="T107">
            <v>0.10519653325</v>
          </cell>
          <cell r="U107">
            <v>0.11471584900000001</v>
          </cell>
          <cell r="V107">
            <v>0.121768795</v>
          </cell>
          <cell r="W107">
            <v>0.12078886625</v>
          </cell>
          <cell r="X107">
            <v>0.11435234074999999</v>
          </cell>
          <cell r="Y107">
            <v>9.953638075E-2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5.6837810750000002E-2</v>
          </cell>
          <cell r="C109">
            <v>4.9938736999999997E-2</v>
          </cell>
          <cell r="D109">
            <v>4.9522747999999991E-2</v>
          </cell>
          <cell r="E109">
            <v>4.8605957999999998E-2</v>
          </cell>
          <cell r="F109">
            <v>4.7722203249999998E-2</v>
          </cell>
          <cell r="G109">
            <v>4.7892846249999996E-2</v>
          </cell>
          <cell r="H109">
            <v>4.8620662500000002E-2</v>
          </cell>
          <cell r="I109">
            <v>4.8878261499999992E-2</v>
          </cell>
          <cell r="J109">
            <v>5.6475264500000004E-2</v>
          </cell>
          <cell r="K109">
            <v>5.9323929499999997E-2</v>
          </cell>
          <cell r="L109">
            <v>6.3943409749999999E-2</v>
          </cell>
          <cell r="M109">
            <v>6.5296287499999994E-2</v>
          </cell>
          <cell r="N109">
            <v>6.8348814250000001E-2</v>
          </cell>
          <cell r="O109">
            <v>6.8043354E-2</v>
          </cell>
          <cell r="P109">
            <v>6.7931026749999998E-2</v>
          </cell>
          <cell r="Q109">
            <v>6.3388010999999994E-2</v>
          </cell>
          <cell r="R109">
            <v>6.4103089500000002E-2</v>
          </cell>
          <cell r="S109">
            <v>6.5774550500000001E-2</v>
          </cell>
          <cell r="T109">
            <v>7.0676317500000002E-2</v>
          </cell>
          <cell r="U109">
            <v>8.1534297999999991E-2</v>
          </cell>
          <cell r="V109">
            <v>8.309754200000001E-2</v>
          </cell>
          <cell r="W109">
            <v>8.057498149999999E-2</v>
          </cell>
          <cell r="X109">
            <v>6.9544488749999994E-2</v>
          </cell>
          <cell r="Y109">
            <v>6.308369074999999E-2</v>
          </cell>
        </row>
        <row r="110">
          <cell r="B110">
            <v>9.1875825749999987E-2</v>
          </cell>
          <cell r="C110">
            <v>7.9529642249999991E-2</v>
          </cell>
          <cell r="D110">
            <v>7.6401609750000002E-2</v>
          </cell>
          <cell r="E110">
            <v>7.6296665250000006E-2</v>
          </cell>
          <cell r="F110">
            <v>7.4059927250000004E-2</v>
          </cell>
          <cell r="G110">
            <v>6.9906179500000012E-2</v>
          </cell>
          <cell r="H110">
            <v>6.6212129500000008E-2</v>
          </cell>
          <cell r="I110">
            <v>6.5689093000000004E-2</v>
          </cell>
          <cell r="J110">
            <v>7.1707790249999986E-2</v>
          </cell>
          <cell r="K110">
            <v>9.0985281000000001E-2</v>
          </cell>
          <cell r="L110">
            <v>9.3955747499999992E-2</v>
          </cell>
          <cell r="M110">
            <v>0.10175883875</v>
          </cell>
          <cell r="N110">
            <v>0.10900388899999999</v>
          </cell>
          <cell r="O110">
            <v>0.10560709725</v>
          </cell>
          <cell r="P110">
            <v>0.10490046325000001</v>
          </cell>
          <cell r="Q110">
            <v>0.10390018075</v>
          </cell>
          <cell r="R110">
            <v>9.8759945000000002E-2</v>
          </cell>
          <cell r="S110">
            <v>0.10639317099999999</v>
          </cell>
          <cell r="T110">
            <v>0.1239650325</v>
          </cell>
          <cell r="U110">
            <v>0.14181146250000001</v>
          </cell>
          <cell r="V110">
            <v>0.14242896625000001</v>
          </cell>
          <cell r="W110">
            <v>0.13822879800000001</v>
          </cell>
          <cell r="X110">
            <v>0.12661015875000001</v>
          </cell>
          <cell r="Y110">
            <v>0.10786161025</v>
          </cell>
        </row>
        <row r="111">
          <cell r="B111">
            <v>1.8019177250000001E-2</v>
          </cell>
          <cell r="C111">
            <v>1.508571175E-2</v>
          </cell>
          <cell r="D111">
            <v>1.2453957E-2</v>
          </cell>
          <cell r="E111">
            <v>1.3076357E-2</v>
          </cell>
          <cell r="F111">
            <v>1.258637575E-2</v>
          </cell>
          <cell r="G111">
            <v>1.218423125E-2</v>
          </cell>
          <cell r="H111">
            <v>9.6240885000000009E-3</v>
          </cell>
          <cell r="I111">
            <v>1.054341975E-2</v>
          </cell>
          <cell r="J111">
            <v>9.2903197499999996E-3</v>
          </cell>
          <cell r="K111">
            <v>1.1310328249999998E-2</v>
          </cell>
          <cell r="L111">
            <v>1.1985606499999999E-2</v>
          </cell>
          <cell r="M111">
            <v>1.2951329749999999E-2</v>
          </cell>
          <cell r="N111">
            <v>1.2681432749999999E-2</v>
          </cell>
          <cell r="O111">
            <v>1.2832357249999999E-2</v>
          </cell>
          <cell r="P111">
            <v>1.3068068E-2</v>
          </cell>
          <cell r="Q111">
            <v>1.281224175E-2</v>
          </cell>
          <cell r="R111">
            <v>1.3227511499999999E-2</v>
          </cell>
          <cell r="S111">
            <v>1.2915205500000001E-2</v>
          </cell>
          <cell r="T111">
            <v>1.4377344E-2</v>
          </cell>
          <cell r="U111">
            <v>1.7124413499999998E-2</v>
          </cell>
          <cell r="V111">
            <v>2.1044238500000003E-2</v>
          </cell>
          <cell r="W111">
            <v>2.4067903500000001E-2</v>
          </cell>
          <cell r="X111">
            <v>2.297838575E-2</v>
          </cell>
          <cell r="Y111">
            <v>2.1600655749999999E-2</v>
          </cell>
        </row>
        <row r="112">
          <cell r="B112">
            <v>3.1651718500000002E-2</v>
          </cell>
          <cell r="C112">
            <v>2.5983204499999999E-2</v>
          </cell>
          <cell r="D112">
            <v>2.4571752249999999E-2</v>
          </cell>
          <cell r="E112">
            <v>2.0835053250000003E-2</v>
          </cell>
          <cell r="F112">
            <v>2.1374049000000003E-2</v>
          </cell>
          <cell r="G112">
            <v>2.0798301750000001E-2</v>
          </cell>
          <cell r="H112">
            <v>2.0483517500000003E-2</v>
          </cell>
          <cell r="I112">
            <v>2.2497643499999997E-2</v>
          </cell>
          <cell r="J112">
            <v>2.7064046750000001E-2</v>
          </cell>
          <cell r="K112">
            <v>3.4502910499999997E-2</v>
          </cell>
          <cell r="L112">
            <v>3.8251977E-2</v>
          </cell>
          <cell r="M112">
            <v>4.1875188000000001E-2</v>
          </cell>
          <cell r="N112">
            <v>4.5654495250000003E-2</v>
          </cell>
          <cell r="O112">
            <v>4.3974469999999995E-2</v>
          </cell>
          <cell r="P112">
            <v>4.0586254999999995E-2</v>
          </cell>
          <cell r="Q112">
            <v>3.9794564999999997E-2</v>
          </cell>
          <cell r="R112">
            <v>4.105866725E-2</v>
          </cell>
          <cell r="S112">
            <v>4.3574242499999999E-2</v>
          </cell>
          <cell r="T112">
            <v>4.8030977999999995E-2</v>
          </cell>
          <cell r="U112">
            <v>5.0940221000000001E-2</v>
          </cell>
          <cell r="V112">
            <v>5.1539001250000001E-2</v>
          </cell>
          <cell r="W112">
            <v>4.8350648999999996E-2</v>
          </cell>
          <cell r="X112">
            <v>4.4674244750000001E-2</v>
          </cell>
          <cell r="Y112">
            <v>3.5241495999999997E-2</v>
          </cell>
        </row>
        <row r="113">
          <cell r="B113">
            <v>4.6251449750000007E-2</v>
          </cell>
          <cell r="C113">
            <v>4.3125765000000003E-2</v>
          </cell>
          <cell r="D113">
            <v>3.8048930249999995E-2</v>
          </cell>
          <cell r="E113">
            <v>3.6515686000000006E-2</v>
          </cell>
          <cell r="F113">
            <v>3.628584E-2</v>
          </cell>
          <cell r="G113">
            <v>3.6288648499999999E-2</v>
          </cell>
          <cell r="H113">
            <v>3.5705834250000006E-2</v>
          </cell>
          <cell r="I113">
            <v>3.7495530999999999E-2</v>
          </cell>
          <cell r="J113">
            <v>3.9488192500000005E-2</v>
          </cell>
          <cell r="K113">
            <v>4.4030551750000001E-2</v>
          </cell>
          <cell r="L113">
            <v>4.6004062749999998E-2</v>
          </cell>
          <cell r="M113">
            <v>4.7251694000000004E-2</v>
          </cell>
          <cell r="N113">
            <v>4.7475706999999999E-2</v>
          </cell>
          <cell r="O113">
            <v>4.6497974250000004E-2</v>
          </cell>
          <cell r="P113">
            <v>4.5456378999999998E-2</v>
          </cell>
          <cell r="Q113">
            <v>4.5838104249999997E-2</v>
          </cell>
          <cell r="R113">
            <v>4.6261664250000001E-2</v>
          </cell>
          <cell r="S113">
            <v>4.6479396750000006E-2</v>
          </cell>
          <cell r="T113">
            <v>4.9456391249999995E-2</v>
          </cell>
          <cell r="U113">
            <v>5.2116297749999999E-2</v>
          </cell>
          <cell r="V113">
            <v>5.3124486750000005E-2</v>
          </cell>
          <cell r="W113">
            <v>5.2416008000000007E-2</v>
          </cell>
          <cell r="X113">
            <v>4.8540020750000003E-2</v>
          </cell>
          <cell r="Y113">
            <v>4.3347197499999997E-2</v>
          </cell>
        </row>
        <row r="114">
          <cell r="B114">
            <v>4.5639119249999992E-2</v>
          </cell>
          <cell r="C114">
            <v>4.1226056750000004E-2</v>
          </cell>
          <cell r="D114">
            <v>4.0210625749999999E-2</v>
          </cell>
          <cell r="E114">
            <v>4.02020825E-2</v>
          </cell>
          <cell r="F114">
            <v>4.0441817499999998E-2</v>
          </cell>
          <cell r="G114">
            <v>4.002381025E-2</v>
          </cell>
          <cell r="H114">
            <v>3.9736859249999999E-2</v>
          </cell>
          <cell r="I114">
            <v>4.1246109000000003E-2</v>
          </cell>
          <cell r="J114">
            <v>4.487927450000001E-2</v>
          </cell>
          <cell r="K114">
            <v>4.603340325E-2</v>
          </cell>
          <cell r="L114">
            <v>4.9138495499999997E-2</v>
          </cell>
          <cell r="M114">
            <v>5.1095979499999999E-2</v>
          </cell>
          <cell r="N114">
            <v>5.1718634749999999E-2</v>
          </cell>
          <cell r="O114">
            <v>5.0353431749999997E-2</v>
          </cell>
          <cell r="P114">
            <v>5.0275636500000005E-2</v>
          </cell>
          <cell r="Q114">
            <v>4.9480949499999996E-2</v>
          </cell>
          <cell r="R114">
            <v>4.9579826499999993E-2</v>
          </cell>
          <cell r="S114">
            <v>5.0599627500000001E-2</v>
          </cell>
          <cell r="T114">
            <v>5.3942881500000005E-2</v>
          </cell>
          <cell r="U114">
            <v>5.7727596500000006E-2</v>
          </cell>
          <cell r="V114">
            <v>5.8372743499999998E-2</v>
          </cell>
          <cell r="W114">
            <v>5.7276820249999999E-2</v>
          </cell>
          <cell r="X114">
            <v>5.4156095500000001E-2</v>
          </cell>
          <cell r="Y114">
            <v>5.0040199000000007E-2</v>
          </cell>
        </row>
        <row r="115">
          <cell r="B115">
            <v>5.4098062500000002E-2</v>
          </cell>
          <cell r="C115">
            <v>4.5004720749999998E-2</v>
          </cell>
          <cell r="D115">
            <v>3.6908608500000002E-2</v>
          </cell>
          <cell r="E115">
            <v>3.5484198749999994E-2</v>
          </cell>
          <cell r="F115">
            <v>3.3392810000000002E-2</v>
          </cell>
          <cell r="G115">
            <v>3.286995425E-2</v>
          </cell>
          <cell r="H115">
            <v>3.392648325E-2</v>
          </cell>
          <cell r="I115">
            <v>3.4387491500000006E-2</v>
          </cell>
          <cell r="J115">
            <v>3.8115795249999994E-2</v>
          </cell>
          <cell r="K115">
            <v>4.3982611500000005E-2</v>
          </cell>
          <cell r="L115">
            <v>4.9545637249999996E-2</v>
          </cell>
          <cell r="M115">
            <v>5.1402767250000002E-2</v>
          </cell>
          <cell r="N115">
            <v>5.7490137000000004E-2</v>
          </cell>
          <cell r="O115">
            <v>5.9429305000000002E-2</v>
          </cell>
          <cell r="P115">
            <v>5.7195705749999999E-2</v>
          </cell>
          <cell r="Q115">
            <v>5.5401855500000007E-2</v>
          </cell>
          <cell r="R115">
            <v>5.4713174749999996E-2</v>
          </cell>
          <cell r="S115">
            <v>5.6300719999999999E-2</v>
          </cell>
          <cell r="T115">
            <v>6.7553543999999993E-2</v>
          </cell>
          <cell r="U115">
            <v>7.307646575E-2</v>
          </cell>
          <cell r="V115">
            <v>7.3607774750000007E-2</v>
          </cell>
          <cell r="W115">
            <v>7.1830028749999997E-2</v>
          </cell>
          <cell r="X115">
            <v>6.7592174249999998E-2</v>
          </cell>
          <cell r="Y115">
            <v>5.7259775250000006E-2</v>
          </cell>
        </row>
        <row r="116">
          <cell r="B116">
            <v>5.5316855000000003E-3</v>
          </cell>
          <cell r="C116">
            <v>4.5463265000000004E-3</v>
          </cell>
          <cell r="D116">
            <v>4.7275167499999998E-3</v>
          </cell>
          <cell r="E116">
            <v>4.2673637500000002E-3</v>
          </cell>
          <cell r="F116">
            <v>4.0610992500000002E-3</v>
          </cell>
          <cell r="G116">
            <v>3.9429920000000002E-3</v>
          </cell>
          <cell r="H116">
            <v>4.0581559999999994E-3</v>
          </cell>
          <cell r="I116">
            <v>4.7880389999999991E-3</v>
          </cell>
          <cell r="J116">
            <v>6.4748805000000003E-3</v>
          </cell>
          <cell r="K116">
            <v>7.0336495000000001E-3</v>
          </cell>
          <cell r="L116">
            <v>7.8952199999999997E-3</v>
          </cell>
          <cell r="M116">
            <v>8.5110275000000006E-3</v>
          </cell>
          <cell r="N116">
            <v>8.9435507499999994E-3</v>
          </cell>
          <cell r="O116">
            <v>8.82576375E-3</v>
          </cell>
          <cell r="P116">
            <v>8.5744010000000006E-3</v>
          </cell>
          <cell r="Q116">
            <v>8.4428190000000007E-3</v>
          </cell>
          <cell r="R116">
            <v>8.4330762499999993E-3</v>
          </cell>
          <cell r="S116">
            <v>8.8546384999999995E-3</v>
          </cell>
          <cell r="T116">
            <v>1.0030417499999998E-2</v>
          </cell>
          <cell r="U116">
            <v>1.1132887750000001E-2</v>
          </cell>
          <cell r="V116">
            <v>1.1385622250000001E-2</v>
          </cell>
          <cell r="W116">
            <v>1.1215819250000002E-2</v>
          </cell>
          <cell r="X116">
            <v>9.9847432500000007E-3</v>
          </cell>
          <cell r="Y116">
            <v>8.8236147500000001E-3</v>
          </cell>
        </row>
        <row r="117">
          <cell r="B117">
            <v>4.0384131500000003E-2</v>
          </cell>
          <cell r="C117">
            <v>3.4766562500000001E-2</v>
          </cell>
          <cell r="D117">
            <v>3.1334496249999996E-2</v>
          </cell>
          <cell r="E117">
            <v>3.4151693500000004E-2</v>
          </cell>
          <cell r="F117">
            <v>3.34858185E-2</v>
          </cell>
          <cell r="G117">
            <v>3.484090125E-2</v>
          </cell>
          <cell r="H117">
            <v>3.1808820249999994E-2</v>
          </cell>
          <cell r="I117">
            <v>3.8012304499999996E-2</v>
          </cell>
          <cell r="J117">
            <v>5.1779128000000001E-2</v>
          </cell>
          <cell r="K117">
            <v>6.5298902499999992E-2</v>
          </cell>
          <cell r="L117">
            <v>6.4118562000000004E-2</v>
          </cell>
          <cell r="M117">
            <v>6.3625312749999996E-2</v>
          </cell>
          <cell r="N117">
            <v>6.3443859249999998E-2</v>
          </cell>
          <cell r="O117">
            <v>4.7857542250000003E-2</v>
          </cell>
          <cell r="P117">
            <v>4.8054177250000003E-2</v>
          </cell>
          <cell r="Q117">
            <v>4.8819792750000007E-2</v>
          </cell>
          <cell r="R117">
            <v>4.4431669E-2</v>
          </cell>
          <cell r="S117">
            <v>3.5857255999999997E-2</v>
          </cell>
          <cell r="T117">
            <v>2.6618972250000001E-2</v>
          </cell>
          <cell r="U117">
            <v>2.6459138500000003E-2</v>
          </cell>
          <cell r="V117">
            <v>2.9628667749999997E-2</v>
          </cell>
          <cell r="W117">
            <v>3.1632902749999997E-2</v>
          </cell>
          <cell r="X117">
            <v>2.626931725E-2</v>
          </cell>
          <cell r="Y117">
            <v>2.4004472499999999E-2</v>
          </cell>
        </row>
        <row r="118">
          <cell r="B118">
            <v>1.1389253499999998E-2</v>
          </cell>
          <cell r="C118">
            <v>9.4185395000000015E-3</v>
          </cell>
          <cell r="D118">
            <v>7.5890360000000004E-3</v>
          </cell>
          <cell r="E118">
            <v>6.5879759999999997E-3</v>
          </cell>
          <cell r="F118">
            <v>6.4496054999999995E-3</v>
          </cell>
          <cell r="G118">
            <v>6.3331887500000005E-3</v>
          </cell>
          <cell r="H118">
            <v>6.5608120000000001E-3</v>
          </cell>
          <cell r="I118">
            <v>6.4708974999999995E-3</v>
          </cell>
          <cell r="J118">
            <v>8.2684387499999991E-3</v>
          </cell>
          <cell r="K118">
            <v>9.6131389999999997E-3</v>
          </cell>
          <cell r="L118">
            <v>9.1125844999999997E-3</v>
          </cell>
          <cell r="M118">
            <v>1.0145560499999999E-2</v>
          </cell>
          <cell r="N118">
            <v>1.0680406250000002E-2</v>
          </cell>
          <cell r="O118">
            <v>1.0834455250000001E-2</v>
          </cell>
          <cell r="P118">
            <v>9.6746867499999997E-3</v>
          </cell>
          <cell r="Q118">
            <v>9.1843510000000021E-3</v>
          </cell>
          <cell r="R118">
            <v>9.8517414999999987E-3</v>
          </cell>
          <cell r="S118">
            <v>1.241836975E-2</v>
          </cell>
          <cell r="T118">
            <v>1.6373428750000002E-2</v>
          </cell>
          <cell r="U118">
            <v>2.1922953249999998E-2</v>
          </cell>
          <cell r="V118">
            <v>2.3467676749999999E-2</v>
          </cell>
          <cell r="W118">
            <v>2.3294532E-2</v>
          </cell>
          <cell r="X118">
            <v>2.2986509249999999E-2</v>
          </cell>
          <cell r="Y118">
            <v>2.0600983999999996E-2</v>
          </cell>
        </row>
        <row r="119">
          <cell r="B119">
            <v>5.3998488500000004E-2</v>
          </cell>
          <cell r="C119">
            <v>4.9181329750000002E-2</v>
          </cell>
          <cell r="D119">
            <v>4.2264024750000004E-2</v>
          </cell>
          <cell r="E119">
            <v>3.6639398749999996E-2</v>
          </cell>
          <cell r="F119">
            <v>3.5819289249999997E-2</v>
          </cell>
          <cell r="G119">
            <v>3.4681553750000003E-2</v>
          </cell>
          <cell r="H119">
            <v>3.569980625E-2</v>
          </cell>
          <cell r="I119">
            <v>3.7191402249999998E-2</v>
          </cell>
          <cell r="J119">
            <v>4.4486402499999994E-2</v>
          </cell>
          <cell r="K119">
            <v>6.1508516499999999E-2</v>
          </cell>
          <cell r="L119">
            <v>7.1644132750000006E-2</v>
          </cell>
          <cell r="M119">
            <v>7.3503240750000004E-2</v>
          </cell>
          <cell r="N119">
            <v>7.7003971250000011E-2</v>
          </cell>
          <cell r="O119">
            <v>7.7756934999999999E-2</v>
          </cell>
          <cell r="P119">
            <v>7.2240691999999995E-2</v>
          </cell>
          <cell r="Q119">
            <v>7.1949941249999996E-2</v>
          </cell>
          <cell r="R119">
            <v>7.3468544000000011E-2</v>
          </cell>
          <cell r="S119">
            <v>7.6807287249999995E-2</v>
          </cell>
          <cell r="T119">
            <v>8.7731065499999997E-2</v>
          </cell>
          <cell r="U119">
            <v>9.9320711249999985E-2</v>
          </cell>
          <cell r="V119">
            <v>0.10463217550000001</v>
          </cell>
          <cell r="W119">
            <v>0.100943794</v>
          </cell>
          <cell r="X119">
            <v>8.855832475E-2</v>
          </cell>
          <cell r="Y119">
            <v>7.9377977500000002E-2</v>
          </cell>
        </row>
      </sheetData>
      <sheetData sheetId="3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1.5815535000000002E-2</v>
          </cell>
          <cell r="C4">
            <v>1.5684901000000001E-2</v>
          </cell>
          <cell r="D4">
            <v>1.5443413E-2</v>
          </cell>
          <cell r="E4">
            <v>1.5260157E-2</v>
          </cell>
          <cell r="F4">
            <v>1.4969992E-2</v>
          </cell>
          <cell r="G4">
            <v>1.504349625E-2</v>
          </cell>
          <cell r="H4">
            <v>1.4979917499999999E-2</v>
          </cell>
          <cell r="I4">
            <v>1.503308775E-2</v>
          </cell>
          <cell r="J4">
            <v>1.5459632750000001E-2</v>
          </cell>
          <cell r="K4">
            <v>1.5668076999999999E-2</v>
          </cell>
          <cell r="L4">
            <v>1.589302725E-2</v>
          </cell>
          <cell r="M4">
            <v>1.5966952999999999E-2</v>
          </cell>
          <cell r="N4">
            <v>1.6436485000000001E-2</v>
          </cell>
          <cell r="O4">
            <v>1.5952491500000002E-2</v>
          </cell>
          <cell r="P4">
            <v>1.5485947249999998E-2</v>
          </cell>
          <cell r="Q4">
            <v>1.53191405E-2</v>
          </cell>
          <cell r="R4">
            <v>1.5301017250000002E-2</v>
          </cell>
          <cell r="S4">
            <v>1.5595675999999999E-2</v>
          </cell>
          <cell r="T4">
            <v>1.6479439499999998E-2</v>
          </cell>
          <cell r="U4">
            <v>1.7372909499999999E-2</v>
          </cell>
          <cell r="V4">
            <v>1.7812348499999998E-2</v>
          </cell>
          <cell r="W4">
            <v>1.750613275E-2</v>
          </cell>
          <cell r="X4">
            <v>1.696098775E-2</v>
          </cell>
          <cell r="Y4">
            <v>1.6582105499999999E-2</v>
          </cell>
        </row>
        <row r="5">
          <cell r="B5">
            <v>1.9734813249999997E-2</v>
          </cell>
          <cell r="C5">
            <v>1.955531575E-2</v>
          </cell>
          <cell r="D5">
            <v>2.0070728000000003E-2</v>
          </cell>
          <cell r="E5">
            <v>1.9950019249999999E-2</v>
          </cell>
          <cell r="F5">
            <v>2.0694898749999999E-2</v>
          </cell>
          <cell r="G5">
            <v>2.2920156499999997E-2</v>
          </cell>
          <cell r="H5">
            <v>2.5332036999999998E-2</v>
          </cell>
          <cell r="I5">
            <v>3.1187756000000001E-2</v>
          </cell>
          <cell r="J5">
            <v>3.4218555499999991E-2</v>
          </cell>
          <cell r="K5">
            <v>3.5734879499999997E-2</v>
          </cell>
          <cell r="L5">
            <v>3.5971473750000003E-2</v>
          </cell>
          <cell r="M5">
            <v>3.5368893749999998E-2</v>
          </cell>
          <cell r="N5">
            <v>3.0795033499999999E-2</v>
          </cell>
          <cell r="O5">
            <v>2.9029702000000001E-2</v>
          </cell>
          <cell r="P5">
            <v>2.830217325E-2</v>
          </cell>
          <cell r="Q5">
            <v>2.8542208250000003E-2</v>
          </cell>
          <cell r="R5">
            <v>2.7174452750000001E-2</v>
          </cell>
          <cell r="S5">
            <v>2.6762493999999998E-2</v>
          </cell>
          <cell r="T5">
            <v>2.682840475E-2</v>
          </cell>
          <cell r="U5">
            <v>2.4889067500000001E-2</v>
          </cell>
          <cell r="V5">
            <v>2.5014341999999998E-2</v>
          </cell>
          <cell r="W5">
            <v>2.5136566999999999E-2</v>
          </cell>
          <cell r="X5">
            <v>2.4951013749999997E-2</v>
          </cell>
          <cell r="Y5">
            <v>2.4743448749999997E-2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2.6125599999999999E-3</v>
          </cell>
          <cell r="C7">
            <v>1.2827717500000003E-3</v>
          </cell>
          <cell r="D7">
            <v>2.04059025E-3</v>
          </cell>
          <cell r="E7">
            <v>1.4179895000000001E-3</v>
          </cell>
          <cell r="F7">
            <v>1.7404860000000001E-3</v>
          </cell>
          <cell r="G7">
            <v>1.9422177500000002E-3</v>
          </cell>
          <cell r="H7">
            <v>1.0452822500000001E-3</v>
          </cell>
          <cell r="I7">
            <v>1.87042E-3</v>
          </cell>
          <cell r="J7">
            <v>1.5540687500000001E-3</v>
          </cell>
          <cell r="K7">
            <v>1.7401897500000001E-3</v>
          </cell>
          <cell r="L7">
            <v>1.4119850000000001E-3</v>
          </cell>
          <cell r="M7">
            <v>1.5285257499999998E-3</v>
          </cell>
          <cell r="N7">
            <v>1.0969477500000001E-3</v>
          </cell>
          <cell r="O7">
            <v>1.8091615000000001E-3</v>
          </cell>
          <cell r="P7">
            <v>1.79935675E-3</v>
          </cell>
          <cell r="Q7">
            <v>1.6694230000000002E-3</v>
          </cell>
          <cell r="R7">
            <v>1.4871455E-3</v>
          </cell>
          <cell r="S7">
            <v>1.2562817499999998E-3</v>
          </cell>
          <cell r="T7">
            <v>2.0812782500000001E-3</v>
          </cell>
          <cell r="U7">
            <v>1.0820287500000001E-3</v>
          </cell>
          <cell r="V7">
            <v>1.3543715E-3</v>
          </cell>
          <cell r="W7">
            <v>2.0280412500000003E-3</v>
          </cell>
          <cell r="X7">
            <v>4.7004550000000001E-3</v>
          </cell>
          <cell r="Y7">
            <v>8.2416034999999999E-3</v>
          </cell>
        </row>
        <row r="8">
          <cell r="B8">
            <v>1.5105285249999999E-2</v>
          </cell>
          <cell r="C8">
            <v>1.6097637250000001E-2</v>
          </cell>
          <cell r="D8">
            <v>1.6148731999999999E-2</v>
          </cell>
          <cell r="E8">
            <v>1.57640665E-2</v>
          </cell>
          <cell r="F8">
            <v>1.5837062750000002E-2</v>
          </cell>
          <cell r="G8">
            <v>1.61194305E-2</v>
          </cell>
          <cell r="H8">
            <v>1.6336229000000004E-2</v>
          </cell>
          <cell r="I8">
            <v>1.875484925E-2</v>
          </cell>
          <cell r="J8">
            <v>2.0036177750000002E-2</v>
          </cell>
          <cell r="K8">
            <v>1.7828980250000001E-2</v>
          </cell>
          <cell r="L8">
            <v>1.7597571250000003E-2</v>
          </cell>
          <cell r="M8">
            <v>1.6153186E-2</v>
          </cell>
          <cell r="N8">
            <v>1.6099382749999998E-2</v>
          </cell>
          <cell r="O8">
            <v>1.5799590500000002E-2</v>
          </cell>
          <cell r="P8">
            <v>1.5767150000000001E-2</v>
          </cell>
          <cell r="Q8">
            <v>1.6242548750000002E-2</v>
          </cell>
          <cell r="R8">
            <v>1.5850785249999999E-2</v>
          </cell>
          <cell r="S8">
            <v>1.391430125E-2</v>
          </cell>
          <cell r="T8">
            <v>1.4048781749999999E-2</v>
          </cell>
          <cell r="U8">
            <v>1.459690575E-2</v>
          </cell>
          <cell r="V8">
            <v>1.4086849750000002E-2</v>
          </cell>
          <cell r="W8">
            <v>1.4005317E-2</v>
          </cell>
          <cell r="X8">
            <v>1.4150078750000001E-2</v>
          </cell>
          <cell r="Y8">
            <v>1.4853341000000001E-2</v>
          </cell>
        </row>
        <row r="9">
          <cell r="B9">
            <v>6.0041757500000001E-3</v>
          </cell>
          <cell r="C9">
            <v>4.7380759999999999E-3</v>
          </cell>
          <cell r="D9">
            <v>4.2624870000000006E-3</v>
          </cell>
          <cell r="E9">
            <v>3.5618989999999999E-3</v>
          </cell>
          <cell r="F9">
            <v>3.9547562500000001E-3</v>
          </cell>
          <cell r="G9">
            <v>2.2894282500000003E-3</v>
          </cell>
          <cell r="H9">
            <v>1.805498E-3</v>
          </cell>
          <cell r="I9">
            <v>2.0591765E-3</v>
          </cell>
          <cell r="J9">
            <v>4.3033812500000001E-3</v>
          </cell>
          <cell r="K9">
            <v>5.136942749999999E-3</v>
          </cell>
          <cell r="L9">
            <v>6.4868715000000006E-3</v>
          </cell>
          <cell r="M9">
            <v>5.6688934999999992E-3</v>
          </cell>
          <cell r="N9">
            <v>3.8896679999999998E-3</v>
          </cell>
          <cell r="O9">
            <v>4.2795627499999994E-3</v>
          </cell>
          <cell r="P9">
            <v>4.8720654999999998E-3</v>
          </cell>
          <cell r="Q9">
            <v>4.3341622500000006E-3</v>
          </cell>
          <cell r="R9">
            <v>4.2724599999999996E-3</v>
          </cell>
          <cell r="S9">
            <v>4.1031262500000002E-3</v>
          </cell>
          <cell r="T9">
            <v>4.39959675E-3</v>
          </cell>
          <cell r="U9">
            <v>3.3101117500000002E-3</v>
          </cell>
          <cell r="V9">
            <v>2.95793425E-3</v>
          </cell>
          <cell r="W9">
            <v>1.80294175E-3</v>
          </cell>
          <cell r="X9">
            <v>2.0393562499999998E-3</v>
          </cell>
          <cell r="Y9">
            <v>1.92667675E-3</v>
          </cell>
        </row>
        <row r="10">
          <cell r="B10">
            <v>2.2196892500000003E-3</v>
          </cell>
          <cell r="C10">
            <v>2.0576427499999998E-3</v>
          </cell>
          <cell r="D10">
            <v>1.9009134999999997E-3</v>
          </cell>
          <cell r="E10">
            <v>1.8904179999999998E-3</v>
          </cell>
          <cell r="F10">
            <v>1.8739437499999999E-3</v>
          </cell>
          <cell r="G10">
            <v>1.8777017499999999E-3</v>
          </cell>
          <cell r="H10">
            <v>1.885418E-3</v>
          </cell>
          <cell r="I10">
            <v>1.8837419999999999E-3</v>
          </cell>
          <cell r="J10">
            <v>1.8695869999999998E-3</v>
          </cell>
          <cell r="K10">
            <v>1.9054937499999997E-3</v>
          </cell>
          <cell r="L10">
            <v>2.0410500000000004E-3</v>
          </cell>
          <cell r="M10">
            <v>2.0835649999999999E-3</v>
          </cell>
          <cell r="N10">
            <v>2.1654754999999998E-3</v>
          </cell>
          <cell r="O10">
            <v>2.1646339999999999E-3</v>
          </cell>
          <cell r="P10">
            <v>2.1581510000000001E-3</v>
          </cell>
          <cell r="Q10">
            <v>2.1107745000000003E-3</v>
          </cell>
          <cell r="R10">
            <v>2.1088564999999998E-3</v>
          </cell>
          <cell r="S10">
            <v>2.18390725E-3</v>
          </cell>
          <cell r="T10">
            <v>2.43621875E-3</v>
          </cell>
          <cell r="U10">
            <v>2.60131725E-3</v>
          </cell>
          <cell r="V10">
            <v>2.6925147500000001E-3</v>
          </cell>
          <cell r="W10">
            <v>2.6666544999999998E-3</v>
          </cell>
          <cell r="X10">
            <v>2.5319847499999997E-3</v>
          </cell>
          <cell r="Y10">
            <v>2.4548062499999998E-3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3.5001974750000005E-2</v>
          </cell>
          <cell r="C12">
            <v>3.3265040499999995E-2</v>
          </cell>
          <cell r="D12">
            <v>3.2771484250000003E-2</v>
          </cell>
          <cell r="E12">
            <v>3.3190763499999998E-2</v>
          </cell>
          <cell r="F12">
            <v>3.3064947250000004E-2</v>
          </cell>
          <cell r="G12">
            <v>3.4136112250000003E-2</v>
          </cell>
          <cell r="H12">
            <v>3.3039916749999995E-2</v>
          </cell>
          <cell r="I12">
            <v>3.2889399749999999E-2</v>
          </cell>
          <cell r="J12">
            <v>3.352212525E-2</v>
          </cell>
          <cell r="K12">
            <v>3.2957738250000007E-2</v>
          </cell>
          <cell r="L12">
            <v>3.3557464500000002E-2</v>
          </cell>
          <cell r="M12">
            <v>3.2632511749999996E-2</v>
          </cell>
          <cell r="N12">
            <v>3.2943258250000003E-2</v>
          </cell>
          <cell r="O12">
            <v>3.2584216000000006E-2</v>
          </cell>
          <cell r="P12">
            <v>3.3313379749999997E-2</v>
          </cell>
          <cell r="Q12">
            <v>3.2607305249999996E-2</v>
          </cell>
          <cell r="R12">
            <v>3.2713475999999998E-2</v>
          </cell>
          <cell r="S12">
            <v>3.3428755749999997E-2</v>
          </cell>
          <cell r="T12">
            <v>3.3918869249999997E-2</v>
          </cell>
          <cell r="U12">
            <v>3.2729700249999993E-2</v>
          </cell>
          <cell r="V12">
            <v>3.5321581000000005E-2</v>
          </cell>
          <cell r="W12">
            <v>3.7700699749999997E-2</v>
          </cell>
          <cell r="X12">
            <v>4.4401317750000002E-2</v>
          </cell>
          <cell r="Y12">
            <v>4.9049931749999998E-2</v>
          </cell>
        </row>
        <row r="13">
          <cell r="B13">
            <v>2.0664759999999998E-3</v>
          </cell>
          <cell r="C13">
            <v>1.87512725E-3</v>
          </cell>
          <cell r="D13">
            <v>1.4547560000000002E-3</v>
          </cell>
          <cell r="E13">
            <v>1.3541149999999997E-3</v>
          </cell>
          <cell r="F13">
            <v>1.38173675E-3</v>
          </cell>
          <cell r="G13">
            <v>1.3682319999999998E-3</v>
          </cell>
          <cell r="H13">
            <v>1.3607255000000001E-3</v>
          </cell>
          <cell r="I13">
            <v>1.5382182499999999E-3</v>
          </cell>
          <cell r="J13">
            <v>1.5486599999999999E-3</v>
          </cell>
          <cell r="K13">
            <v>1.5333332500000001E-3</v>
          </cell>
          <cell r="L13">
            <v>1.5157290000000002E-3</v>
          </cell>
          <cell r="M13">
            <v>1.5672127499999999E-3</v>
          </cell>
          <cell r="N13">
            <v>1.5275535E-3</v>
          </cell>
          <cell r="O13">
            <v>1.5692705000000002E-3</v>
          </cell>
          <cell r="P13">
            <v>1.5262540000000003E-3</v>
          </cell>
          <cell r="Q13">
            <v>1.5448079999999999E-3</v>
          </cell>
          <cell r="R13">
            <v>1.63709675E-3</v>
          </cell>
          <cell r="S13">
            <v>2.2429977499999997E-3</v>
          </cell>
          <cell r="T13">
            <v>2.8962907500000002E-3</v>
          </cell>
          <cell r="U13">
            <v>3.2870995000000001E-3</v>
          </cell>
          <cell r="V13">
            <v>3.27493525E-3</v>
          </cell>
          <cell r="W13">
            <v>3.25473725E-3</v>
          </cell>
          <cell r="X13">
            <v>2.7688302499999998E-3</v>
          </cell>
          <cell r="Y13">
            <v>2.2261835000000002E-3</v>
          </cell>
        </row>
        <row r="14">
          <cell r="B14">
            <v>1.8386192249999999E-2</v>
          </cell>
          <cell r="C14">
            <v>1.542062475E-2</v>
          </cell>
          <cell r="D14">
            <v>1.4178267000000001E-2</v>
          </cell>
          <cell r="E14">
            <v>1.3485766500000001E-2</v>
          </cell>
          <cell r="F14">
            <v>1.4167636999999999E-2</v>
          </cell>
          <cell r="G14">
            <v>1.5332946750000001E-2</v>
          </cell>
          <cell r="H14">
            <v>2.41385995E-2</v>
          </cell>
          <cell r="I14">
            <v>3.1012948500000002E-2</v>
          </cell>
          <cell r="J14">
            <v>3.9966660500000001E-2</v>
          </cell>
          <cell r="K14">
            <v>4.2378667000000002E-2</v>
          </cell>
          <cell r="L14">
            <v>4.3097437000000002E-2</v>
          </cell>
          <cell r="M14">
            <v>4.0596584249999998E-2</v>
          </cell>
          <cell r="N14">
            <v>3.7250412750000003E-2</v>
          </cell>
          <cell r="O14">
            <v>3.7359997750000006E-2</v>
          </cell>
          <cell r="P14">
            <v>3.7736538749999993E-2</v>
          </cell>
          <cell r="Q14">
            <v>3.6272561249999995E-2</v>
          </cell>
          <cell r="R14">
            <v>3.4917025500000004E-2</v>
          </cell>
          <cell r="S14">
            <v>3.6046427499999999E-2</v>
          </cell>
          <cell r="T14">
            <v>3.4371629000000001E-2</v>
          </cell>
          <cell r="U14">
            <v>2.7807812750000001E-2</v>
          </cell>
          <cell r="V14">
            <v>2.2168036000000002E-2</v>
          </cell>
          <cell r="W14">
            <v>2.3002160500000004E-2</v>
          </cell>
          <cell r="X14">
            <v>2.2360493749999998E-2</v>
          </cell>
          <cell r="Y14">
            <v>2.1945897500000002E-2</v>
          </cell>
        </row>
        <row r="15">
          <cell r="B15">
            <v>4.6042942500000008E-3</v>
          </cell>
          <cell r="C15">
            <v>4.0876354999999989E-3</v>
          </cell>
          <cell r="D15">
            <v>4.2620647499999999E-3</v>
          </cell>
          <cell r="E15">
            <v>4.193886E-3</v>
          </cell>
          <cell r="F15">
            <v>3.73193425E-3</v>
          </cell>
          <cell r="G15">
            <v>4.0420685E-3</v>
          </cell>
          <cell r="H15">
            <v>3.90676575E-3</v>
          </cell>
          <cell r="I15">
            <v>3.0475680000000001E-3</v>
          </cell>
          <cell r="J15">
            <v>1.6293272499999997E-3</v>
          </cell>
          <cell r="K15">
            <v>2.22492E-4</v>
          </cell>
          <cell r="L15">
            <v>3.4110250000000001E-5</v>
          </cell>
          <cell r="M15">
            <v>4.7870000000000001E-5</v>
          </cell>
          <cell r="N15">
            <v>1.7025749999999999E-5</v>
          </cell>
          <cell r="O15">
            <v>0</v>
          </cell>
          <cell r="P15">
            <v>4.0960749999999999E-5</v>
          </cell>
          <cell r="Q15">
            <v>0</v>
          </cell>
          <cell r="R15">
            <v>6.0274999999999997E-7</v>
          </cell>
          <cell r="S15">
            <v>3.504305E-4</v>
          </cell>
          <cell r="T15">
            <v>2.3448475000000003E-3</v>
          </cell>
          <cell r="U15">
            <v>3.6541172499999996E-3</v>
          </cell>
          <cell r="V15">
            <v>4.0688677499999999E-3</v>
          </cell>
          <cell r="W15">
            <v>3.9966772499999996E-3</v>
          </cell>
          <cell r="X15">
            <v>3.9170080000000005E-3</v>
          </cell>
          <cell r="Y15">
            <v>3.9144200000000001E-3</v>
          </cell>
        </row>
        <row r="16">
          <cell r="B16">
            <v>5.2021962999999997E-2</v>
          </cell>
          <cell r="C16">
            <v>4.9367532750000005E-2</v>
          </cell>
          <cell r="D16">
            <v>4.9889563749999991E-2</v>
          </cell>
          <cell r="E16">
            <v>5.0721137999999999E-2</v>
          </cell>
          <cell r="F16">
            <v>5.1732681249999996E-2</v>
          </cell>
          <cell r="G16">
            <v>5.0843786250000002E-2</v>
          </cell>
          <cell r="H16">
            <v>5.9083993750000001E-2</v>
          </cell>
          <cell r="I16">
            <v>6.8888958E-2</v>
          </cell>
          <cell r="J16">
            <v>7.962697199999999E-2</v>
          </cell>
          <cell r="K16">
            <v>8.5143789250000004E-2</v>
          </cell>
          <cell r="L16">
            <v>8.9611133499999995E-2</v>
          </cell>
          <cell r="M16">
            <v>8.9701839500000005E-2</v>
          </cell>
          <cell r="N16">
            <v>8.7963129000000015E-2</v>
          </cell>
          <cell r="O16">
            <v>8.9301303999999998E-2</v>
          </cell>
          <cell r="P16">
            <v>9.1097194500000006E-2</v>
          </cell>
          <cell r="Q16">
            <v>8.7968826250000007E-2</v>
          </cell>
          <cell r="R16">
            <v>9.1890915000000004E-2</v>
          </cell>
          <cell r="S16">
            <v>9.2066123750000006E-2</v>
          </cell>
          <cell r="T16">
            <v>8.9523205000000008E-2</v>
          </cell>
          <cell r="U16">
            <v>7.9104164249999998E-2</v>
          </cell>
          <cell r="V16">
            <v>8.2056312749999999E-2</v>
          </cell>
          <cell r="W16">
            <v>6.4405286749999999E-2</v>
          </cell>
          <cell r="X16">
            <v>6.3551653999999999E-2</v>
          </cell>
          <cell r="Y16">
            <v>6.3128331999999995E-2</v>
          </cell>
        </row>
        <row r="17">
          <cell r="B17">
            <v>0.31320426950000002</v>
          </cell>
          <cell r="C17">
            <v>0.31233009325</v>
          </cell>
          <cell r="D17">
            <v>0.31246932225000001</v>
          </cell>
          <cell r="E17">
            <v>0.31347674549999999</v>
          </cell>
          <cell r="F17">
            <v>0.31290180174999999</v>
          </cell>
          <cell r="G17">
            <v>0.31230197150000005</v>
          </cell>
          <cell r="H17">
            <v>0.31176445775</v>
          </cell>
          <cell r="I17">
            <v>0.31229858374999997</v>
          </cell>
          <cell r="J17">
            <v>0.30373088074999999</v>
          </cell>
          <cell r="K17">
            <v>0.30008440400000003</v>
          </cell>
          <cell r="L17">
            <v>0.28947014625</v>
          </cell>
          <cell r="M17">
            <v>0.28715352625000001</v>
          </cell>
          <cell r="N17">
            <v>0.28820461275000003</v>
          </cell>
          <cell r="O17">
            <v>0.28856311799999995</v>
          </cell>
          <cell r="P17">
            <v>0.28687303924999996</v>
          </cell>
          <cell r="Q17">
            <v>0.28839062500000001</v>
          </cell>
          <cell r="R17">
            <v>0.28850039675000005</v>
          </cell>
          <cell r="S17">
            <v>0.29017124950000001</v>
          </cell>
          <cell r="T17">
            <v>0.30495343024999999</v>
          </cell>
          <cell r="U17">
            <v>0.30885594174999997</v>
          </cell>
          <cell r="V17">
            <v>0.31322748575000003</v>
          </cell>
          <cell r="W17">
            <v>0.31305960074999994</v>
          </cell>
          <cell r="X17">
            <v>0.31212242900000003</v>
          </cell>
          <cell r="Y17">
            <v>0.31285301200000004</v>
          </cell>
        </row>
        <row r="18">
          <cell r="B18">
            <v>3.6515282500000001E-3</v>
          </cell>
          <cell r="C18">
            <v>3.5433975000000004E-3</v>
          </cell>
          <cell r="D18">
            <v>3.5399399999999997E-3</v>
          </cell>
          <cell r="E18">
            <v>3.9478075E-3</v>
          </cell>
          <cell r="F18">
            <v>3.85397E-3</v>
          </cell>
          <cell r="G18">
            <v>3.5153207500000002E-3</v>
          </cell>
          <cell r="H18">
            <v>3.3199297500000001E-3</v>
          </cell>
          <cell r="I18">
            <v>3.1954044999999999E-3</v>
          </cell>
          <cell r="J18">
            <v>3.6570235000000003E-3</v>
          </cell>
          <cell r="K18">
            <v>3.4274057500000002E-3</v>
          </cell>
          <cell r="L18">
            <v>3.4658087500000004E-3</v>
          </cell>
          <cell r="M18">
            <v>3.6934342500000005E-3</v>
          </cell>
          <cell r="N18">
            <v>3.743428E-3</v>
          </cell>
          <cell r="O18">
            <v>3.5617572500000003E-3</v>
          </cell>
          <cell r="P18">
            <v>3.8590740000000001E-3</v>
          </cell>
          <cell r="Q18">
            <v>3.7302905E-3</v>
          </cell>
          <cell r="R18">
            <v>3.4916017499999996E-3</v>
          </cell>
          <cell r="S18">
            <v>3.4924757500000001E-3</v>
          </cell>
          <cell r="T18">
            <v>3.3750549999999996E-3</v>
          </cell>
          <cell r="U18">
            <v>3.8654617499999998E-3</v>
          </cell>
          <cell r="V18">
            <v>4.8512577499999999E-3</v>
          </cell>
          <cell r="W18">
            <v>7.4842142500000002E-3</v>
          </cell>
          <cell r="X18">
            <v>1.01226105E-2</v>
          </cell>
          <cell r="Y18">
            <v>1.077887825E-2</v>
          </cell>
        </row>
        <row r="19">
          <cell r="B19">
            <v>1.6248262499999999E-3</v>
          </cell>
          <cell r="C19">
            <v>9.4347499999999993E-4</v>
          </cell>
          <cell r="D19">
            <v>6.0003074999999992E-4</v>
          </cell>
          <cell r="E19">
            <v>3.8408950000000001E-4</v>
          </cell>
          <cell r="F19">
            <v>4.0599774999999999E-4</v>
          </cell>
          <cell r="G19">
            <v>4.1338300000000002E-4</v>
          </cell>
          <cell r="H19">
            <v>3.9218249999999999E-4</v>
          </cell>
          <cell r="I19">
            <v>3.4236225E-4</v>
          </cell>
          <cell r="J19">
            <v>5.8335674999999997E-4</v>
          </cell>
          <cell r="K19">
            <v>6.7638574999999998E-4</v>
          </cell>
          <cell r="L19">
            <v>7.1091799999999994E-4</v>
          </cell>
          <cell r="M19">
            <v>9.5067399999999999E-4</v>
          </cell>
          <cell r="N19">
            <v>1.1202052499999999E-3</v>
          </cell>
          <cell r="O19">
            <v>6.6326675000000007E-4</v>
          </cell>
          <cell r="P19">
            <v>3.7442124999999998E-4</v>
          </cell>
          <cell r="Q19">
            <v>4.2311549999999996E-4</v>
          </cell>
          <cell r="R19">
            <v>5.1540149999999992E-4</v>
          </cell>
          <cell r="S19">
            <v>9.7290524999999991E-4</v>
          </cell>
          <cell r="T19">
            <v>2.0227427499999997E-3</v>
          </cell>
          <cell r="U19">
            <v>2.8049422499999998E-3</v>
          </cell>
          <cell r="V19">
            <v>3.1278927500000002E-3</v>
          </cell>
          <cell r="W19">
            <v>2.8413505E-3</v>
          </cell>
          <cell r="X19">
            <v>2.3888085000000002E-3</v>
          </cell>
          <cell r="Y19">
            <v>1.5851942499999999E-3</v>
          </cell>
        </row>
        <row r="20">
          <cell r="B20">
            <v>7.1896809999999998E-3</v>
          </cell>
          <cell r="C20">
            <v>5.9983774999999998E-3</v>
          </cell>
          <cell r="D20">
            <v>7.9217627500000002E-3</v>
          </cell>
          <cell r="E20">
            <v>7.6568364999999991E-3</v>
          </cell>
          <cell r="F20">
            <v>5.862019999999999E-3</v>
          </cell>
          <cell r="G20">
            <v>7.6059667500000001E-3</v>
          </cell>
          <cell r="H20">
            <v>7.4249900000000002E-3</v>
          </cell>
          <cell r="I20">
            <v>8.2537622500000012E-3</v>
          </cell>
          <cell r="J20">
            <v>8.0581687500000006E-3</v>
          </cell>
          <cell r="K20">
            <v>6.1616607499999998E-3</v>
          </cell>
          <cell r="L20">
            <v>1.1921525500000002E-2</v>
          </cell>
          <cell r="M20">
            <v>1.3313858E-2</v>
          </cell>
          <cell r="N20">
            <v>1.226535475E-2</v>
          </cell>
          <cell r="O20">
            <v>1.3791061750000002E-2</v>
          </cell>
          <cell r="P20">
            <v>1.2556629749999999E-2</v>
          </cell>
          <cell r="Q20">
            <v>1.3398432249999998E-2</v>
          </cell>
          <cell r="R20">
            <v>1.3229715999999999E-2</v>
          </cell>
          <cell r="S20">
            <v>1.209442675E-2</v>
          </cell>
          <cell r="T20">
            <v>1.3978722000000001E-2</v>
          </cell>
          <cell r="U20">
            <v>1.2656542E-2</v>
          </cell>
          <cell r="V20">
            <v>1.2983637250000001E-2</v>
          </cell>
          <cell r="W20">
            <v>1.9656206499999999E-2</v>
          </cell>
          <cell r="X20">
            <v>2.5028560250000002E-2</v>
          </cell>
          <cell r="Y20">
            <v>2.9087121500000004E-2</v>
          </cell>
        </row>
        <row r="21">
          <cell r="B21">
            <v>2.4860692500000003E-2</v>
          </cell>
          <cell r="C21">
            <v>2.5915556999999999E-2</v>
          </cell>
          <cell r="D21">
            <v>2.3687937250000003E-2</v>
          </cell>
          <cell r="E21">
            <v>2.2887250749999997E-2</v>
          </cell>
          <cell r="F21">
            <v>2.3407507250000001E-2</v>
          </cell>
          <cell r="G21">
            <v>2.2557248000000002E-2</v>
          </cell>
          <cell r="H21">
            <v>2.2243854E-2</v>
          </cell>
          <cell r="I21">
            <v>2.3644996500000001E-2</v>
          </cell>
          <cell r="J21">
            <v>2.6315141E-2</v>
          </cell>
          <cell r="K21">
            <v>3.1901188749999997E-2</v>
          </cell>
          <cell r="L21">
            <v>3.5687015500000002E-2</v>
          </cell>
          <cell r="M21">
            <v>3.782365025E-2</v>
          </cell>
          <cell r="N21">
            <v>3.7346362000000001E-2</v>
          </cell>
          <cell r="O21">
            <v>3.5255391250000004E-2</v>
          </cell>
          <cell r="P21">
            <v>3.6603015749999995E-2</v>
          </cell>
          <cell r="Q21">
            <v>3.7278191499999995E-2</v>
          </cell>
          <cell r="R21">
            <v>3.6550671749999999E-2</v>
          </cell>
          <cell r="S21">
            <v>3.4553919750000002E-2</v>
          </cell>
          <cell r="T21">
            <v>3.3189146999999995E-2</v>
          </cell>
          <cell r="U21">
            <v>2.9536465249999998E-2</v>
          </cell>
          <cell r="V21">
            <v>2.7417010250000002E-2</v>
          </cell>
          <cell r="W21">
            <v>2.7598143499999998E-2</v>
          </cell>
          <cell r="X21">
            <v>2.8616271499999995E-2</v>
          </cell>
          <cell r="Y21">
            <v>2.7595848750000002E-2</v>
          </cell>
        </row>
        <row r="22">
          <cell r="B22">
            <v>2.1345782499999997E-3</v>
          </cell>
          <cell r="C22">
            <v>1.89231975E-3</v>
          </cell>
          <cell r="D22">
            <v>1.7027069999999999E-3</v>
          </cell>
          <cell r="E22">
            <v>1.4179072500000002E-3</v>
          </cell>
          <cell r="F22">
            <v>1.3547142500000002E-3</v>
          </cell>
          <cell r="G22">
            <v>1.3398500000000001E-3</v>
          </cell>
          <cell r="H22">
            <v>1.3424522499999999E-3</v>
          </cell>
          <cell r="I22">
            <v>1.3389744999999999E-3</v>
          </cell>
          <cell r="J22">
            <v>1.4336804999999998E-3</v>
          </cell>
          <cell r="K22">
            <v>1.5100797499999999E-3</v>
          </cell>
          <cell r="L22">
            <v>1.5918655E-3</v>
          </cell>
          <cell r="M22">
            <v>1.5769470000000002E-3</v>
          </cell>
          <cell r="N22">
            <v>1.6781329999999998E-3</v>
          </cell>
          <cell r="O22">
            <v>1.6073077500000001E-3</v>
          </cell>
          <cell r="P22">
            <v>1.57264775E-3</v>
          </cell>
          <cell r="Q22">
            <v>1.5569964999999999E-3</v>
          </cell>
          <cell r="R22">
            <v>1.5837524999999999E-3</v>
          </cell>
          <cell r="S22">
            <v>1.8048390000000001E-3</v>
          </cell>
          <cell r="T22">
            <v>2.3778519999999997E-3</v>
          </cell>
          <cell r="U22">
            <v>2.6641012499999998E-3</v>
          </cell>
          <cell r="V22">
            <v>2.6451379999999996E-3</v>
          </cell>
          <cell r="W22">
            <v>2.5548967500000001E-3</v>
          </cell>
          <cell r="X22">
            <v>2.3290472500000002E-3</v>
          </cell>
          <cell r="Y22">
            <v>2.0818009999999999E-3</v>
          </cell>
        </row>
        <row r="23">
          <cell r="B23">
            <v>7.1842871500000002E-2</v>
          </cell>
          <cell r="C23">
            <v>5.4629565249999998E-2</v>
          </cell>
          <cell r="D23">
            <v>5.5557924249999995E-2</v>
          </cell>
          <cell r="E23">
            <v>4.5287418499999996E-2</v>
          </cell>
          <cell r="F23">
            <v>4.7362532499999999E-2</v>
          </cell>
          <cell r="G23">
            <v>4.691304575E-2</v>
          </cell>
          <cell r="H23">
            <v>4.739683225E-2</v>
          </cell>
          <cell r="I23">
            <v>5.2799593999999998E-2</v>
          </cell>
          <cell r="J23">
            <v>5.4328951E-2</v>
          </cell>
          <cell r="K23">
            <v>5.3112259750000002E-2</v>
          </cell>
          <cell r="L23">
            <v>5.5180983499999996E-2</v>
          </cell>
          <cell r="M23">
            <v>6.4523921999999997E-2</v>
          </cell>
          <cell r="N23">
            <v>7.228770625E-2</v>
          </cell>
          <cell r="O23">
            <v>5.9561806750000001E-2</v>
          </cell>
          <cell r="P23">
            <v>5.4669257999999998E-2</v>
          </cell>
          <cell r="Q23">
            <v>5.6642972999999999E-2</v>
          </cell>
          <cell r="R23">
            <v>5.549476725E-2</v>
          </cell>
          <cell r="S23">
            <v>7.9779510750000004E-2</v>
          </cell>
          <cell r="T23">
            <v>0.11293600275</v>
          </cell>
          <cell r="U23">
            <v>0.13607677075000002</v>
          </cell>
          <cell r="V23">
            <v>0.13821614474999999</v>
          </cell>
          <cell r="W23">
            <v>0.13157241449999998</v>
          </cell>
          <cell r="X23">
            <v>0.11268440225</v>
          </cell>
          <cell r="Y23">
            <v>9.3274764999999996E-2</v>
          </cell>
        </row>
        <row r="24">
          <cell r="B24">
            <v>4.7850472499999996E-3</v>
          </cell>
          <cell r="C24">
            <v>4.7781037499999993E-3</v>
          </cell>
          <cell r="D24">
            <v>4.7671020000000005E-3</v>
          </cell>
          <cell r="E24">
            <v>4.8453120000000001E-3</v>
          </cell>
          <cell r="F24">
            <v>4.8036902500000001E-3</v>
          </cell>
          <cell r="G24">
            <v>4.448577500000001E-3</v>
          </cell>
          <cell r="H24">
            <v>4.7020042499999999E-3</v>
          </cell>
          <cell r="I24">
            <v>3.3810110000000002E-3</v>
          </cell>
          <cell r="J24">
            <v>9.7315024999999997E-4</v>
          </cell>
          <cell r="K24">
            <v>7.5455250000000006E-5</v>
          </cell>
          <cell r="L24">
            <v>1.3866200000000001E-4</v>
          </cell>
          <cell r="M24">
            <v>0</v>
          </cell>
          <cell r="N24">
            <v>3.8331750000000001E-5</v>
          </cell>
          <cell r="O24">
            <v>0</v>
          </cell>
          <cell r="P24">
            <v>1.2607425E-4</v>
          </cell>
          <cell r="Q24">
            <v>5.9043775000000001E-4</v>
          </cell>
          <cell r="R24">
            <v>9.2132499999999997E-4</v>
          </cell>
          <cell r="S24">
            <v>2.195261E-3</v>
          </cell>
          <cell r="T24">
            <v>3.9308009999999994E-3</v>
          </cell>
          <cell r="U24">
            <v>4.6611085000000003E-3</v>
          </cell>
          <cell r="V24">
            <v>4.6412237500000003E-3</v>
          </cell>
          <cell r="W24">
            <v>4.4821194999999994E-3</v>
          </cell>
          <cell r="X24">
            <v>4.8442325000000001E-3</v>
          </cell>
          <cell r="Y24">
            <v>4.7701577500000002E-3</v>
          </cell>
        </row>
        <row r="25">
          <cell r="B25">
            <v>6.4478378500000003E-2</v>
          </cell>
          <cell r="C25">
            <v>6.1261726249999995E-2</v>
          </cell>
          <cell r="D25">
            <v>5.5951459999999995E-2</v>
          </cell>
          <cell r="E25">
            <v>5.3726132249999989E-2</v>
          </cell>
          <cell r="F25">
            <v>5.216897375E-2</v>
          </cell>
          <cell r="G25">
            <v>5.2984933750000004E-2</v>
          </cell>
          <cell r="H25">
            <v>5.2653011499999999E-2</v>
          </cell>
          <cell r="I25">
            <v>5.2877136999999998E-2</v>
          </cell>
          <cell r="J25">
            <v>5.2477314750000004E-2</v>
          </cell>
          <cell r="K25">
            <v>5.3333843249999999E-2</v>
          </cell>
          <cell r="L25">
            <v>5.235113425E-2</v>
          </cell>
          <cell r="M25">
            <v>5.2485976999999996E-2</v>
          </cell>
          <cell r="N25">
            <v>5.2169465000000005E-2</v>
          </cell>
          <cell r="O25">
            <v>5.2945864500000002E-2</v>
          </cell>
          <cell r="P25">
            <v>5.3131334499999995E-2</v>
          </cell>
          <cell r="Q25">
            <v>5.2063376500000001E-2</v>
          </cell>
          <cell r="R25">
            <v>5.2232476999999992E-2</v>
          </cell>
          <cell r="S25">
            <v>5.2516954249999998E-2</v>
          </cell>
          <cell r="T25">
            <v>5.2856321500000004E-2</v>
          </cell>
          <cell r="U25">
            <v>5.2569934749999991E-2</v>
          </cell>
          <cell r="V25">
            <v>5.2306944750000001E-2</v>
          </cell>
          <cell r="W25">
            <v>5.6661439750000001E-2</v>
          </cell>
          <cell r="X25">
            <v>5.5849281250000007E-2</v>
          </cell>
          <cell r="Y25">
            <v>5.6343040250000004E-2</v>
          </cell>
        </row>
        <row r="26">
          <cell r="B26">
            <v>1.98820225E-3</v>
          </cell>
          <cell r="C26">
            <v>1.6932584999999997E-3</v>
          </cell>
          <cell r="D26">
            <v>1.4729775000000001E-3</v>
          </cell>
          <cell r="E26">
            <v>1.4674149999999999E-3</v>
          </cell>
          <cell r="F26">
            <v>1.4919472500000001E-3</v>
          </cell>
          <cell r="G26">
            <v>1.509748E-3</v>
          </cell>
          <cell r="H26">
            <v>1.5339272500000001E-3</v>
          </cell>
          <cell r="I26">
            <v>1.83022175E-3</v>
          </cell>
          <cell r="J26">
            <v>2.0091412499999997E-3</v>
          </cell>
          <cell r="K26">
            <v>2.1042445000000001E-3</v>
          </cell>
          <cell r="L26">
            <v>2.0772345E-3</v>
          </cell>
          <cell r="M26">
            <v>2.6663082500000003E-3</v>
          </cell>
          <cell r="N26">
            <v>3.0684710000000001E-3</v>
          </cell>
          <cell r="O26">
            <v>2.8158909999999996E-3</v>
          </cell>
          <cell r="P26">
            <v>2.5504530000000003E-3</v>
          </cell>
          <cell r="Q26">
            <v>2.3373629999999999E-3</v>
          </cell>
          <cell r="R26">
            <v>2.3641005000000002E-3</v>
          </cell>
          <cell r="S26">
            <v>2.9594354999999996E-3</v>
          </cell>
          <cell r="T26">
            <v>4.1340777500000004E-3</v>
          </cell>
          <cell r="U26">
            <v>5.0266219999999997E-3</v>
          </cell>
          <cell r="V26">
            <v>5.0238759999999992E-3</v>
          </cell>
          <cell r="W26">
            <v>4.4732082500000001E-3</v>
          </cell>
          <cell r="X26">
            <v>3.5557197500000002E-3</v>
          </cell>
          <cell r="Y26">
            <v>2.8326112500000004E-3</v>
          </cell>
        </row>
        <row r="27">
          <cell r="B27">
            <v>0.11159882950000001</v>
          </cell>
          <cell r="C27">
            <v>0.11044771975000001</v>
          </cell>
          <cell r="D27">
            <v>0.10991585150000001</v>
          </cell>
          <cell r="E27">
            <v>0.11003016275000001</v>
          </cell>
          <cell r="F27">
            <v>0.11112626299999999</v>
          </cell>
          <cell r="G27">
            <v>0.10684577375</v>
          </cell>
          <cell r="H27">
            <v>0.10456881675</v>
          </cell>
          <cell r="I27">
            <v>0.10090653025</v>
          </cell>
          <cell r="J27">
            <v>0.10001545525</v>
          </cell>
          <cell r="K27">
            <v>9.3169149749999999E-2</v>
          </cell>
          <cell r="L27">
            <v>9.2583383749999998E-2</v>
          </cell>
          <cell r="M27">
            <v>9.2663629500000011E-2</v>
          </cell>
          <cell r="N27">
            <v>9.433030525000001E-2</v>
          </cell>
          <cell r="O27">
            <v>9.2758382750000007E-2</v>
          </cell>
          <cell r="P27">
            <v>9.3936519750000003E-2</v>
          </cell>
          <cell r="Q27">
            <v>8.9463454999999997E-2</v>
          </cell>
          <cell r="R27">
            <v>8.8564657000000005E-2</v>
          </cell>
          <cell r="S27">
            <v>9.0010452250000011E-2</v>
          </cell>
          <cell r="T27">
            <v>8.7930204250000005E-2</v>
          </cell>
          <cell r="U27">
            <v>8.9328788749999999E-2</v>
          </cell>
          <cell r="V27">
            <v>8.8736831500000002E-2</v>
          </cell>
          <cell r="W27">
            <v>8.8897884250000003E-2</v>
          </cell>
          <cell r="X27">
            <v>9.1399576249999989E-2</v>
          </cell>
          <cell r="Y27">
            <v>9.8241527500000009E-2</v>
          </cell>
        </row>
        <row r="28">
          <cell r="B28">
            <v>3.71840525E-3</v>
          </cell>
          <cell r="C28">
            <v>3.6062477499999995E-3</v>
          </cell>
          <cell r="D28">
            <v>3.3227537500000004E-3</v>
          </cell>
          <cell r="E28">
            <v>3.3206034999999998E-3</v>
          </cell>
          <cell r="F28">
            <v>3.3272552500000002E-3</v>
          </cell>
          <cell r="G28">
            <v>2.7980524999999998E-3</v>
          </cell>
          <cell r="H28">
            <v>2.47903525E-3</v>
          </cell>
          <cell r="I28">
            <v>2.4319995E-3</v>
          </cell>
          <cell r="J28">
            <v>2.30658975E-3</v>
          </cell>
          <cell r="K28">
            <v>2.4066170000000002E-3</v>
          </cell>
          <cell r="L28">
            <v>2.6374114999999998E-3</v>
          </cell>
          <cell r="M28">
            <v>2.2814505000000001E-3</v>
          </cell>
          <cell r="N28">
            <v>2.3958737499999998E-3</v>
          </cell>
          <cell r="O28">
            <v>2.3960825000000001E-3</v>
          </cell>
          <cell r="P28">
            <v>3.3117214999999998E-3</v>
          </cell>
          <cell r="Q28">
            <v>3.2699637499999999E-3</v>
          </cell>
          <cell r="R28">
            <v>3.4617382499999997E-3</v>
          </cell>
          <cell r="S28">
            <v>5.2482345000000007E-3</v>
          </cell>
          <cell r="T28">
            <v>7.6376512499999995E-3</v>
          </cell>
          <cell r="U28">
            <v>7.7649395E-3</v>
          </cell>
          <cell r="V28">
            <v>7.7932160000000004E-3</v>
          </cell>
          <cell r="W28">
            <v>7.0908037500000002E-3</v>
          </cell>
          <cell r="X28">
            <v>7.1072962499999998E-3</v>
          </cell>
          <cell r="Y28">
            <v>6.8767525000000005E-3</v>
          </cell>
        </row>
        <row r="29">
          <cell r="B29">
            <v>1.2376557500000001E-3</v>
          </cell>
          <cell r="C29">
            <v>1.0476925000000002E-3</v>
          </cell>
          <cell r="D29">
            <v>9.8304350000000002E-4</v>
          </cell>
          <cell r="E29">
            <v>9.7412449999999999E-4</v>
          </cell>
          <cell r="F29">
            <v>8.7088150000000006E-4</v>
          </cell>
          <cell r="G29">
            <v>8.0530049999999996E-4</v>
          </cell>
          <cell r="H29">
            <v>8.3674474999999987E-4</v>
          </cell>
          <cell r="I29">
            <v>8.4573450000000007E-4</v>
          </cell>
          <cell r="J29">
            <v>8.7494949999999993E-4</v>
          </cell>
          <cell r="K29">
            <v>9.4903475000000001E-4</v>
          </cell>
          <cell r="L29">
            <v>1.0987294999999998E-3</v>
          </cell>
          <cell r="M29">
            <v>1.3312985000000002E-3</v>
          </cell>
          <cell r="N29">
            <v>1.4045042500000003E-3</v>
          </cell>
          <cell r="O29">
            <v>1.346671E-3</v>
          </cell>
          <cell r="P29">
            <v>1.1045442499999999E-3</v>
          </cell>
          <cell r="Q29">
            <v>1.11233475E-3</v>
          </cell>
          <cell r="R29">
            <v>1.3024035000000001E-3</v>
          </cell>
          <cell r="S29">
            <v>1.51873625E-3</v>
          </cell>
          <cell r="T29">
            <v>1.8161825000000001E-3</v>
          </cell>
          <cell r="U29">
            <v>2.19026625E-3</v>
          </cell>
          <cell r="V29">
            <v>2.3547329999999999E-3</v>
          </cell>
          <cell r="W29">
            <v>2.3675057500000003E-3</v>
          </cell>
          <cell r="X29">
            <v>2.1891507499999996E-3</v>
          </cell>
          <cell r="Y29">
            <v>1.85611325E-3</v>
          </cell>
        </row>
        <row r="30">
          <cell r="B30">
            <v>4.3543575000000001E-4</v>
          </cell>
          <cell r="C30">
            <v>4.1227725000000004E-4</v>
          </cell>
          <cell r="D30">
            <v>4.0140249999999998E-4</v>
          </cell>
          <cell r="E30">
            <v>4.0163524999999999E-4</v>
          </cell>
          <cell r="F30">
            <v>3.9931775000000004E-4</v>
          </cell>
          <cell r="G30">
            <v>4.0154150000000006E-4</v>
          </cell>
          <cell r="H30">
            <v>4.0094225000000003E-4</v>
          </cell>
          <cell r="I30">
            <v>4.0733675000000004E-4</v>
          </cell>
          <cell r="J30">
            <v>4.2969650000000004E-4</v>
          </cell>
          <cell r="K30">
            <v>4.3288525000000002E-4</v>
          </cell>
          <cell r="L30">
            <v>4.3769750000000003E-4</v>
          </cell>
          <cell r="M30">
            <v>4.396445E-4</v>
          </cell>
          <cell r="N30">
            <v>4.4023025000000004E-4</v>
          </cell>
          <cell r="O30">
            <v>4.3536749999999999E-4</v>
          </cell>
          <cell r="P30">
            <v>4.3167975000000001E-4</v>
          </cell>
          <cell r="Q30">
            <v>4.2680499999999999E-4</v>
          </cell>
          <cell r="R30">
            <v>4.2681374999999999E-4</v>
          </cell>
          <cell r="S30">
            <v>4.5782174999999995E-4</v>
          </cell>
          <cell r="T30">
            <v>5.0553825000000001E-4</v>
          </cell>
          <cell r="U30">
            <v>5.4436025E-4</v>
          </cell>
          <cell r="V30">
            <v>5.3743249999999997E-4</v>
          </cell>
          <cell r="W30">
            <v>5.3003999999999996E-4</v>
          </cell>
          <cell r="X30">
            <v>4.9990050000000002E-4</v>
          </cell>
          <cell r="Y30">
            <v>4.7813649999999994E-4</v>
          </cell>
        </row>
        <row r="31">
          <cell r="B31">
            <v>1.98085925E-2</v>
          </cell>
          <cell r="C31">
            <v>1.9437653000000003E-2</v>
          </cell>
          <cell r="D31">
            <v>1.9456624000000002E-2</v>
          </cell>
          <cell r="E31">
            <v>1.9535775000000002E-2</v>
          </cell>
          <cell r="F31">
            <v>1.9501431E-2</v>
          </cell>
          <cell r="G31">
            <v>1.9293873749999999E-2</v>
          </cell>
          <cell r="H31">
            <v>1.8241357999999999E-2</v>
          </cell>
          <cell r="I31">
            <v>1.75562805E-2</v>
          </cell>
          <cell r="J31">
            <v>1.7431869999999999E-2</v>
          </cell>
          <cell r="K31">
            <v>1.7330174E-2</v>
          </cell>
          <cell r="L31">
            <v>1.7429293000000002E-2</v>
          </cell>
          <cell r="M31">
            <v>1.7446044500000001E-2</v>
          </cell>
          <cell r="N31">
            <v>1.7494859500000001E-2</v>
          </cell>
          <cell r="O31">
            <v>1.73772965E-2</v>
          </cell>
          <cell r="P31">
            <v>1.7448277000000002E-2</v>
          </cell>
          <cell r="Q31">
            <v>1.7498739749999999E-2</v>
          </cell>
          <cell r="R31">
            <v>1.7418399750000001E-2</v>
          </cell>
          <cell r="S31">
            <v>1.76762785E-2</v>
          </cell>
          <cell r="T31">
            <v>1.7894096000000002E-2</v>
          </cell>
          <cell r="U31">
            <v>1.7873187250000002E-2</v>
          </cell>
          <cell r="V31">
            <v>1.8268541999999999E-2</v>
          </cell>
          <cell r="W31">
            <v>1.9307061500000004E-2</v>
          </cell>
          <cell r="X31">
            <v>1.9438382000000001E-2</v>
          </cell>
          <cell r="Y31">
            <v>1.9235210999999999E-2</v>
          </cell>
        </row>
        <row r="32">
          <cell r="B32">
            <v>7.765259175E-2</v>
          </cell>
          <cell r="C32">
            <v>7.8204601249999992E-2</v>
          </cell>
          <cell r="D32">
            <v>7.8476862000000008E-2</v>
          </cell>
          <cell r="E32">
            <v>7.8158237500000005E-2</v>
          </cell>
          <cell r="F32">
            <v>7.7605350500000003E-2</v>
          </cell>
          <cell r="G32">
            <v>7.9113918249999998E-2</v>
          </cell>
          <cell r="H32">
            <v>7.5065492750000004E-2</v>
          </cell>
          <cell r="I32">
            <v>6.9634481499999998E-2</v>
          </cell>
          <cell r="J32">
            <v>6.7114690749999997E-2</v>
          </cell>
          <cell r="K32">
            <v>6.7954652500000004E-2</v>
          </cell>
          <cell r="L32">
            <v>6.8301235249999995E-2</v>
          </cell>
          <cell r="M32">
            <v>6.8727977749999988E-2</v>
          </cell>
          <cell r="N32">
            <v>6.7190288500000014E-2</v>
          </cell>
          <cell r="O32">
            <v>6.3743449999999993E-2</v>
          </cell>
          <cell r="P32">
            <v>6.1802029750000001E-2</v>
          </cell>
          <cell r="Q32">
            <v>6.2539568000000004E-2</v>
          </cell>
          <cell r="R32">
            <v>6.3338285499999994E-2</v>
          </cell>
          <cell r="S32">
            <v>6.2502444249999997E-2</v>
          </cell>
          <cell r="T32">
            <v>6.2406319499999995E-2</v>
          </cell>
          <cell r="U32">
            <v>6.3257016999999999E-2</v>
          </cell>
          <cell r="V32">
            <v>6.2887517249999997E-2</v>
          </cell>
          <cell r="W32">
            <v>7.3023563249999993E-2</v>
          </cell>
          <cell r="X32">
            <v>8.1347907999999997E-2</v>
          </cell>
          <cell r="Y32">
            <v>8.6734769500000003E-2</v>
          </cell>
        </row>
        <row r="33">
          <cell r="B33">
            <v>3.0426281500000003E-2</v>
          </cell>
          <cell r="C33">
            <v>2.997781175E-2</v>
          </cell>
          <cell r="D33">
            <v>2.9813794500000001E-2</v>
          </cell>
          <cell r="E33">
            <v>3.0276855999999998E-2</v>
          </cell>
          <cell r="F33">
            <v>3.0024416000000002E-2</v>
          </cell>
          <cell r="G33">
            <v>2.9704860750000003E-2</v>
          </cell>
          <cell r="H33">
            <v>2.9752695000000003E-2</v>
          </cell>
          <cell r="I33">
            <v>2.9456644249999997E-2</v>
          </cell>
          <cell r="J33">
            <v>2.7485915749999999E-2</v>
          </cell>
          <cell r="K33">
            <v>2.8235626999999999E-2</v>
          </cell>
          <cell r="L33">
            <v>2.8302433250000002E-2</v>
          </cell>
          <cell r="M33">
            <v>2.9820801750000001E-2</v>
          </cell>
          <cell r="N33">
            <v>3.0186332E-2</v>
          </cell>
          <cell r="O33">
            <v>2.9599903250000004E-2</v>
          </cell>
          <cell r="P33">
            <v>3.0011377499999999E-2</v>
          </cell>
          <cell r="Q33">
            <v>2.9784085749999998E-2</v>
          </cell>
          <cell r="R33">
            <v>2.9848515999999999E-2</v>
          </cell>
          <cell r="S33">
            <v>2.7939931750000001E-2</v>
          </cell>
          <cell r="T33">
            <v>2.8035119000000001E-2</v>
          </cell>
          <cell r="U33">
            <v>2.8785925499999997E-2</v>
          </cell>
          <cell r="V33">
            <v>3.1676051250000004E-2</v>
          </cell>
          <cell r="W33">
            <v>3.6637926000000001E-2</v>
          </cell>
          <cell r="X33">
            <v>3.9193971750000001E-2</v>
          </cell>
          <cell r="Y33">
            <v>4.1159699249999994E-2</v>
          </cell>
        </row>
        <row r="34">
          <cell r="B34">
            <v>5.4591296249999997E-2</v>
          </cell>
          <cell r="C34">
            <v>5.2178444749999997E-2</v>
          </cell>
          <cell r="D34">
            <v>5.3894320500000009E-2</v>
          </cell>
          <cell r="E34">
            <v>5.4164707249999999E-2</v>
          </cell>
          <cell r="F34">
            <v>5.34035385E-2</v>
          </cell>
          <cell r="G34">
            <v>5.4836233000000005E-2</v>
          </cell>
          <cell r="H34">
            <v>6.0749711000000005E-2</v>
          </cell>
          <cell r="I34">
            <v>5.7908479749999998E-2</v>
          </cell>
          <cell r="J34">
            <v>6.0921794000000001E-2</v>
          </cell>
          <cell r="K34">
            <v>6.5753063249999993E-2</v>
          </cell>
          <cell r="L34">
            <v>6.7269266249999987E-2</v>
          </cell>
          <cell r="M34">
            <v>6.3193566499999992E-2</v>
          </cell>
          <cell r="N34">
            <v>5.8273100000000001E-2</v>
          </cell>
          <cell r="O34">
            <v>5.4413518750000001E-2</v>
          </cell>
          <cell r="P34">
            <v>5.3436287749999999E-2</v>
          </cell>
          <cell r="Q34">
            <v>5.2475202500000012E-2</v>
          </cell>
          <cell r="R34">
            <v>4.7197247249999998E-2</v>
          </cell>
          <cell r="S34">
            <v>4.7831929500000002E-2</v>
          </cell>
          <cell r="T34">
            <v>4.6120593000000001E-2</v>
          </cell>
          <cell r="U34">
            <v>4.7480349499999998E-2</v>
          </cell>
          <cell r="V34">
            <v>4.7045499999999997E-2</v>
          </cell>
          <cell r="W34">
            <v>4.6359052499999998E-2</v>
          </cell>
          <cell r="X34">
            <v>4.6275782750000008E-2</v>
          </cell>
          <cell r="Y34">
            <v>4.6986139500000003E-2</v>
          </cell>
        </row>
        <row r="35">
          <cell r="B35">
            <v>3.2409395000000006E-3</v>
          </cell>
          <cell r="C35">
            <v>2.9158772500000002E-3</v>
          </cell>
          <cell r="D35">
            <v>2.8325322499999999E-3</v>
          </cell>
          <cell r="E35">
            <v>2.0681380000000002E-3</v>
          </cell>
          <cell r="F35">
            <v>1.5471025E-3</v>
          </cell>
          <cell r="G35">
            <v>1.9670067499999999E-3</v>
          </cell>
          <cell r="H35">
            <v>1.7903942499999999E-3</v>
          </cell>
          <cell r="I35">
            <v>1.9685162499999999E-3</v>
          </cell>
          <cell r="J35">
            <v>2.0865024999999998E-3</v>
          </cell>
          <cell r="K35">
            <v>2.0830215000000002E-3</v>
          </cell>
          <cell r="L35">
            <v>2.1118812499999998E-3</v>
          </cell>
          <cell r="M35">
            <v>1.6888355E-3</v>
          </cell>
          <cell r="N35">
            <v>1.5541952500000001E-3</v>
          </cell>
          <cell r="O35">
            <v>1.676273E-3</v>
          </cell>
          <cell r="P35">
            <v>1.6845612500000001E-3</v>
          </cell>
          <cell r="Q35">
            <v>1.7318722500000001E-3</v>
          </cell>
          <cell r="R35">
            <v>2.06999625E-3</v>
          </cell>
          <cell r="S35">
            <v>2.1965230000000001E-3</v>
          </cell>
          <cell r="T35">
            <v>2.1457657499999996E-3</v>
          </cell>
          <cell r="U35">
            <v>1.6355832499999998E-3</v>
          </cell>
          <cell r="V35">
            <v>1.6441849999999998E-3</v>
          </cell>
          <cell r="W35">
            <v>2.40059275E-3</v>
          </cell>
          <cell r="X35">
            <v>4.3241870000000002E-3</v>
          </cell>
          <cell r="Y35">
            <v>7.3462962500000003E-3</v>
          </cell>
        </row>
        <row r="36">
          <cell r="B36">
            <v>0.28224915324999994</v>
          </cell>
          <cell r="C36">
            <v>0.28032617949999994</v>
          </cell>
          <cell r="D36">
            <v>0.28212369524999997</v>
          </cell>
          <cell r="E36">
            <v>0.27703330999999998</v>
          </cell>
          <cell r="F36">
            <v>0.27621224950000001</v>
          </cell>
          <cell r="G36">
            <v>0.2725469895</v>
          </cell>
          <cell r="H36">
            <v>0.26159973924999996</v>
          </cell>
          <cell r="I36">
            <v>0.24519451549999999</v>
          </cell>
          <cell r="J36">
            <v>0.24250489025000002</v>
          </cell>
          <cell r="K36">
            <v>0.24196504575</v>
          </cell>
          <cell r="L36">
            <v>0.24318882</v>
          </cell>
          <cell r="M36">
            <v>0.24375442875</v>
          </cell>
          <cell r="N36">
            <v>0.24129613875</v>
          </cell>
          <cell r="O36">
            <v>0.24187172325</v>
          </cell>
          <cell r="P36">
            <v>0.24247200375</v>
          </cell>
          <cell r="Q36">
            <v>0.24105630074999998</v>
          </cell>
          <cell r="R36">
            <v>0.2407491645</v>
          </cell>
          <cell r="S36">
            <v>0.24319329824999997</v>
          </cell>
          <cell r="T36">
            <v>0.24106898499999999</v>
          </cell>
          <cell r="U36">
            <v>0.24764528274999997</v>
          </cell>
          <cell r="V36">
            <v>0.26557566850000003</v>
          </cell>
          <cell r="W36">
            <v>0.27461582174999999</v>
          </cell>
          <cell r="X36">
            <v>0.27710153949999999</v>
          </cell>
          <cell r="Y36">
            <v>0.27672965999999999</v>
          </cell>
        </row>
        <row r="37">
          <cell r="B37">
            <v>1.8974709249999999E-2</v>
          </cell>
          <cell r="C37">
            <v>1.75034115E-2</v>
          </cell>
          <cell r="D37">
            <v>1.6665623499999997E-2</v>
          </cell>
          <cell r="E37">
            <v>1.2678259250000001E-2</v>
          </cell>
          <cell r="F37">
            <v>1.2435768999999999E-2</v>
          </cell>
          <cell r="G37">
            <v>1.3407467750000001E-2</v>
          </cell>
          <cell r="H37">
            <v>1.33443225E-2</v>
          </cell>
          <cell r="I37">
            <v>1.459842075E-2</v>
          </cell>
          <cell r="J37">
            <v>1.4475293749999998E-2</v>
          </cell>
          <cell r="K37">
            <v>1.4252515500000002E-2</v>
          </cell>
          <cell r="L37">
            <v>1.6262440499999999E-2</v>
          </cell>
          <cell r="M37">
            <v>1.625070675E-2</v>
          </cell>
          <cell r="N37">
            <v>1.6006754999999998E-2</v>
          </cell>
          <cell r="O37">
            <v>1.6499926500000001E-2</v>
          </cell>
          <cell r="P37">
            <v>1.5707198749999998E-2</v>
          </cell>
          <cell r="Q37">
            <v>1.4652655500000002E-2</v>
          </cell>
          <cell r="R37">
            <v>1.5852656999999999E-2</v>
          </cell>
          <cell r="S37">
            <v>1.7925943E-2</v>
          </cell>
          <cell r="T37">
            <v>2.4798869750000001E-2</v>
          </cell>
          <cell r="U37">
            <v>3.0322054000000001E-2</v>
          </cell>
          <cell r="V37">
            <v>3.1050026250000001E-2</v>
          </cell>
          <cell r="W37">
            <v>3.02772475E-2</v>
          </cell>
          <cell r="X37">
            <v>2.6274453499999999E-2</v>
          </cell>
          <cell r="Y37">
            <v>2.1614676499999999E-2</v>
          </cell>
        </row>
        <row r="38">
          <cell r="B38">
            <v>3.5978148249999994E-2</v>
          </cell>
          <cell r="C38">
            <v>3.5501751999999998E-2</v>
          </cell>
          <cell r="D38">
            <v>3.4952567000000004E-2</v>
          </cell>
          <cell r="E38">
            <v>3.5577370749999997E-2</v>
          </cell>
          <cell r="F38">
            <v>3.5526307999999999E-2</v>
          </cell>
          <cell r="G38">
            <v>3.5115325249999996E-2</v>
          </cell>
          <cell r="H38">
            <v>3.5253246499999995E-2</v>
          </cell>
          <cell r="I38">
            <v>3.5342397750000004E-2</v>
          </cell>
          <cell r="J38">
            <v>3.5213520999999998E-2</v>
          </cell>
          <cell r="K38">
            <v>3.5482022250000002E-2</v>
          </cell>
          <cell r="L38">
            <v>3.5273265749999998E-2</v>
          </cell>
          <cell r="M38">
            <v>3.5385238499999999E-2</v>
          </cell>
          <cell r="N38">
            <v>3.4961471750000001E-2</v>
          </cell>
          <cell r="O38">
            <v>3.5355243750000001E-2</v>
          </cell>
          <cell r="P38">
            <v>3.5048600999999999E-2</v>
          </cell>
          <cell r="Q38">
            <v>3.4591034750000006E-2</v>
          </cell>
          <cell r="R38">
            <v>3.3863402500000001E-2</v>
          </cell>
          <cell r="S38">
            <v>3.3707709500000009E-2</v>
          </cell>
          <cell r="T38">
            <v>3.4132962999999995E-2</v>
          </cell>
          <cell r="U38">
            <v>3.4718270250000002E-2</v>
          </cell>
          <cell r="V38">
            <v>3.6942710750000003E-2</v>
          </cell>
          <cell r="W38">
            <v>4.0757874249999999E-2</v>
          </cell>
          <cell r="X38">
            <v>4.3767967249999998E-2</v>
          </cell>
          <cell r="Y38">
            <v>4.5095715250000008E-2</v>
          </cell>
        </row>
        <row r="39">
          <cell r="B39">
            <v>1.5377925E-3</v>
          </cell>
          <cell r="C39">
            <v>1.4659125000000002E-3</v>
          </cell>
          <cell r="D39">
            <v>1.35515875E-3</v>
          </cell>
          <cell r="E39">
            <v>1.3529740000000001E-3</v>
          </cell>
          <cell r="F39">
            <v>1.3464379999999999E-3</v>
          </cell>
          <cell r="G39">
            <v>1.3506087499999999E-3</v>
          </cell>
          <cell r="H39">
            <v>1.3837114999999999E-3</v>
          </cell>
          <cell r="I39">
            <v>1.4329277499999999E-3</v>
          </cell>
          <cell r="J39">
            <v>1.5543662500000003E-3</v>
          </cell>
          <cell r="K39">
            <v>1.5466220000000001E-3</v>
          </cell>
          <cell r="L39">
            <v>1.5595775000000001E-3</v>
          </cell>
          <cell r="M39">
            <v>1.67241675E-3</v>
          </cell>
          <cell r="N39">
            <v>1.7108417500000001E-3</v>
          </cell>
          <cell r="O39">
            <v>1.6448424999999998E-3</v>
          </cell>
          <cell r="P39">
            <v>1.6178282500000001E-3</v>
          </cell>
          <cell r="Q39">
            <v>1.6092562499999997E-3</v>
          </cell>
          <cell r="R39">
            <v>1.68196925E-3</v>
          </cell>
          <cell r="S39">
            <v>1.819803E-3</v>
          </cell>
          <cell r="T39">
            <v>2.1475295000000002E-3</v>
          </cell>
          <cell r="U39">
            <v>2.2702942500000003E-3</v>
          </cell>
          <cell r="V39">
            <v>2.2602525000000001E-3</v>
          </cell>
          <cell r="W39">
            <v>2.1210762500000003E-3</v>
          </cell>
          <cell r="X39">
            <v>2.0057370000000001E-3</v>
          </cell>
          <cell r="Y39">
            <v>1.8943194999999999E-3</v>
          </cell>
        </row>
        <row r="40">
          <cell r="B40">
            <v>0.27802358999999999</v>
          </cell>
          <cell r="C40">
            <v>0.27739716349999999</v>
          </cell>
          <cell r="D40">
            <v>0.27937496174999998</v>
          </cell>
          <cell r="E40">
            <v>0.26713866050000001</v>
          </cell>
          <cell r="F40">
            <v>0.25910164250000001</v>
          </cell>
          <cell r="G40">
            <v>0.25617771900000003</v>
          </cell>
          <cell r="H40">
            <v>0.24875421524999999</v>
          </cell>
          <cell r="I40">
            <v>0.23910515200000002</v>
          </cell>
          <cell r="J40">
            <v>0.22671920375000001</v>
          </cell>
          <cell r="K40">
            <v>0.23715864924999996</v>
          </cell>
          <cell r="L40">
            <v>0.27676441925</v>
          </cell>
          <cell r="M40">
            <v>0.27822267899999997</v>
          </cell>
          <cell r="N40">
            <v>0.279451744</v>
          </cell>
          <cell r="O40">
            <v>0.28565565500000001</v>
          </cell>
          <cell r="P40">
            <v>0.28220780950000002</v>
          </cell>
          <cell r="Q40">
            <v>0.28151773824999998</v>
          </cell>
          <cell r="R40">
            <v>0.28254789725000001</v>
          </cell>
          <cell r="S40">
            <v>0.28339856725000001</v>
          </cell>
          <cell r="T40">
            <v>0.26306464774999999</v>
          </cell>
          <cell r="U40">
            <v>0.23936196874999999</v>
          </cell>
          <cell r="V40">
            <v>0.23001502600000001</v>
          </cell>
          <cell r="W40">
            <v>0.22852591324999999</v>
          </cell>
          <cell r="X40">
            <v>0.23280443575000001</v>
          </cell>
          <cell r="Y40">
            <v>0.22533736024999998</v>
          </cell>
        </row>
        <row r="41">
          <cell r="B41">
            <v>2.3458159999999999E-2</v>
          </cell>
          <cell r="C41">
            <v>2.3121941999999996E-2</v>
          </cell>
          <cell r="D41">
            <v>2.3159847249999997E-2</v>
          </cell>
          <cell r="E41">
            <v>2.3806859000000003E-2</v>
          </cell>
          <cell r="F41">
            <v>2.4044358750000001E-2</v>
          </cell>
          <cell r="G41">
            <v>2.3305845249999999E-2</v>
          </cell>
          <cell r="H41">
            <v>2.2899803749999999E-2</v>
          </cell>
          <cell r="I41">
            <v>2.3190469249999998E-2</v>
          </cell>
          <cell r="J41">
            <v>2.3323780249999999E-2</v>
          </cell>
          <cell r="K41">
            <v>2.3498862750000002E-2</v>
          </cell>
          <cell r="L41">
            <v>2.356262575E-2</v>
          </cell>
          <cell r="M41">
            <v>2.3018700749999999E-2</v>
          </cell>
          <cell r="N41">
            <v>2.3015973500000002E-2</v>
          </cell>
          <cell r="O41">
            <v>2.2963584499999998E-2</v>
          </cell>
          <cell r="P41">
            <v>2.30852265E-2</v>
          </cell>
          <cell r="Q41">
            <v>2.3862181749999999E-2</v>
          </cell>
          <cell r="R41">
            <v>2.29314095E-2</v>
          </cell>
          <cell r="S41">
            <v>2.3578576000000004E-2</v>
          </cell>
          <cell r="T41">
            <v>2.315173475E-2</v>
          </cell>
          <cell r="U41">
            <v>2.4197815999999997E-2</v>
          </cell>
          <cell r="V41">
            <v>2.7673701749999998E-2</v>
          </cell>
          <cell r="W41">
            <v>3.3573353499999993E-2</v>
          </cell>
          <cell r="X41">
            <v>3.8039325749999998E-2</v>
          </cell>
          <cell r="Y41">
            <v>4.0121070500000001E-2</v>
          </cell>
        </row>
        <row r="42">
          <cell r="B42">
            <v>1.9865786999999999E-2</v>
          </cell>
          <cell r="C42">
            <v>1.8585178250000001E-2</v>
          </cell>
          <cell r="D42">
            <v>1.459003425E-2</v>
          </cell>
          <cell r="E42">
            <v>1.5928341250000002E-2</v>
          </cell>
          <cell r="F42">
            <v>1.4613978749999999E-2</v>
          </cell>
          <cell r="G42">
            <v>1.496955675E-2</v>
          </cell>
          <cell r="H42">
            <v>2.0304352000000001E-2</v>
          </cell>
          <cell r="I42">
            <v>2.9128638249999998E-2</v>
          </cell>
          <cell r="J42">
            <v>3.012377875E-2</v>
          </cell>
          <cell r="K42">
            <v>3.6398469749999995E-2</v>
          </cell>
          <cell r="L42">
            <v>3.756819325E-2</v>
          </cell>
          <cell r="M42">
            <v>3.90260485E-2</v>
          </cell>
          <cell r="N42">
            <v>3.8545634250000009E-2</v>
          </cell>
          <cell r="O42">
            <v>3.6933352500000002E-2</v>
          </cell>
          <cell r="P42">
            <v>3.7525769499999993E-2</v>
          </cell>
          <cell r="Q42">
            <v>3.8119560500000003E-2</v>
          </cell>
          <cell r="R42">
            <v>3.8500141749999994E-2</v>
          </cell>
          <cell r="S42">
            <v>3.4684177249999996E-2</v>
          </cell>
          <cell r="T42">
            <v>2.9237133749999998E-2</v>
          </cell>
          <cell r="U42">
            <v>2.7719448000000001E-2</v>
          </cell>
          <cell r="V42">
            <v>2.9112416750000002E-2</v>
          </cell>
          <cell r="W42">
            <v>2.6971949750000005E-2</v>
          </cell>
          <cell r="X42">
            <v>2.2914625250000001E-2</v>
          </cell>
          <cell r="Y42">
            <v>1.9107450000000002E-2</v>
          </cell>
        </row>
        <row r="43">
          <cell r="B43">
            <v>9.2180674999999999E-4</v>
          </cell>
          <cell r="C43">
            <v>8.3595700000000002E-4</v>
          </cell>
          <cell r="D43">
            <v>7.9732299999999996E-4</v>
          </cell>
          <cell r="E43">
            <v>7.2464424999999996E-4</v>
          </cell>
          <cell r="F43">
            <v>6.6650300000000004E-4</v>
          </cell>
          <cell r="G43">
            <v>6.773962499999999E-4</v>
          </cell>
          <cell r="H43">
            <v>6.6991900000000005E-4</v>
          </cell>
          <cell r="I43">
            <v>6.5779825E-4</v>
          </cell>
          <cell r="J43">
            <v>7.1570500000000007E-4</v>
          </cell>
          <cell r="K43">
            <v>7.2078750000000003E-4</v>
          </cell>
          <cell r="L43">
            <v>7.7967450000000001E-4</v>
          </cell>
          <cell r="M43">
            <v>7.7901800000000014E-4</v>
          </cell>
          <cell r="N43">
            <v>7.6451874999999988E-4</v>
          </cell>
          <cell r="O43">
            <v>7.2130925000000003E-4</v>
          </cell>
          <cell r="P43">
            <v>7.2743024999999992E-4</v>
          </cell>
          <cell r="Q43">
            <v>6.7107799999999997E-4</v>
          </cell>
          <cell r="R43">
            <v>6.8689825E-4</v>
          </cell>
          <cell r="S43">
            <v>7.7716625000000001E-4</v>
          </cell>
          <cell r="T43">
            <v>9.8265424999999999E-4</v>
          </cell>
          <cell r="U43">
            <v>1.19214575E-3</v>
          </cell>
          <cell r="V43">
            <v>1.2697345E-3</v>
          </cell>
          <cell r="W43">
            <v>1.2565244999999999E-3</v>
          </cell>
          <cell r="X43">
            <v>1.1823945E-3</v>
          </cell>
          <cell r="Y43">
            <v>1.0081397499999999E-3</v>
          </cell>
        </row>
        <row r="44">
          <cell r="B44">
            <v>1.82889265E-2</v>
          </cell>
          <cell r="C44">
            <v>1.830580675E-2</v>
          </cell>
          <cell r="D44">
            <v>1.6382282749999998E-2</v>
          </cell>
          <cell r="E44">
            <v>1.5716999000000002E-2</v>
          </cell>
          <cell r="F44">
            <v>1.4411460999999999E-2</v>
          </cell>
          <cell r="G44">
            <v>1.3904112749999999E-2</v>
          </cell>
          <cell r="H44">
            <v>1.4792230750000001E-2</v>
          </cell>
          <cell r="I44">
            <v>1.2070396250000002E-2</v>
          </cell>
          <cell r="J44">
            <v>1.21169695E-2</v>
          </cell>
          <cell r="K44">
            <v>1.1891500500000001E-2</v>
          </cell>
          <cell r="L44">
            <v>1.2005432750000001E-2</v>
          </cell>
          <cell r="M44">
            <v>1.282265025E-2</v>
          </cell>
          <cell r="N44">
            <v>1.2099625749999999E-2</v>
          </cell>
          <cell r="O44">
            <v>1.2491028249999999E-2</v>
          </cell>
          <cell r="P44">
            <v>1.2310268000000001E-2</v>
          </cell>
          <cell r="Q44">
            <v>1.2535310750000001E-2</v>
          </cell>
          <cell r="R44">
            <v>1.2067775749999999E-2</v>
          </cell>
          <cell r="S44">
            <v>1.223947475E-2</v>
          </cell>
          <cell r="T44">
            <v>1.1571837750000001E-2</v>
          </cell>
          <cell r="U44">
            <v>1.178179375E-2</v>
          </cell>
          <cell r="V44">
            <v>1.204140175E-2</v>
          </cell>
          <cell r="W44">
            <v>1.34771775E-2</v>
          </cell>
          <cell r="X44">
            <v>1.5561119250000002E-2</v>
          </cell>
          <cell r="Y44">
            <v>2.1294657500000001E-2</v>
          </cell>
        </row>
        <row r="45">
          <cell r="B45">
            <v>1.4467319999999998E-3</v>
          </cell>
          <cell r="C45">
            <v>1.3862045E-3</v>
          </cell>
          <cell r="D45">
            <v>1.3397585000000001E-3</v>
          </cell>
          <cell r="E45">
            <v>1.3278595E-3</v>
          </cell>
          <cell r="F45">
            <v>1.3258594999999999E-3</v>
          </cell>
          <cell r="G45">
            <v>1.3179854999999998E-3</v>
          </cell>
          <cell r="H45">
            <v>1.31794025E-3</v>
          </cell>
          <cell r="I45">
            <v>1.3667950000000003E-3</v>
          </cell>
          <cell r="J45">
            <v>1.3860452500000001E-3</v>
          </cell>
          <cell r="K45">
            <v>1.4605944999999997E-3</v>
          </cell>
          <cell r="L45">
            <v>1.4558065E-3</v>
          </cell>
          <cell r="M45">
            <v>1.4552802499999999E-3</v>
          </cell>
          <cell r="N45">
            <v>1.4708789999999998E-3</v>
          </cell>
          <cell r="O45">
            <v>1.4025009999999998E-3</v>
          </cell>
          <cell r="P45">
            <v>1.36229275E-3</v>
          </cell>
          <cell r="Q45">
            <v>1.2564647499999999E-3</v>
          </cell>
          <cell r="R45">
            <v>1.2504955000000001E-3</v>
          </cell>
          <cell r="S45">
            <v>1.4363225E-3</v>
          </cell>
          <cell r="T45">
            <v>1.6482980000000001E-3</v>
          </cell>
          <cell r="U45">
            <v>1.8828025E-3</v>
          </cell>
          <cell r="V45">
            <v>2.0139832499999999E-3</v>
          </cell>
          <cell r="W45">
            <v>1.9203845E-3</v>
          </cell>
          <cell r="X45">
            <v>1.7720572499999999E-3</v>
          </cell>
          <cell r="Y45">
            <v>1.67753775E-3</v>
          </cell>
        </row>
        <row r="46">
          <cell r="B46">
            <v>1.1032470000000001E-3</v>
          </cell>
          <cell r="C46">
            <v>1.0068815E-3</v>
          </cell>
          <cell r="D46">
            <v>9.7252225000000006E-4</v>
          </cell>
          <cell r="E46">
            <v>9.6931824999999991E-4</v>
          </cell>
          <cell r="F46">
            <v>9.7430525000000005E-4</v>
          </cell>
          <cell r="G46">
            <v>9.6539724999999998E-4</v>
          </cell>
          <cell r="H46">
            <v>9.8997700000000017E-4</v>
          </cell>
          <cell r="I46">
            <v>1.0182975E-3</v>
          </cell>
          <cell r="J46">
            <v>1.0271404999999997E-3</v>
          </cell>
          <cell r="K46">
            <v>1.01858875E-3</v>
          </cell>
          <cell r="L46">
            <v>1.02163975E-3</v>
          </cell>
          <cell r="M46">
            <v>1.0265247500000001E-3</v>
          </cell>
          <cell r="N46">
            <v>1.0117502499999999E-3</v>
          </cell>
          <cell r="O46">
            <v>1.008742E-3</v>
          </cell>
          <cell r="P46">
            <v>9.9992024999999993E-4</v>
          </cell>
          <cell r="Q46">
            <v>1.0048409999999998E-3</v>
          </cell>
          <cell r="R46">
            <v>1.0105094999999999E-3</v>
          </cell>
          <cell r="S46">
            <v>1.0701144999999998E-3</v>
          </cell>
          <cell r="T46">
            <v>1.2308645000000001E-3</v>
          </cell>
          <cell r="U46">
            <v>1.3315215E-3</v>
          </cell>
          <cell r="V46">
            <v>1.3489392499999998E-3</v>
          </cell>
          <cell r="W46">
            <v>1.32944225E-3</v>
          </cell>
          <cell r="X46">
            <v>1.1919662499999999E-3</v>
          </cell>
          <cell r="Y46">
            <v>1.0965180000000001E-3</v>
          </cell>
        </row>
        <row r="47">
          <cell r="B47">
            <v>0.22431455624999999</v>
          </cell>
          <cell r="C47">
            <v>8.8485952499999992E-2</v>
          </cell>
          <cell r="D47">
            <v>0</v>
          </cell>
          <cell r="E47">
            <v>3.1909549999999999E-4</v>
          </cell>
          <cell r="F47">
            <v>5.4756164999999989E-3</v>
          </cell>
          <cell r="G47">
            <v>0</v>
          </cell>
          <cell r="H47">
            <v>4.7047140000000005E-3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3.0117336249999998E-2</v>
          </cell>
          <cell r="Q47">
            <v>5.0585092250000005E-2</v>
          </cell>
          <cell r="R47">
            <v>4.6758653500000004E-2</v>
          </cell>
          <cell r="S47">
            <v>6.7521346999999995E-2</v>
          </cell>
          <cell r="T47">
            <v>0.13968239599999999</v>
          </cell>
          <cell r="U47">
            <v>0.14083775699999998</v>
          </cell>
          <cell r="V47">
            <v>0.19510933324999999</v>
          </cell>
          <cell r="W47">
            <v>0.14636563849999998</v>
          </cell>
          <cell r="X47">
            <v>0.13820996275</v>
          </cell>
          <cell r="Y47">
            <v>0.12778788549999998</v>
          </cell>
        </row>
        <row r="48">
          <cell r="B48">
            <v>1.8870384999999999E-3</v>
          </cell>
          <cell r="C48">
            <v>1.7134385E-3</v>
          </cell>
          <cell r="D48">
            <v>1.3016905E-3</v>
          </cell>
          <cell r="E48">
            <v>8.8964875000000008E-4</v>
          </cell>
          <cell r="F48">
            <v>9.87845E-4</v>
          </cell>
          <cell r="G48">
            <v>1.33182675E-3</v>
          </cell>
          <cell r="H48">
            <v>1.4785415000000001E-3</v>
          </cell>
          <cell r="I48">
            <v>1.8158750000000002E-3</v>
          </cell>
          <cell r="J48">
            <v>1.7937810000000002E-3</v>
          </cell>
          <cell r="K48">
            <v>1.86133625E-3</v>
          </cell>
          <cell r="L48">
            <v>1.763999E-3</v>
          </cell>
          <cell r="M48">
            <v>1.8139569999999997E-3</v>
          </cell>
          <cell r="N48">
            <v>1.7945042500000002E-3</v>
          </cell>
          <cell r="O48">
            <v>1.54677175E-3</v>
          </cell>
          <cell r="P48">
            <v>1.536995E-3</v>
          </cell>
          <cell r="Q48">
            <v>1.509163E-3</v>
          </cell>
          <cell r="R48">
            <v>1.51046275E-3</v>
          </cell>
          <cell r="S48">
            <v>2.0408462500000001E-3</v>
          </cell>
          <cell r="T48">
            <v>2.7545274999999998E-3</v>
          </cell>
          <cell r="U48">
            <v>3.7613859999999998E-3</v>
          </cell>
          <cell r="V48">
            <v>4.4290804999999999E-3</v>
          </cell>
          <cell r="W48">
            <v>4.2924882499999996E-3</v>
          </cell>
          <cell r="X48">
            <v>3.6937422499999997E-3</v>
          </cell>
          <cell r="Y48">
            <v>3.0901572500000004E-3</v>
          </cell>
        </row>
        <row r="49">
          <cell r="B49">
            <v>5.9347568750000003E-2</v>
          </cell>
          <cell r="C49">
            <v>5.4226969749999999E-2</v>
          </cell>
          <cell r="D49">
            <v>5.2651342499999997E-2</v>
          </cell>
          <cell r="E49">
            <v>5.1669060500000003E-2</v>
          </cell>
          <cell r="F49">
            <v>4.8967556000000002E-2</v>
          </cell>
          <cell r="G49">
            <v>4.9871034499999994E-2</v>
          </cell>
          <cell r="H49">
            <v>4.8828860250000002E-2</v>
          </cell>
          <cell r="I49">
            <v>4.909125625E-2</v>
          </cell>
          <cell r="J49">
            <v>4.9661196500000004E-2</v>
          </cell>
          <cell r="K49">
            <v>4.8492389500000004E-2</v>
          </cell>
          <cell r="L49">
            <v>4.9864799500000001E-2</v>
          </cell>
          <cell r="M49">
            <v>4.9023316249999997E-2</v>
          </cell>
          <cell r="N49">
            <v>4.9160212750000001E-2</v>
          </cell>
          <cell r="O49">
            <v>4.9896657999999997E-2</v>
          </cell>
          <cell r="P49">
            <v>4.9534560999999998E-2</v>
          </cell>
          <cell r="Q49">
            <v>4.9549535000000006E-2</v>
          </cell>
          <cell r="R49">
            <v>4.9157220750000001E-2</v>
          </cell>
          <cell r="S49">
            <v>4.9165957499999996E-2</v>
          </cell>
          <cell r="T49">
            <v>4.9104703749999999E-2</v>
          </cell>
          <cell r="U49">
            <v>4.9154465750000001E-2</v>
          </cell>
          <cell r="V49">
            <v>4.9838021249999996E-2</v>
          </cell>
          <cell r="W49">
            <v>5.1058764250000006E-2</v>
          </cell>
          <cell r="X49">
            <v>5.402679450000001E-2</v>
          </cell>
          <cell r="Y49">
            <v>5.5652979749999998E-2</v>
          </cell>
        </row>
        <row r="50">
          <cell r="B50">
            <v>2.8648917500000001E-3</v>
          </cell>
          <cell r="C50">
            <v>2.6686197500000006E-3</v>
          </cell>
          <cell r="D50">
            <v>2.5520977500000002E-3</v>
          </cell>
          <cell r="E50">
            <v>2.4805872500000001E-3</v>
          </cell>
          <cell r="F50">
            <v>2.5166662500000002E-3</v>
          </cell>
          <cell r="G50">
            <v>2.4822214999999995E-3</v>
          </cell>
          <cell r="H50">
            <v>2.5104235000000001E-3</v>
          </cell>
          <cell r="I50">
            <v>2.7529025000000004E-3</v>
          </cell>
          <cell r="J50">
            <v>2.816785E-3</v>
          </cell>
          <cell r="K50">
            <v>2.67865875E-3</v>
          </cell>
          <cell r="L50">
            <v>2.6413517500000002E-3</v>
          </cell>
          <cell r="M50">
            <v>2.6778905000000002E-3</v>
          </cell>
          <cell r="N50">
            <v>2.6772615000000004E-3</v>
          </cell>
          <cell r="O50">
            <v>2.5811297500000002E-3</v>
          </cell>
          <cell r="P50">
            <v>2.4826782500000002E-3</v>
          </cell>
          <cell r="Q50">
            <v>2.4018350000000002E-3</v>
          </cell>
          <cell r="R50">
            <v>2.4375077499999998E-3</v>
          </cell>
          <cell r="S50">
            <v>2.5886562500000002E-3</v>
          </cell>
          <cell r="T50">
            <v>2.7513107499999999E-3</v>
          </cell>
          <cell r="U50">
            <v>2.9618730000000003E-3</v>
          </cell>
          <cell r="V50">
            <v>3.2033902499999998E-3</v>
          </cell>
          <cell r="W50">
            <v>3.1674662499999997E-3</v>
          </cell>
          <cell r="X50">
            <v>3.0214637500000003E-3</v>
          </cell>
          <cell r="Y50">
            <v>2.8343387500000001E-3</v>
          </cell>
        </row>
        <row r="51">
          <cell r="B51">
            <v>2.07294025E-3</v>
          </cell>
          <cell r="C51">
            <v>2.26530175E-3</v>
          </cell>
          <cell r="D51">
            <v>1.6119062500000001E-3</v>
          </cell>
          <cell r="E51">
            <v>1.4496240000000001E-3</v>
          </cell>
          <cell r="F51">
            <v>1.5514822500000002E-3</v>
          </cell>
          <cell r="G51">
            <v>1.6540927500000001E-3</v>
          </cell>
          <cell r="H51">
            <v>1.6046490000000003E-3</v>
          </cell>
          <cell r="I51">
            <v>1.9120794999999999E-3</v>
          </cell>
          <cell r="J51">
            <v>3.0957627500000002E-3</v>
          </cell>
          <cell r="K51">
            <v>4.06386625E-3</v>
          </cell>
          <cell r="L51">
            <v>3.9766350000000001E-3</v>
          </cell>
          <cell r="M51">
            <v>3.9725144999999996E-3</v>
          </cell>
          <cell r="N51">
            <v>3.6736257500000003E-3</v>
          </cell>
          <cell r="O51">
            <v>2.8507462499999998E-3</v>
          </cell>
          <cell r="P51">
            <v>2.7447077499999999E-3</v>
          </cell>
          <cell r="Q51">
            <v>2.25273425E-3</v>
          </cell>
          <cell r="R51">
            <v>1.5080137499999999E-3</v>
          </cell>
          <cell r="S51">
            <v>1.5619282499999998E-3</v>
          </cell>
          <cell r="T51">
            <v>1.5201210000000001E-3</v>
          </cell>
          <cell r="U51">
            <v>1.70468475E-3</v>
          </cell>
          <cell r="V51">
            <v>1.8776039999999997E-3</v>
          </cell>
          <cell r="W51">
            <v>2.3491927500000004E-3</v>
          </cell>
          <cell r="X51">
            <v>2.3217939999999999E-3</v>
          </cell>
          <cell r="Y51">
            <v>1.6808075E-3</v>
          </cell>
        </row>
        <row r="52">
          <cell r="B52">
            <v>7.4689999999999999E-4</v>
          </cell>
          <cell r="C52">
            <v>7.2669824999999999E-4</v>
          </cell>
          <cell r="D52">
            <v>6.8898824999999995E-4</v>
          </cell>
          <cell r="E52">
            <v>6.8062349999999995E-4</v>
          </cell>
          <cell r="F52">
            <v>6.6182524999999987E-4</v>
          </cell>
          <cell r="G52">
            <v>6.5896824999999999E-4</v>
          </cell>
          <cell r="H52">
            <v>6.7066300000000005E-4</v>
          </cell>
          <cell r="I52">
            <v>6.9534225000000003E-4</v>
          </cell>
          <cell r="J52">
            <v>6.8237775E-4</v>
          </cell>
          <cell r="K52">
            <v>6.8171799999999989E-4</v>
          </cell>
          <cell r="L52">
            <v>6.8625149999999998E-4</v>
          </cell>
          <cell r="M52">
            <v>6.8590550000000006E-4</v>
          </cell>
          <cell r="N52">
            <v>6.8852775000000001E-4</v>
          </cell>
          <cell r="O52">
            <v>6.8680724999999998E-4</v>
          </cell>
          <cell r="P52">
            <v>6.5522075000000002E-4</v>
          </cell>
          <cell r="Q52">
            <v>6.44968E-4</v>
          </cell>
          <cell r="R52">
            <v>6.605135E-4</v>
          </cell>
          <cell r="S52">
            <v>6.9368174999999996E-4</v>
          </cell>
          <cell r="T52">
            <v>7.4598975E-4</v>
          </cell>
          <cell r="U52">
            <v>8.5021175000000006E-4</v>
          </cell>
          <cell r="V52">
            <v>9.2591324999999997E-4</v>
          </cell>
          <cell r="W52">
            <v>8.7741550000000005E-4</v>
          </cell>
          <cell r="X52">
            <v>8.4536699999999997E-4</v>
          </cell>
          <cell r="Y52">
            <v>7.7342675000000006E-4</v>
          </cell>
        </row>
        <row r="53">
          <cell r="B53">
            <v>1.7879942499999999E-2</v>
          </cell>
          <cell r="C53">
            <v>1.6991580999999999E-2</v>
          </cell>
          <cell r="D53">
            <v>1.5942156749999999E-2</v>
          </cell>
          <cell r="E53">
            <v>1.5968993499999997E-2</v>
          </cell>
          <cell r="F53">
            <v>1.6243631999999997E-2</v>
          </cell>
          <cell r="G53">
            <v>1.59883075E-2</v>
          </cell>
          <cell r="H53">
            <v>1.6026925000000001E-2</v>
          </cell>
          <cell r="I53">
            <v>1.5821342749999998E-2</v>
          </cell>
          <cell r="J53">
            <v>1.62610545E-2</v>
          </cell>
          <cell r="K53">
            <v>1.63283665E-2</v>
          </cell>
          <cell r="L53">
            <v>1.6259139999999998E-2</v>
          </cell>
          <cell r="M53">
            <v>1.6064103999999999E-2</v>
          </cell>
          <cell r="N53">
            <v>1.5719979000000002E-2</v>
          </cell>
          <cell r="O53">
            <v>1.6289023499999999E-2</v>
          </cell>
          <cell r="P53">
            <v>1.6398464000000001E-2</v>
          </cell>
          <cell r="Q53">
            <v>1.6329329E-2</v>
          </cell>
          <cell r="R53">
            <v>1.6352019250000002E-2</v>
          </cell>
          <cell r="S53">
            <v>1.5989621749999999E-2</v>
          </cell>
          <cell r="T53">
            <v>1.643653825E-2</v>
          </cell>
          <cell r="U53">
            <v>1.6109880750000003E-2</v>
          </cell>
          <cell r="V53">
            <v>1.64046885E-2</v>
          </cell>
          <cell r="W53">
            <v>1.9416498250000001E-2</v>
          </cell>
          <cell r="X53">
            <v>2.4036229749999999E-2</v>
          </cell>
          <cell r="Y53">
            <v>2.673797625E-2</v>
          </cell>
        </row>
        <row r="54">
          <cell r="B54">
            <v>6.4267822500000005E-3</v>
          </cell>
          <cell r="C54">
            <v>6.8001757499999999E-3</v>
          </cell>
          <cell r="D54">
            <v>5.7598060000000001E-3</v>
          </cell>
          <cell r="E54">
            <v>4.9398139999999998E-3</v>
          </cell>
          <cell r="F54">
            <v>4.4091792499999999E-3</v>
          </cell>
          <cell r="G54">
            <v>6.6357815000000001E-3</v>
          </cell>
          <cell r="H54">
            <v>8.5354449999999991E-3</v>
          </cell>
          <cell r="I54">
            <v>8.6273307500000004E-3</v>
          </cell>
          <cell r="J54">
            <v>7.7923210000000005E-3</v>
          </cell>
          <cell r="K54">
            <v>6.5856572499999998E-3</v>
          </cell>
          <cell r="L54">
            <v>7.0179977500000002E-3</v>
          </cell>
          <cell r="M54">
            <v>6.8819014999999999E-3</v>
          </cell>
          <cell r="N54">
            <v>3.95726775E-3</v>
          </cell>
          <cell r="O54">
            <v>1.4409144999999999E-3</v>
          </cell>
          <cell r="P54">
            <v>2.3895297500000001E-3</v>
          </cell>
          <cell r="Q54">
            <v>3.2000712499999995E-3</v>
          </cell>
          <cell r="R54">
            <v>4.4041892500000001E-3</v>
          </cell>
          <cell r="S54">
            <v>6.8301172499999991E-3</v>
          </cell>
          <cell r="T54">
            <v>8.7527284999999993E-3</v>
          </cell>
          <cell r="U54">
            <v>8.6539324999999993E-3</v>
          </cell>
          <cell r="V54">
            <v>9.094691999999998E-3</v>
          </cell>
          <cell r="W54">
            <v>8.488757500000001E-3</v>
          </cell>
          <cell r="X54">
            <v>8.817186749999999E-3</v>
          </cell>
          <cell r="Y54">
            <v>8.5792787500000006E-3</v>
          </cell>
        </row>
        <row r="55">
          <cell r="B55">
            <v>9.6801731000000002E-2</v>
          </cell>
          <cell r="C55">
            <v>9.7462085749999983E-2</v>
          </cell>
          <cell r="D55">
            <v>9.7365024499999994E-2</v>
          </cell>
          <cell r="E55">
            <v>9.6394494999999997E-2</v>
          </cell>
          <cell r="F55">
            <v>9.7067878750000003E-2</v>
          </cell>
          <cell r="G55">
            <v>9.8210592250000006E-2</v>
          </cell>
          <cell r="H55">
            <v>9.3197082250000007E-2</v>
          </cell>
          <cell r="I55">
            <v>8.3150085750000005E-2</v>
          </cell>
          <cell r="J55">
            <v>7.3091880749999991E-2</v>
          </cell>
          <cell r="K55">
            <v>7.0463968500000002E-2</v>
          </cell>
          <cell r="L55">
            <v>7.1727287250000007E-2</v>
          </cell>
          <cell r="M55">
            <v>7.1232623999999981E-2</v>
          </cell>
          <cell r="N55">
            <v>7.2817354499999987E-2</v>
          </cell>
          <cell r="O55">
            <v>7.0477626750000008E-2</v>
          </cell>
          <cell r="P55">
            <v>7.1406601000000014E-2</v>
          </cell>
          <cell r="Q55">
            <v>7.2192413499999997E-2</v>
          </cell>
          <cell r="R55">
            <v>7.878012475E-2</v>
          </cell>
          <cell r="S55">
            <v>7.6956372999999995E-2</v>
          </cell>
          <cell r="T55">
            <v>9.2658574999999993E-2</v>
          </cell>
          <cell r="U55">
            <v>0.10048384824999999</v>
          </cell>
          <cell r="V55">
            <v>0.1034330425</v>
          </cell>
          <cell r="W55">
            <v>0.1028574485</v>
          </cell>
          <cell r="X55">
            <v>0.10153489675000001</v>
          </cell>
          <cell r="Y55">
            <v>0.10429670899999999</v>
          </cell>
        </row>
        <row r="56">
          <cell r="B56">
            <v>3.1761124750000001E-2</v>
          </cell>
          <cell r="C56">
            <v>3.1271821999999998E-2</v>
          </cell>
          <cell r="D56">
            <v>3.1578501750000001E-2</v>
          </cell>
          <cell r="E56">
            <v>3.0779096250000002E-2</v>
          </cell>
          <cell r="F56">
            <v>3.1051723250000003E-2</v>
          </cell>
          <cell r="G56">
            <v>3.1311148249999997E-2</v>
          </cell>
          <cell r="H56">
            <v>3.2327658499999995E-2</v>
          </cell>
          <cell r="I56">
            <v>3.3555539000000002E-2</v>
          </cell>
          <cell r="J56">
            <v>3.3683896000000005E-2</v>
          </cell>
          <cell r="K56">
            <v>3.4087796249999996E-2</v>
          </cell>
          <cell r="L56">
            <v>3.4359674500000006E-2</v>
          </cell>
          <cell r="M56">
            <v>3.3354633250000001E-2</v>
          </cell>
          <cell r="N56">
            <v>3.1563224500000001E-2</v>
          </cell>
          <cell r="O56">
            <v>3.0194475000000002E-2</v>
          </cell>
          <cell r="P56">
            <v>2.8861693250000001E-2</v>
          </cell>
          <cell r="Q56">
            <v>2.9056696999999999E-2</v>
          </cell>
          <cell r="R56">
            <v>2.8620537500000001E-2</v>
          </cell>
          <cell r="S56">
            <v>2.9109205750000002E-2</v>
          </cell>
          <cell r="T56">
            <v>2.8633553499999999E-2</v>
          </cell>
          <cell r="U56">
            <v>2.9221761499999999E-2</v>
          </cell>
          <cell r="V56">
            <v>2.9169513749999997E-2</v>
          </cell>
          <cell r="W56">
            <v>2.8564475499999999E-2</v>
          </cell>
          <cell r="X56">
            <v>2.8989283000000001E-2</v>
          </cell>
          <cell r="Y56">
            <v>2.9241976499999999E-2</v>
          </cell>
        </row>
        <row r="57">
          <cell r="B57">
            <v>0.43503023499999999</v>
          </cell>
          <cell r="C57">
            <v>0.41574925225000003</v>
          </cell>
          <cell r="D57">
            <v>0.39746151750000003</v>
          </cell>
          <cell r="E57">
            <v>0.37944937125</v>
          </cell>
          <cell r="F57">
            <v>0.36668494424999998</v>
          </cell>
          <cell r="G57">
            <v>0.36216340650000006</v>
          </cell>
          <cell r="H57">
            <v>0.34891873925</v>
          </cell>
          <cell r="I57">
            <v>0.34510382099999998</v>
          </cell>
          <cell r="J57">
            <v>0.34521795675</v>
          </cell>
          <cell r="K57">
            <v>0.345927025</v>
          </cell>
          <cell r="L57">
            <v>0.34162331400000001</v>
          </cell>
          <cell r="M57">
            <v>0.34282599650000001</v>
          </cell>
          <cell r="N57">
            <v>0.35194077299999998</v>
          </cell>
          <cell r="O57">
            <v>0.36605148325000003</v>
          </cell>
          <cell r="P57">
            <v>0.37467640675000002</v>
          </cell>
          <cell r="Q57">
            <v>0.37135250074999998</v>
          </cell>
          <cell r="R57">
            <v>0.36403533924999998</v>
          </cell>
          <cell r="S57">
            <v>0.34674706275000006</v>
          </cell>
          <cell r="T57">
            <v>0.35336993375000003</v>
          </cell>
          <cell r="U57">
            <v>0.35218269325000001</v>
          </cell>
          <cell r="V57">
            <v>0.34144473274999998</v>
          </cell>
          <cell r="W57">
            <v>0.34564790349999996</v>
          </cell>
          <cell r="X57">
            <v>0.34544381699999999</v>
          </cell>
          <cell r="Y57">
            <v>0.35297241224999998</v>
          </cell>
        </row>
        <row r="58">
          <cell r="B58">
            <v>7.12828625E-3</v>
          </cell>
          <cell r="C58">
            <v>7.2733677500000007E-3</v>
          </cell>
          <cell r="D58">
            <v>6.8013115000000006E-3</v>
          </cell>
          <cell r="E58">
            <v>6.5713507500000006E-3</v>
          </cell>
          <cell r="F58">
            <v>6.52062075E-3</v>
          </cell>
          <cell r="G58">
            <v>6.5003325000000008E-3</v>
          </cell>
          <cell r="H58">
            <v>6.4976722500000002E-3</v>
          </cell>
          <cell r="I58">
            <v>7.5222870000000008E-3</v>
          </cell>
          <cell r="J58">
            <v>7.6871495000000005E-3</v>
          </cell>
          <cell r="K58">
            <v>7.6079252499999996E-3</v>
          </cell>
          <cell r="L58">
            <v>7.66947375E-3</v>
          </cell>
          <cell r="M58">
            <v>7.7056632499999996E-3</v>
          </cell>
          <cell r="N58">
            <v>7.7709872500000008E-3</v>
          </cell>
          <cell r="O58">
            <v>7.4699974999999997E-3</v>
          </cell>
          <cell r="P58">
            <v>7.0938550000000005E-3</v>
          </cell>
          <cell r="Q58">
            <v>7.2241517499999994E-3</v>
          </cell>
          <cell r="R58">
            <v>7.241529E-3</v>
          </cell>
          <cell r="S58">
            <v>8.3701469999999997E-3</v>
          </cell>
          <cell r="T58">
            <v>1.0507148499999999E-2</v>
          </cell>
          <cell r="U58">
            <v>1.1334928500000001E-2</v>
          </cell>
          <cell r="V58">
            <v>1.178064E-2</v>
          </cell>
          <cell r="W58">
            <v>1.1249404500000001E-2</v>
          </cell>
          <cell r="X58">
            <v>1.049750875E-2</v>
          </cell>
          <cell r="Y58">
            <v>9.0991404999999984E-3</v>
          </cell>
        </row>
        <row r="59">
          <cell r="B59">
            <v>7.2746010000000003E-3</v>
          </cell>
          <cell r="C59">
            <v>7.0432875000000002E-3</v>
          </cell>
          <cell r="D59">
            <v>6.8504220000000001E-3</v>
          </cell>
          <cell r="E59">
            <v>6.6450335000000004E-3</v>
          </cell>
          <cell r="F59">
            <v>6.3773930000000003E-3</v>
          </cell>
          <cell r="G59">
            <v>6.4265767499999994E-3</v>
          </cell>
          <cell r="H59">
            <v>5.8635824999999997E-3</v>
          </cell>
          <cell r="I59">
            <v>5.6509252500000001E-3</v>
          </cell>
          <cell r="J59">
            <v>5.2919224999999999E-3</v>
          </cell>
          <cell r="K59">
            <v>5.3114355000000004E-3</v>
          </cell>
          <cell r="L59">
            <v>5.3134242499999996E-3</v>
          </cell>
          <cell r="M59">
            <v>5.3178010000000005E-3</v>
          </cell>
          <cell r="N59">
            <v>5.2163237500000006E-3</v>
          </cell>
          <cell r="O59">
            <v>5.2518080000000002E-3</v>
          </cell>
          <cell r="P59">
            <v>5.3030464999999994E-3</v>
          </cell>
          <cell r="Q59">
            <v>5.3640007500000003E-3</v>
          </cell>
          <cell r="R59">
            <v>5.3064637499999996E-3</v>
          </cell>
          <cell r="S59">
            <v>5.2637077499999999E-3</v>
          </cell>
          <cell r="T59">
            <v>5.2020390000000003E-3</v>
          </cell>
          <cell r="U59">
            <v>5.3044782499999995E-3</v>
          </cell>
          <cell r="V59">
            <v>5.6222337500000013E-3</v>
          </cell>
          <cell r="W59">
            <v>6.5158037499999993E-3</v>
          </cell>
          <cell r="X59">
            <v>6.8355802499999998E-3</v>
          </cell>
          <cell r="Y59">
            <v>6.6723467499999987E-3</v>
          </cell>
        </row>
        <row r="60">
          <cell r="B60">
            <v>4.9921977499999999E-3</v>
          </cell>
          <cell r="C60">
            <v>4.8815165000000004E-3</v>
          </cell>
          <cell r="D60">
            <v>4.7866492500000003E-3</v>
          </cell>
          <cell r="E60">
            <v>3.7224000000000003E-3</v>
          </cell>
          <cell r="F60">
            <v>4.0368410000000002E-3</v>
          </cell>
          <cell r="G60">
            <v>3.9685792499999997E-3</v>
          </cell>
          <cell r="H60">
            <v>2.4605035000000003E-3</v>
          </cell>
          <cell r="I60">
            <v>1.1172617499999999E-3</v>
          </cell>
          <cell r="J60">
            <v>6.0746349999999988E-4</v>
          </cell>
          <cell r="K60">
            <v>1.92206075E-3</v>
          </cell>
          <cell r="L60">
            <v>1.7509795000000001E-3</v>
          </cell>
          <cell r="M60">
            <v>1.8446557499999998E-3</v>
          </cell>
          <cell r="N60">
            <v>1.92099625E-3</v>
          </cell>
          <cell r="O60">
            <v>1.5601650000000001E-3</v>
          </cell>
          <cell r="P60">
            <v>2.3141419999999999E-3</v>
          </cell>
          <cell r="Q60">
            <v>2.8301397499999998E-3</v>
          </cell>
          <cell r="R60">
            <v>3.3579882499999996E-3</v>
          </cell>
          <cell r="S60">
            <v>4.3405699999999993E-3</v>
          </cell>
          <cell r="T60">
            <v>5.4119709999999998E-3</v>
          </cell>
          <cell r="U60">
            <v>6.9417787500000005E-3</v>
          </cell>
          <cell r="V60">
            <v>6.9517702499999993E-3</v>
          </cell>
          <cell r="W60">
            <v>7.0403459999999994E-3</v>
          </cell>
          <cell r="X60">
            <v>7.223275500000001E-3</v>
          </cell>
          <cell r="Y60">
            <v>5.4118884999999999E-3</v>
          </cell>
        </row>
        <row r="61">
          <cell r="B61">
            <v>0.10809284800000001</v>
          </cell>
          <cell r="C61">
            <v>9.658482924999999E-2</v>
          </cell>
          <cell r="D61">
            <v>8.7103654750000009E-2</v>
          </cell>
          <cell r="E61">
            <v>8.8664558500000004E-2</v>
          </cell>
          <cell r="F61">
            <v>8.1194631500000003E-2</v>
          </cell>
          <cell r="G61">
            <v>7.7838132749999997E-2</v>
          </cell>
          <cell r="H61">
            <v>7.9466855750000009E-2</v>
          </cell>
          <cell r="I61">
            <v>7.729501725E-2</v>
          </cell>
          <cell r="J61">
            <v>7.7265212999999999E-2</v>
          </cell>
          <cell r="K61">
            <v>7.5993978500000003E-2</v>
          </cell>
          <cell r="L61">
            <v>7.4910405999999999E-2</v>
          </cell>
          <cell r="M61">
            <v>7.773276350000001E-2</v>
          </cell>
          <cell r="N61">
            <v>7.6410445999999993E-2</v>
          </cell>
          <cell r="O61">
            <v>7.4233600750000003E-2</v>
          </cell>
          <cell r="P61">
            <v>7.690169899999999E-2</v>
          </cell>
          <cell r="Q61">
            <v>7.462081525E-2</v>
          </cell>
          <cell r="R61">
            <v>6.9253997999999997E-2</v>
          </cell>
          <cell r="S61">
            <v>6.825423424999999E-2</v>
          </cell>
          <cell r="T61">
            <v>6.7440536500000009E-2</v>
          </cell>
          <cell r="U61">
            <v>6.4457737750000008E-2</v>
          </cell>
          <cell r="V61">
            <v>6.6204425750000004E-2</v>
          </cell>
          <cell r="W61">
            <v>6.3044211500000003E-2</v>
          </cell>
          <cell r="X61">
            <v>6.4908238250000014E-2</v>
          </cell>
          <cell r="Y61">
            <v>7.6101848750000006E-2</v>
          </cell>
        </row>
        <row r="62">
          <cell r="B62">
            <v>7.4488832500000005E-2</v>
          </cell>
          <cell r="C62">
            <v>7.4341615499999986E-2</v>
          </cell>
          <cell r="D62">
            <v>7.4232160500000005E-2</v>
          </cell>
          <cell r="E62">
            <v>7.4198572000000018E-2</v>
          </cell>
          <cell r="F62">
            <v>7.4203243500000002E-2</v>
          </cell>
          <cell r="G62">
            <v>7.423205749999999E-2</v>
          </cell>
          <cell r="H62">
            <v>7.4270691249999993E-2</v>
          </cell>
          <cell r="I62">
            <v>7.4290111749999999E-2</v>
          </cell>
          <cell r="J62">
            <v>7.4354255749999987E-2</v>
          </cell>
          <cell r="K62">
            <v>7.4367679500000006E-2</v>
          </cell>
          <cell r="L62">
            <v>7.4393703249999998E-2</v>
          </cell>
          <cell r="M62">
            <v>7.4534549749999998E-2</v>
          </cell>
          <cell r="N62">
            <v>7.45909025E-2</v>
          </cell>
          <cell r="O62">
            <v>7.4514042000000003E-2</v>
          </cell>
          <cell r="P62">
            <v>7.4371366499999994E-2</v>
          </cell>
          <cell r="Q62">
            <v>7.4367467749999999E-2</v>
          </cell>
          <cell r="R62">
            <v>7.4357992249999991E-2</v>
          </cell>
          <cell r="S62">
            <v>7.4440469500000009E-2</v>
          </cell>
          <cell r="T62">
            <v>7.4600854750000015E-2</v>
          </cell>
          <cell r="U62">
            <v>7.4885147250000006E-2</v>
          </cell>
          <cell r="V62">
            <v>7.4976060750000004E-2</v>
          </cell>
          <cell r="W62">
            <v>7.4967895500000006E-2</v>
          </cell>
          <cell r="X62">
            <v>7.4822448749999992E-2</v>
          </cell>
          <cell r="Y62">
            <v>7.4628726999999992E-2</v>
          </cell>
        </row>
        <row r="63">
          <cell r="B63">
            <v>4.9939749999999996E-5</v>
          </cell>
          <cell r="C63">
            <v>3.9991499999999998E-5</v>
          </cell>
          <cell r="D63">
            <v>3.6508999999999999E-5</v>
          </cell>
          <cell r="E63">
            <v>3.336825E-5</v>
          </cell>
          <cell r="F63">
            <v>3.7842500000000002E-5</v>
          </cell>
          <cell r="G63">
            <v>3.4193749999999994E-5</v>
          </cell>
          <cell r="H63">
            <v>3.0516500000000002E-5</v>
          </cell>
          <cell r="I63">
            <v>5.2896750000000008E-5</v>
          </cell>
          <cell r="J63">
            <v>6.3852499999999992E-5</v>
          </cell>
          <cell r="K63">
            <v>6.8277499999999991E-5</v>
          </cell>
          <cell r="L63">
            <v>6.1641250000000005E-5</v>
          </cell>
          <cell r="M63">
            <v>8.2530749999999996E-5</v>
          </cell>
          <cell r="N63">
            <v>1.2768425000000001E-4</v>
          </cell>
          <cell r="O63">
            <v>9.8021499999999997E-5</v>
          </cell>
          <cell r="P63">
            <v>6.0523750000000001E-5</v>
          </cell>
          <cell r="Q63">
            <v>4.5645749999999999E-5</v>
          </cell>
          <cell r="R63">
            <v>5.3651500000000006E-5</v>
          </cell>
          <cell r="S63">
            <v>9.1423749999999994E-5</v>
          </cell>
          <cell r="T63">
            <v>1.8751050000000001E-4</v>
          </cell>
          <cell r="U63">
            <v>2.8296849999999993E-4</v>
          </cell>
          <cell r="V63">
            <v>2.9178375000000003E-4</v>
          </cell>
          <cell r="W63">
            <v>2.9397599999999999E-4</v>
          </cell>
          <cell r="X63">
            <v>2.4149324999999999E-4</v>
          </cell>
          <cell r="Y63">
            <v>1.507825E-4</v>
          </cell>
        </row>
        <row r="64">
          <cell r="B64">
            <v>6.3850077499999994E-3</v>
          </cell>
          <cell r="C64">
            <v>4.4035840000000003E-3</v>
          </cell>
          <cell r="D64">
            <v>2.99474675E-3</v>
          </cell>
          <cell r="E64">
            <v>3.5251484999999998E-3</v>
          </cell>
          <cell r="F64">
            <v>3.2514659999999997E-3</v>
          </cell>
          <cell r="G64">
            <v>3.2912807500000002E-3</v>
          </cell>
          <cell r="H64">
            <v>3.7995815E-3</v>
          </cell>
          <cell r="I64">
            <v>5.0089585000000006E-3</v>
          </cell>
          <cell r="J64">
            <v>8.0509589999999999E-3</v>
          </cell>
          <cell r="K64">
            <v>8.5089532499999995E-3</v>
          </cell>
          <cell r="L64">
            <v>8.6266182500000007E-3</v>
          </cell>
          <cell r="M64">
            <v>7.7348355000000004E-3</v>
          </cell>
          <cell r="N64">
            <v>5.1136634999999998E-3</v>
          </cell>
          <cell r="O64">
            <v>5.2040207499999998E-3</v>
          </cell>
          <cell r="P64">
            <v>5.0182339999999999E-3</v>
          </cell>
          <cell r="Q64">
            <v>4.8730507499999999E-3</v>
          </cell>
          <cell r="R64">
            <v>5.4479725000000003E-3</v>
          </cell>
          <cell r="S64">
            <v>5.1975467500000004E-3</v>
          </cell>
          <cell r="T64">
            <v>9.175597750000002E-3</v>
          </cell>
          <cell r="U64">
            <v>1.1572154750000001E-2</v>
          </cell>
          <cell r="V64">
            <v>1.1868159999999999E-2</v>
          </cell>
          <cell r="W64">
            <v>1.0618856250000001E-2</v>
          </cell>
          <cell r="X64">
            <v>9.8026200000000015E-3</v>
          </cell>
          <cell r="Y64">
            <v>6.6057249999999998E-3</v>
          </cell>
        </row>
        <row r="65">
          <cell r="B65">
            <v>2.3979287499999998E-2</v>
          </cell>
          <cell r="C65">
            <v>2.4175324499999998E-2</v>
          </cell>
          <cell r="D65">
            <v>2.3257062749999998E-2</v>
          </cell>
          <cell r="E65">
            <v>2.4015316500000002E-2</v>
          </cell>
          <cell r="F65">
            <v>2.4194665999999997E-2</v>
          </cell>
          <cell r="G65">
            <v>2.3290402750000001E-2</v>
          </cell>
          <cell r="H65">
            <v>2.31304975E-2</v>
          </cell>
          <cell r="I65">
            <v>2.5103327749999998E-2</v>
          </cell>
          <cell r="J65">
            <v>2.9820898499999998E-2</v>
          </cell>
          <cell r="K65">
            <v>3.9655776750000003E-2</v>
          </cell>
          <cell r="L65">
            <v>4.0676141749999999E-2</v>
          </cell>
          <cell r="M65">
            <v>3.9732883499999996E-2</v>
          </cell>
          <cell r="N65">
            <v>3.7497563499999997E-2</v>
          </cell>
          <cell r="O65">
            <v>3.919812475E-2</v>
          </cell>
          <cell r="P65">
            <v>4.1836397500000004E-2</v>
          </cell>
          <cell r="Q65">
            <v>4.1893249499999993E-2</v>
          </cell>
          <cell r="R65">
            <v>4.121422475E-2</v>
          </cell>
          <cell r="S65">
            <v>3.5503693499999996E-2</v>
          </cell>
          <cell r="T65">
            <v>2.6565678749999998E-2</v>
          </cell>
          <cell r="U65">
            <v>2.3368803E-2</v>
          </cell>
          <cell r="V65">
            <v>2.3970875749999999E-2</v>
          </cell>
          <cell r="W65">
            <v>2.383593275E-2</v>
          </cell>
          <cell r="X65">
            <v>2.2717945749999999E-2</v>
          </cell>
          <cell r="Y65">
            <v>2.3003622249999998E-2</v>
          </cell>
        </row>
        <row r="66">
          <cell r="B66">
            <v>1.4449299249999999E-2</v>
          </cell>
          <cell r="C66">
            <v>1.32886225E-2</v>
          </cell>
          <cell r="D66">
            <v>8.5448395E-3</v>
          </cell>
          <cell r="E66">
            <v>7.8565930000000003E-3</v>
          </cell>
          <cell r="F66">
            <v>7.7132537499999994E-3</v>
          </cell>
          <cell r="G66">
            <v>8.9451920000000011E-3</v>
          </cell>
          <cell r="H66">
            <v>8.9818764999999995E-3</v>
          </cell>
          <cell r="I66">
            <v>1.150299875E-2</v>
          </cell>
          <cell r="J66">
            <v>1.3922789749999999E-2</v>
          </cell>
          <cell r="K66">
            <v>1.734397075E-2</v>
          </cell>
          <cell r="L66">
            <v>2.2488787250000003E-2</v>
          </cell>
          <cell r="M66">
            <v>2.394591075E-2</v>
          </cell>
          <cell r="N66">
            <v>2.3553403000000001E-2</v>
          </cell>
          <cell r="O66">
            <v>2.2698827750000001E-2</v>
          </cell>
          <cell r="P66">
            <v>2.0232897E-2</v>
          </cell>
          <cell r="Q66">
            <v>1.5664083749999998E-2</v>
          </cell>
          <cell r="R66">
            <v>1.45945485E-2</v>
          </cell>
          <cell r="S66">
            <v>1.4791141249999999E-2</v>
          </cell>
          <cell r="T66">
            <v>1.377715075E-2</v>
          </cell>
          <cell r="U66">
            <v>1.401283025E-2</v>
          </cell>
          <cell r="V66">
            <v>1.7769340749999998E-2</v>
          </cell>
          <cell r="W66">
            <v>1.6833875750000001E-2</v>
          </cell>
          <cell r="X66">
            <v>1.7489796249999998E-2</v>
          </cell>
          <cell r="Y66">
            <v>1.8733584999999997E-2</v>
          </cell>
        </row>
        <row r="67">
          <cell r="B67">
            <v>2.0234058750000002E-2</v>
          </cell>
          <cell r="C67">
            <v>2.1414561750000002E-2</v>
          </cell>
          <cell r="D67">
            <v>2.0945325749999997E-2</v>
          </cell>
          <cell r="E67">
            <v>2.1549389999999998E-2</v>
          </cell>
          <cell r="F67">
            <v>1.9514100749999999E-2</v>
          </cell>
          <cell r="G67">
            <v>2.0336879250000002E-2</v>
          </cell>
          <cell r="H67">
            <v>1.60105925E-2</v>
          </cell>
          <cell r="I67">
            <v>1.396493075E-2</v>
          </cell>
          <cell r="J67">
            <v>1.36712515E-2</v>
          </cell>
          <cell r="K67">
            <v>1.4445457000000002E-2</v>
          </cell>
          <cell r="L67">
            <v>1.878138075E-2</v>
          </cell>
          <cell r="M67">
            <v>2.0469853750000003E-2</v>
          </cell>
          <cell r="N67">
            <v>2.1409802499999998E-2</v>
          </cell>
          <cell r="O67">
            <v>1.971635725E-2</v>
          </cell>
          <cell r="P67">
            <v>2.06610645E-2</v>
          </cell>
          <cell r="Q67">
            <v>2.034804875E-2</v>
          </cell>
          <cell r="R67">
            <v>2.0090037000000002E-2</v>
          </cell>
          <cell r="S67">
            <v>1.7427322000000002E-2</v>
          </cell>
          <cell r="T67">
            <v>1.7049499999999999E-2</v>
          </cell>
          <cell r="U67">
            <v>1.7197404249999999E-2</v>
          </cell>
          <cell r="V67">
            <v>1.9498974249999999E-2</v>
          </cell>
          <cell r="W67">
            <v>2.3058973249999996E-2</v>
          </cell>
          <cell r="X67">
            <v>2.276091475E-2</v>
          </cell>
          <cell r="Y67">
            <v>2.1694564500000003E-2</v>
          </cell>
        </row>
        <row r="68">
          <cell r="B68">
            <v>2.4668453999999999E-2</v>
          </cell>
          <cell r="C68">
            <v>2.1493849749999999E-2</v>
          </cell>
          <cell r="D68">
            <v>1.91798925E-2</v>
          </cell>
          <cell r="E68">
            <v>1.8607926E-2</v>
          </cell>
          <cell r="F68">
            <v>1.5251858500000002E-2</v>
          </cell>
          <cell r="G68">
            <v>1.6272732999999998E-2</v>
          </cell>
          <cell r="H68">
            <v>1.5687832499999999E-2</v>
          </cell>
          <cell r="I68">
            <v>1.7220869749999999E-2</v>
          </cell>
          <cell r="J68">
            <v>2.044481725E-2</v>
          </cell>
          <cell r="K68">
            <v>2.1260035000000004E-2</v>
          </cell>
          <cell r="L68">
            <v>2.1516729999999998E-2</v>
          </cell>
          <cell r="M68">
            <v>2.3280941000000003E-2</v>
          </cell>
          <cell r="N68">
            <v>2.4161421249999999E-2</v>
          </cell>
          <cell r="O68">
            <v>2.41581095E-2</v>
          </cell>
          <cell r="P68">
            <v>2.4245591750000003E-2</v>
          </cell>
          <cell r="Q68">
            <v>2.4777545500000001E-2</v>
          </cell>
          <cell r="R68">
            <v>2.4748565999999996E-2</v>
          </cell>
          <cell r="S68">
            <v>3.0438724E-2</v>
          </cell>
          <cell r="T68">
            <v>4.1675333000000002E-2</v>
          </cell>
          <cell r="U68">
            <v>5.2693729500000001E-2</v>
          </cell>
          <cell r="V68">
            <v>5.4338999749999999E-2</v>
          </cell>
          <cell r="W68">
            <v>5.15478355E-2</v>
          </cell>
          <cell r="X68">
            <v>4.3790034250000005E-2</v>
          </cell>
          <cell r="Y68">
            <v>3.9343397500000002E-2</v>
          </cell>
        </row>
        <row r="69">
          <cell r="B69">
            <v>4.5130351000000006E-2</v>
          </cell>
          <cell r="C69">
            <v>4.0233295500000002E-2</v>
          </cell>
          <cell r="D69">
            <v>3.8400595500000002E-2</v>
          </cell>
          <cell r="E69">
            <v>3.5826430249999999E-2</v>
          </cell>
          <cell r="F69">
            <v>3.6286052749999999E-2</v>
          </cell>
          <cell r="G69">
            <v>3.6105166250000001E-2</v>
          </cell>
          <cell r="H69">
            <v>3.7966862750000004E-2</v>
          </cell>
          <cell r="I69">
            <v>4.0029096499999993E-2</v>
          </cell>
          <cell r="J69">
            <v>4.4314678999999996E-2</v>
          </cell>
          <cell r="K69">
            <v>4.6179742749999995E-2</v>
          </cell>
          <cell r="L69">
            <v>4.5890094750000006E-2</v>
          </cell>
          <cell r="M69">
            <v>4.561277675E-2</v>
          </cell>
          <cell r="N69">
            <v>4.980156325E-2</v>
          </cell>
          <cell r="O69">
            <v>4.6949749749999999E-2</v>
          </cell>
          <cell r="P69">
            <v>4.5097010500000007E-2</v>
          </cell>
          <cell r="Q69">
            <v>4.1904535249999993E-2</v>
          </cell>
          <cell r="R69">
            <v>4.5333799250000008E-2</v>
          </cell>
          <cell r="S69">
            <v>5.0976203000000005E-2</v>
          </cell>
          <cell r="T69">
            <v>6.7456599250000013E-2</v>
          </cell>
          <cell r="U69">
            <v>7.6776948999999997E-2</v>
          </cell>
          <cell r="V69">
            <v>7.3764284250000006E-2</v>
          </cell>
          <cell r="W69">
            <v>6.95451755E-2</v>
          </cell>
          <cell r="X69">
            <v>6.2927165000000007E-2</v>
          </cell>
          <cell r="Y69">
            <v>5.4759254500000007E-2</v>
          </cell>
        </row>
        <row r="70">
          <cell r="B70">
            <v>5.9333491500000002E-2</v>
          </cell>
          <cell r="C70">
            <v>5.4028242000000004E-2</v>
          </cell>
          <cell r="D70">
            <v>5.1528532249999995E-2</v>
          </cell>
          <cell r="E70">
            <v>4.7095821500000003E-2</v>
          </cell>
          <cell r="F70">
            <v>4.4602948999999996E-2</v>
          </cell>
          <cell r="G70">
            <v>4.34017945E-2</v>
          </cell>
          <cell r="H70">
            <v>4.4787936E-2</v>
          </cell>
          <cell r="I70">
            <v>4.3843561250000003E-2</v>
          </cell>
          <cell r="J70">
            <v>4.911512174999999E-2</v>
          </cell>
          <cell r="K70">
            <v>5.7540741749999992E-2</v>
          </cell>
          <cell r="L70">
            <v>6.3563276249999995E-2</v>
          </cell>
          <cell r="M70">
            <v>7.5652301499999991E-2</v>
          </cell>
          <cell r="N70">
            <v>8.0919593750000005E-2</v>
          </cell>
          <cell r="O70">
            <v>8.2249881750000003E-2</v>
          </cell>
          <cell r="P70">
            <v>7.1004340999999999E-2</v>
          </cell>
          <cell r="Q70">
            <v>7.1104512999999994E-2</v>
          </cell>
          <cell r="R70">
            <v>7.0127498750000003E-2</v>
          </cell>
          <cell r="S70">
            <v>7.5896141E-2</v>
          </cell>
          <cell r="T70">
            <v>8.3651355749999989E-2</v>
          </cell>
          <cell r="U70">
            <v>9.1662620250000007E-2</v>
          </cell>
          <cell r="V70">
            <v>9.1563734250000015E-2</v>
          </cell>
          <cell r="W70">
            <v>9.2128432999999996E-2</v>
          </cell>
          <cell r="X70">
            <v>8.2176303999999992E-2</v>
          </cell>
          <cell r="Y70">
            <v>7.1346191500000003E-2</v>
          </cell>
        </row>
        <row r="71">
          <cell r="B71">
            <v>9.2229179499999994E-2</v>
          </cell>
          <cell r="C71">
            <v>7.7525356249999997E-2</v>
          </cell>
          <cell r="D71">
            <v>6.7902370499999989E-2</v>
          </cell>
          <cell r="E71">
            <v>6.8153846500000004E-2</v>
          </cell>
          <cell r="F71">
            <v>6.7389572250000002E-2</v>
          </cell>
          <cell r="G71">
            <v>6.1255447500000004E-2</v>
          </cell>
          <cell r="H71">
            <v>5.5476164749999994E-2</v>
          </cell>
          <cell r="I71">
            <v>6.0225890249999997E-2</v>
          </cell>
          <cell r="J71">
            <v>7.0146239249999992E-2</v>
          </cell>
          <cell r="K71">
            <v>8.350411399999999E-2</v>
          </cell>
          <cell r="L71">
            <v>9.4108814249999992E-2</v>
          </cell>
          <cell r="M71">
            <v>0.10312333874999999</v>
          </cell>
          <cell r="N71">
            <v>0.10829226900000001</v>
          </cell>
          <cell r="O71">
            <v>0.11228069299999999</v>
          </cell>
          <cell r="P71">
            <v>0.10514520275000001</v>
          </cell>
          <cell r="Q71">
            <v>9.32323875E-2</v>
          </cell>
          <cell r="R71">
            <v>9.3500780249999998E-2</v>
          </cell>
          <cell r="S71">
            <v>9.4444770750000004E-2</v>
          </cell>
          <cell r="T71">
            <v>0.1062405835</v>
          </cell>
          <cell r="U71">
            <v>0.11455756374999998</v>
          </cell>
          <cell r="V71">
            <v>0.11533430700000001</v>
          </cell>
          <cell r="W71">
            <v>0.111482687</v>
          </cell>
          <cell r="X71">
            <v>0.10373253625000001</v>
          </cell>
          <cell r="Y71">
            <v>9.6429079250000008E-2</v>
          </cell>
        </row>
        <row r="72">
          <cell r="B72">
            <v>8.9006704500000006E-2</v>
          </cell>
          <cell r="C72">
            <v>7.6860309500000001E-2</v>
          </cell>
          <cell r="D72">
            <v>6.6615994499999998E-2</v>
          </cell>
          <cell r="E72">
            <v>6.2842343250000002E-2</v>
          </cell>
          <cell r="F72">
            <v>6.042309399999999E-2</v>
          </cell>
          <cell r="G72">
            <v>6.2881616749999994E-2</v>
          </cell>
          <cell r="H72">
            <v>6.2824271000000001E-2</v>
          </cell>
          <cell r="I72">
            <v>6.4858075249999994E-2</v>
          </cell>
          <cell r="J72">
            <v>7.1835508249999999E-2</v>
          </cell>
          <cell r="K72">
            <v>8.4454513749999988E-2</v>
          </cell>
          <cell r="L72">
            <v>8.6041496250000002E-2</v>
          </cell>
          <cell r="M72">
            <v>9.8667448000000005E-2</v>
          </cell>
          <cell r="N72">
            <v>0.1117677975</v>
          </cell>
          <cell r="O72">
            <v>0.10312597275</v>
          </cell>
          <cell r="P72">
            <v>0.1001743165</v>
          </cell>
          <cell r="Q72">
            <v>9.6214372499999992E-2</v>
          </cell>
          <cell r="R72">
            <v>9.8235881750000004E-2</v>
          </cell>
          <cell r="S72">
            <v>9.7732353250000001E-2</v>
          </cell>
          <cell r="T72">
            <v>0.11053728500000001</v>
          </cell>
          <cell r="U72">
            <v>0.12866494575000001</v>
          </cell>
          <cell r="V72">
            <v>0.13301346624999999</v>
          </cell>
          <cell r="W72">
            <v>0.13262634299999998</v>
          </cell>
          <cell r="X72">
            <v>0.12236309249999999</v>
          </cell>
          <cell r="Y72">
            <v>0.10524724774999999</v>
          </cell>
        </row>
        <row r="73">
          <cell r="B73">
            <v>1.5332029249999999E-2</v>
          </cell>
          <cell r="C73">
            <v>1.4033637750000001E-2</v>
          </cell>
          <cell r="D73">
            <v>1.4023938000000001E-2</v>
          </cell>
          <cell r="E73">
            <v>1.1510535000000001E-2</v>
          </cell>
          <cell r="F73">
            <v>1.029249175E-2</v>
          </cell>
          <cell r="G73">
            <v>1.037441525E-2</v>
          </cell>
          <cell r="H73">
            <v>1.0075752E-2</v>
          </cell>
          <cell r="I73">
            <v>1.0154940249999999E-2</v>
          </cell>
          <cell r="J73">
            <v>1.2677208750000002E-2</v>
          </cell>
          <cell r="K73">
            <v>1.5884457750000001E-2</v>
          </cell>
          <cell r="L73">
            <v>1.7417058999999999E-2</v>
          </cell>
          <cell r="M73">
            <v>2.029718225E-2</v>
          </cell>
          <cell r="N73">
            <v>2.1395104750000001E-2</v>
          </cell>
          <cell r="O73">
            <v>1.9593794500000001E-2</v>
          </cell>
          <cell r="P73">
            <v>1.8985549249999997E-2</v>
          </cell>
          <cell r="Q73">
            <v>1.7969939749999997E-2</v>
          </cell>
          <cell r="R73">
            <v>1.8124824750000001E-2</v>
          </cell>
          <cell r="S73">
            <v>1.7661654500000002E-2</v>
          </cell>
          <cell r="T73">
            <v>1.9977773000000001E-2</v>
          </cell>
          <cell r="U73">
            <v>2.1856192500000003E-2</v>
          </cell>
          <cell r="V73">
            <v>2.4201548749999999E-2</v>
          </cell>
          <cell r="W73">
            <v>2.407969725E-2</v>
          </cell>
          <cell r="X73">
            <v>2.3520375249999999E-2</v>
          </cell>
          <cell r="Y73">
            <v>1.9816570499999998E-2</v>
          </cell>
        </row>
        <row r="74">
          <cell r="B74">
            <v>3.9081638249999995E-2</v>
          </cell>
          <cell r="C74">
            <v>3.32978055E-2</v>
          </cell>
          <cell r="D74">
            <v>3.1601897749999996E-2</v>
          </cell>
          <cell r="E74">
            <v>3.1771484000000003E-2</v>
          </cell>
          <cell r="F74">
            <v>3.2263956249999996E-2</v>
          </cell>
          <cell r="G74">
            <v>3.2184347250000002E-2</v>
          </cell>
          <cell r="H74">
            <v>3.2381589249999995E-2</v>
          </cell>
          <cell r="I74">
            <v>3.2217147499999994E-2</v>
          </cell>
          <cell r="J74">
            <v>3.7411471500000001E-2</v>
          </cell>
          <cell r="K74">
            <v>4.4970496000000006E-2</v>
          </cell>
          <cell r="L74">
            <v>4.7096506249999996E-2</v>
          </cell>
          <cell r="M74">
            <v>5.0261792E-2</v>
          </cell>
          <cell r="N74">
            <v>5.2514211500000005E-2</v>
          </cell>
          <cell r="O74">
            <v>4.9525508000000003E-2</v>
          </cell>
          <cell r="P74">
            <v>4.7290286250000001E-2</v>
          </cell>
          <cell r="Q74">
            <v>4.5621505749999999E-2</v>
          </cell>
          <cell r="R74">
            <v>4.2559455999999996E-2</v>
          </cell>
          <cell r="S74">
            <v>4.2812329249999996E-2</v>
          </cell>
          <cell r="T74">
            <v>4.4770675749999995E-2</v>
          </cell>
          <cell r="U74">
            <v>5.1622992499999992E-2</v>
          </cell>
          <cell r="V74">
            <v>5.5280111999999999E-2</v>
          </cell>
          <cell r="W74">
            <v>5.4116725999999997E-2</v>
          </cell>
          <cell r="X74">
            <v>4.8065688000000009E-2</v>
          </cell>
          <cell r="Y74">
            <v>4.4844697000000003E-2</v>
          </cell>
        </row>
        <row r="75">
          <cell r="B75">
            <v>7.9852438000000012E-2</v>
          </cell>
          <cell r="C75">
            <v>7.7364204249999999E-2</v>
          </cell>
          <cell r="D75">
            <v>7.1748727750000005E-2</v>
          </cell>
          <cell r="E75">
            <v>7.1405530999999994E-2</v>
          </cell>
          <cell r="F75">
            <v>7.1501598250000006E-2</v>
          </cell>
          <cell r="G75">
            <v>7.149830850000001E-2</v>
          </cell>
          <cell r="H75">
            <v>7.0925602000000004E-2</v>
          </cell>
          <cell r="I75">
            <v>7.7462012999999996E-2</v>
          </cell>
          <cell r="J75">
            <v>7.9852630500000008E-2</v>
          </cell>
          <cell r="K75">
            <v>7.9916429499999997E-2</v>
          </cell>
          <cell r="L75">
            <v>8.119173025000001E-2</v>
          </cell>
          <cell r="M75">
            <v>8.4954761500000003E-2</v>
          </cell>
          <cell r="N75">
            <v>9.1164182749999989E-2</v>
          </cell>
          <cell r="O75">
            <v>8.2513839749999998E-2</v>
          </cell>
          <cell r="P75">
            <v>8.018530850000001E-2</v>
          </cell>
          <cell r="Q75">
            <v>7.8515449500000001E-2</v>
          </cell>
          <cell r="R75">
            <v>7.6644391999999992E-2</v>
          </cell>
          <cell r="S75">
            <v>7.6027282749999994E-2</v>
          </cell>
          <cell r="T75">
            <v>8.4876190249999997E-2</v>
          </cell>
          <cell r="U75">
            <v>9.8194959749999991E-2</v>
          </cell>
          <cell r="V75">
            <v>0.10414194499999999</v>
          </cell>
          <cell r="W75">
            <v>9.8655235250000001E-2</v>
          </cell>
          <cell r="X75">
            <v>9.0686029499999987E-2</v>
          </cell>
          <cell r="Y75">
            <v>8.0946140249999993E-2</v>
          </cell>
        </row>
        <row r="76">
          <cell r="B76">
            <v>1.0931636E-2</v>
          </cell>
          <cell r="C76">
            <v>1.0685786750000001E-2</v>
          </cell>
          <cell r="D76">
            <v>9.0333322500000014E-3</v>
          </cell>
          <cell r="E76">
            <v>8.7766979999999994E-3</v>
          </cell>
          <cell r="F76">
            <v>9.3462782500000011E-3</v>
          </cell>
          <cell r="G76">
            <v>9.0618997499999996E-3</v>
          </cell>
          <cell r="H76">
            <v>9.5099520000000003E-3</v>
          </cell>
          <cell r="I76">
            <v>1.099158525E-2</v>
          </cell>
          <cell r="J76">
            <v>1.4889026250000001E-2</v>
          </cell>
          <cell r="K76">
            <v>2.021159875E-2</v>
          </cell>
          <cell r="L76">
            <v>2.2981020250000001E-2</v>
          </cell>
          <cell r="M76">
            <v>2.4650591749999999E-2</v>
          </cell>
          <cell r="N76">
            <v>2.1779408250000003E-2</v>
          </cell>
          <cell r="O76">
            <v>2.10727925E-2</v>
          </cell>
          <cell r="P76">
            <v>1.9703391000000001E-2</v>
          </cell>
          <cell r="Q76">
            <v>1.9609069249999996E-2</v>
          </cell>
          <cell r="R76">
            <v>1.9538664500000004E-2</v>
          </cell>
          <cell r="S76">
            <v>1.97944195E-2</v>
          </cell>
          <cell r="T76">
            <v>1.9611855250000001E-2</v>
          </cell>
          <cell r="U76">
            <v>1.9864454249999997E-2</v>
          </cell>
          <cell r="V76">
            <v>1.9698616000000002E-2</v>
          </cell>
          <cell r="W76">
            <v>1.9687913250000001E-2</v>
          </cell>
          <cell r="X76">
            <v>1.6041731499999996E-2</v>
          </cell>
          <cell r="Y76">
            <v>1.20007985E-2</v>
          </cell>
        </row>
        <row r="77">
          <cell r="B77">
            <v>6.7377105499999992E-2</v>
          </cell>
          <cell r="C77">
            <v>6.1704979749999993E-2</v>
          </cell>
          <cell r="D77">
            <v>6.0365969500000005E-2</v>
          </cell>
          <cell r="E77">
            <v>5.9768566000000002E-2</v>
          </cell>
          <cell r="F77">
            <v>5.9820380249999999E-2</v>
          </cell>
          <cell r="G77">
            <v>6.2228887749999996E-2</v>
          </cell>
          <cell r="H77">
            <v>5.5286639999999998E-2</v>
          </cell>
          <cell r="I77">
            <v>5.4757182250000001E-2</v>
          </cell>
          <cell r="J77">
            <v>6.1808794000000007E-2</v>
          </cell>
          <cell r="K77">
            <v>8.0283702750000005E-2</v>
          </cell>
          <cell r="L77">
            <v>9.130529599999998E-2</v>
          </cell>
          <cell r="M77">
            <v>9.7853818999999995E-2</v>
          </cell>
          <cell r="N77">
            <v>9.8893587250000012E-2</v>
          </cell>
          <cell r="O77">
            <v>9.3237859750000013E-2</v>
          </cell>
          <cell r="P77">
            <v>8.9110473750000002E-2</v>
          </cell>
          <cell r="Q77">
            <v>8.8530908500000005E-2</v>
          </cell>
          <cell r="R77">
            <v>8.3816116249999989E-2</v>
          </cell>
          <cell r="S77">
            <v>8.1834791249999997E-2</v>
          </cell>
          <cell r="T77">
            <v>8.4146852250000001E-2</v>
          </cell>
          <cell r="U77">
            <v>9.5039508750000001E-2</v>
          </cell>
          <cell r="V77">
            <v>9.8497968500000005E-2</v>
          </cell>
          <cell r="W77">
            <v>9.6027127999999989E-2</v>
          </cell>
          <cell r="X77">
            <v>8.5266347749999999E-2</v>
          </cell>
          <cell r="Y77">
            <v>7.159371199999999E-2</v>
          </cell>
        </row>
        <row r="78">
          <cell r="B78">
            <v>1.7308869750000001E-2</v>
          </cell>
          <cell r="C78">
            <v>1.3490881E-2</v>
          </cell>
          <cell r="D78">
            <v>1.1527593249999999E-2</v>
          </cell>
          <cell r="E78">
            <v>1.01057565E-2</v>
          </cell>
          <cell r="F78">
            <v>9.0328182500000014E-3</v>
          </cell>
          <cell r="G78">
            <v>8.7468567499999986E-3</v>
          </cell>
          <cell r="H78">
            <v>8.8288002500000011E-3</v>
          </cell>
          <cell r="I78">
            <v>8.7900750000000014E-3</v>
          </cell>
          <cell r="J78">
            <v>1.1199842749999999E-2</v>
          </cell>
          <cell r="K78">
            <v>1.6189692000000002E-2</v>
          </cell>
          <cell r="L78">
            <v>2.2916206000000001E-2</v>
          </cell>
          <cell r="M78">
            <v>2.6318911999999996E-2</v>
          </cell>
          <cell r="N78">
            <v>2.8356172749999999E-2</v>
          </cell>
          <cell r="O78">
            <v>2.7555852749999998E-2</v>
          </cell>
          <cell r="P78">
            <v>2.6950715000000004E-2</v>
          </cell>
          <cell r="Q78">
            <v>2.5617834999999999E-2</v>
          </cell>
          <cell r="R78">
            <v>2.4606195000000001E-2</v>
          </cell>
          <cell r="S78">
            <v>2.46938505E-2</v>
          </cell>
          <cell r="T78">
            <v>3.0213094749999999E-2</v>
          </cell>
          <cell r="U78">
            <v>3.4202961999999996E-2</v>
          </cell>
          <cell r="V78">
            <v>3.5718133249999999E-2</v>
          </cell>
          <cell r="W78">
            <v>3.4915000750000001E-2</v>
          </cell>
          <cell r="X78">
            <v>3.1497331750000003E-2</v>
          </cell>
          <cell r="Y78">
            <v>2.5850076249999999E-2</v>
          </cell>
        </row>
        <row r="79">
          <cell r="B79">
            <v>7.1566671249999991E-2</v>
          </cell>
          <cell r="C79">
            <v>5.9477377750000004E-2</v>
          </cell>
          <cell r="D79">
            <v>4.8975238750000004E-2</v>
          </cell>
          <cell r="E79">
            <v>4.4287768249999998E-2</v>
          </cell>
          <cell r="F79">
            <v>4.5568129499999999E-2</v>
          </cell>
          <cell r="G79">
            <v>4.4650844500000002E-2</v>
          </cell>
          <cell r="H79">
            <v>4.3973561499999994E-2</v>
          </cell>
          <cell r="I79">
            <v>4.6207188500000003E-2</v>
          </cell>
          <cell r="J79">
            <v>5.7655224250000005E-2</v>
          </cell>
          <cell r="K79">
            <v>6.6009630250000007E-2</v>
          </cell>
          <cell r="L79">
            <v>7.2399128000000007E-2</v>
          </cell>
          <cell r="M79">
            <v>7.3143146500000006E-2</v>
          </cell>
          <cell r="N79">
            <v>7.3042402249999999E-2</v>
          </cell>
          <cell r="O79">
            <v>7.4807927999999996E-2</v>
          </cell>
          <cell r="P79">
            <v>7.3778442499999985E-2</v>
          </cell>
          <cell r="Q79">
            <v>7.3036472249999998E-2</v>
          </cell>
          <cell r="R79">
            <v>7.3230787249999998E-2</v>
          </cell>
          <cell r="S79">
            <v>7.6074281499999993E-2</v>
          </cell>
          <cell r="T79">
            <v>8.3139461499999998E-2</v>
          </cell>
          <cell r="U79">
            <v>8.3952039499999992E-2</v>
          </cell>
          <cell r="V79">
            <v>9.2804058000000009E-2</v>
          </cell>
          <cell r="W79">
            <v>8.9465726999999981E-2</v>
          </cell>
          <cell r="X79">
            <v>8.5754907749999998E-2</v>
          </cell>
          <cell r="Y79">
            <v>7.3431913249999994E-2</v>
          </cell>
        </row>
        <row r="80">
          <cell r="B80">
            <v>3.3772112E-2</v>
          </cell>
          <cell r="C80">
            <v>3.1827978999999999E-2</v>
          </cell>
          <cell r="D80">
            <v>2.6863239999999997E-2</v>
          </cell>
          <cell r="E80">
            <v>2.6726777249999997E-2</v>
          </cell>
          <cell r="F80">
            <v>2.4622791249999998E-2</v>
          </cell>
          <cell r="G80">
            <v>2.4614993999999998E-2</v>
          </cell>
          <cell r="H80">
            <v>2.3706564499999999E-2</v>
          </cell>
          <cell r="I80">
            <v>2.4085587499999998E-2</v>
          </cell>
          <cell r="J80">
            <v>2.738307425E-2</v>
          </cell>
          <cell r="K80">
            <v>3.2099253750000001E-2</v>
          </cell>
          <cell r="L80">
            <v>3.5509515250000005E-2</v>
          </cell>
          <cell r="M80">
            <v>4.4195072249999995E-2</v>
          </cell>
          <cell r="N80">
            <v>4.7593511749999998E-2</v>
          </cell>
          <cell r="O80">
            <v>4.7819007749999996E-2</v>
          </cell>
          <cell r="P80">
            <v>4.36666785E-2</v>
          </cell>
          <cell r="Q80">
            <v>4.0588237749999999E-2</v>
          </cell>
          <cell r="R80">
            <v>3.8734835500000002E-2</v>
          </cell>
          <cell r="S80">
            <v>3.9581217000000002E-2</v>
          </cell>
          <cell r="T80">
            <v>3.9377170249999996E-2</v>
          </cell>
          <cell r="U80">
            <v>4.3072803500000006E-2</v>
          </cell>
          <cell r="V80">
            <v>4.7481502500000002E-2</v>
          </cell>
          <cell r="W80">
            <v>4.6575577499999993E-2</v>
          </cell>
          <cell r="X80">
            <v>4.3209696749999998E-2</v>
          </cell>
          <cell r="Y80">
            <v>3.778174225E-2</v>
          </cell>
        </row>
        <row r="81">
          <cell r="B81">
            <v>5.097874924999999E-2</v>
          </cell>
          <cell r="C81">
            <v>4.5077185499999999E-2</v>
          </cell>
          <cell r="D81">
            <v>3.8827957999999996E-2</v>
          </cell>
          <cell r="E81">
            <v>3.3326482749999997E-2</v>
          </cell>
          <cell r="F81">
            <v>3.21319095E-2</v>
          </cell>
          <cell r="G81">
            <v>3.3308474500000004E-2</v>
          </cell>
          <cell r="H81">
            <v>3.1950529500000005E-2</v>
          </cell>
          <cell r="I81">
            <v>3.3114569500000003E-2</v>
          </cell>
          <cell r="J81">
            <v>3.7902415250000002E-2</v>
          </cell>
          <cell r="K81">
            <v>4.8148737000000004E-2</v>
          </cell>
          <cell r="L81">
            <v>4.9932800249999992E-2</v>
          </cell>
          <cell r="M81">
            <v>5.0181526249999997E-2</v>
          </cell>
          <cell r="N81">
            <v>5.2741965250000002E-2</v>
          </cell>
          <cell r="O81">
            <v>5.2234521500000006E-2</v>
          </cell>
          <cell r="P81">
            <v>5.0281960500000007E-2</v>
          </cell>
          <cell r="Q81">
            <v>4.8773637999999994E-2</v>
          </cell>
          <cell r="R81">
            <v>4.5712268750000007E-2</v>
          </cell>
          <cell r="S81">
            <v>4.9659175999999999E-2</v>
          </cell>
          <cell r="T81">
            <v>5.8834981999999994E-2</v>
          </cell>
          <cell r="U81">
            <v>6.6246414249999996E-2</v>
          </cell>
          <cell r="V81">
            <v>6.7136421500000001E-2</v>
          </cell>
          <cell r="W81">
            <v>6.6416500000000003E-2</v>
          </cell>
          <cell r="X81">
            <v>5.8670829499999994E-2</v>
          </cell>
          <cell r="Y81">
            <v>4.8180332250000006E-2</v>
          </cell>
        </row>
        <row r="82">
          <cell r="B82">
            <v>4.120944025E-2</v>
          </cell>
          <cell r="C82">
            <v>4.2729945999999998E-2</v>
          </cell>
          <cell r="D82">
            <v>4.1070991500000008E-2</v>
          </cell>
          <cell r="E82">
            <v>4.0677987249999999E-2</v>
          </cell>
          <cell r="F82">
            <v>3.9079154250000005E-2</v>
          </cell>
          <cell r="G82">
            <v>3.3796287500000008E-2</v>
          </cell>
          <cell r="H82">
            <v>3.0077557249999998E-2</v>
          </cell>
          <cell r="I82">
            <v>2.7354240000000002E-2</v>
          </cell>
          <cell r="J82">
            <v>2.7460973499999999E-2</v>
          </cell>
          <cell r="K82">
            <v>3.1979680999999996E-2</v>
          </cell>
          <cell r="L82">
            <v>3.2183957499999999E-2</v>
          </cell>
          <cell r="M82">
            <v>3.2817830999999999E-2</v>
          </cell>
          <cell r="N82">
            <v>3.4706867500000002E-2</v>
          </cell>
          <cell r="O82">
            <v>3.6387708750000004E-2</v>
          </cell>
          <cell r="P82">
            <v>3.7182827750000001E-2</v>
          </cell>
          <cell r="Q82">
            <v>3.6196324250000002E-2</v>
          </cell>
          <cell r="R82">
            <v>3.6530470250000002E-2</v>
          </cell>
          <cell r="S82">
            <v>3.6971573000000001E-2</v>
          </cell>
          <cell r="T82">
            <v>3.63090935E-2</v>
          </cell>
          <cell r="U82">
            <v>3.5811606499999996E-2</v>
          </cell>
          <cell r="V82">
            <v>3.8631614499999994E-2</v>
          </cell>
          <cell r="W82">
            <v>3.6312017249999995E-2</v>
          </cell>
          <cell r="X82">
            <v>3.7673716749999996E-2</v>
          </cell>
          <cell r="Y82">
            <v>3.8123742000000002E-2</v>
          </cell>
        </row>
        <row r="83">
          <cell r="B83">
            <v>2.1774729249999999E-2</v>
          </cell>
          <cell r="C83">
            <v>1.9120925E-2</v>
          </cell>
          <cell r="D83">
            <v>1.6743198499999997E-2</v>
          </cell>
          <cell r="E83">
            <v>1.6787879499999998E-2</v>
          </cell>
          <cell r="F83">
            <v>1.7104125249999998E-2</v>
          </cell>
          <cell r="G83">
            <v>1.7024428499999997E-2</v>
          </cell>
          <cell r="H83">
            <v>1.6719698500000001E-2</v>
          </cell>
          <cell r="I83">
            <v>1.7145125250000001E-2</v>
          </cell>
          <cell r="J83">
            <v>1.9329684499999999E-2</v>
          </cell>
          <cell r="K83">
            <v>2.6001564500000001E-2</v>
          </cell>
          <cell r="L83">
            <v>3.1203467500000002E-2</v>
          </cell>
          <cell r="M83">
            <v>3.2854016999999999E-2</v>
          </cell>
          <cell r="N83">
            <v>3.461097925E-2</v>
          </cell>
          <cell r="O83">
            <v>3.3259875000000008E-2</v>
          </cell>
          <cell r="P83">
            <v>3.3222479749999999E-2</v>
          </cell>
          <cell r="Q83">
            <v>3.2122650250000002E-2</v>
          </cell>
          <cell r="R83">
            <v>3.2756214000000006E-2</v>
          </cell>
          <cell r="S83">
            <v>3.2770012249999994E-2</v>
          </cell>
          <cell r="T83">
            <v>3.3355224749999995E-2</v>
          </cell>
          <cell r="U83">
            <v>3.5125354000000004E-2</v>
          </cell>
          <cell r="V83">
            <v>3.5005153750000004E-2</v>
          </cell>
          <cell r="W83">
            <v>3.444706225E-2</v>
          </cell>
          <cell r="X83">
            <v>3.0023110249999999E-2</v>
          </cell>
          <cell r="Y83">
            <v>2.6127208750000002E-2</v>
          </cell>
        </row>
        <row r="84">
          <cell r="B84">
            <v>2.9199863249999999E-2</v>
          </cell>
          <cell r="C84">
            <v>2.759786375E-2</v>
          </cell>
          <cell r="D84">
            <v>2.5259661999999999E-2</v>
          </cell>
          <cell r="E84">
            <v>2.1334955249999999E-2</v>
          </cell>
          <cell r="F84">
            <v>2.129278125E-2</v>
          </cell>
          <cell r="G84">
            <v>1.894505975E-2</v>
          </cell>
          <cell r="H84">
            <v>1.6426355E-2</v>
          </cell>
          <cell r="I84">
            <v>1.6821468249999999E-2</v>
          </cell>
          <cell r="J84">
            <v>2.1518444500000001E-2</v>
          </cell>
          <cell r="K84">
            <v>2.6771563749999998E-2</v>
          </cell>
          <cell r="L84">
            <v>3.096996925E-2</v>
          </cell>
          <cell r="M84">
            <v>3.3766558500000002E-2</v>
          </cell>
          <cell r="N84">
            <v>3.3355126499999999E-2</v>
          </cell>
          <cell r="O84">
            <v>3.0032017500000001E-2</v>
          </cell>
          <cell r="P84">
            <v>2.6730083250000002E-2</v>
          </cell>
          <cell r="Q84">
            <v>2.549590425E-2</v>
          </cell>
          <cell r="R84">
            <v>2.4037362999999999E-2</v>
          </cell>
          <cell r="S84">
            <v>2.8581414250000003E-2</v>
          </cell>
          <cell r="T84">
            <v>3.4626982749999993E-2</v>
          </cell>
          <cell r="U84">
            <v>3.9435723499999999E-2</v>
          </cell>
          <cell r="V84">
            <v>4.3451465499999994E-2</v>
          </cell>
          <cell r="W84">
            <v>4.3565816749999993E-2</v>
          </cell>
          <cell r="X84">
            <v>3.9053950499999997E-2</v>
          </cell>
          <cell r="Y84">
            <v>3.3977382750000007E-2</v>
          </cell>
        </row>
        <row r="85">
          <cell r="B85">
            <v>4.6886795000000002E-2</v>
          </cell>
          <cell r="C85">
            <v>4.3590667499999999E-2</v>
          </cell>
          <cell r="D85">
            <v>3.5908776250000003E-2</v>
          </cell>
          <cell r="E85">
            <v>3.4491537250000003E-2</v>
          </cell>
          <cell r="F85">
            <v>3.4732405500000001E-2</v>
          </cell>
          <cell r="G85">
            <v>3.4182463749999996E-2</v>
          </cell>
          <cell r="H85">
            <v>3.4427027749999999E-2</v>
          </cell>
          <cell r="I85">
            <v>3.3397609500000001E-2</v>
          </cell>
          <cell r="J85">
            <v>3.5747959000000003E-2</v>
          </cell>
          <cell r="K85">
            <v>4.5371565750000002E-2</v>
          </cell>
          <cell r="L85">
            <v>5.4768187500000003E-2</v>
          </cell>
          <cell r="M85">
            <v>5.9398554999999999E-2</v>
          </cell>
          <cell r="N85">
            <v>5.9476412499999999E-2</v>
          </cell>
          <cell r="O85">
            <v>5.7686878999999996E-2</v>
          </cell>
          <cell r="P85">
            <v>5.1676444000000002E-2</v>
          </cell>
          <cell r="Q85">
            <v>4.9140167249999998E-2</v>
          </cell>
          <cell r="R85">
            <v>4.4332398499999995E-2</v>
          </cell>
          <cell r="S85">
            <v>4.4534256749999994E-2</v>
          </cell>
          <cell r="T85">
            <v>4.4229897499999997E-2</v>
          </cell>
          <cell r="U85">
            <v>4.7097675249999998E-2</v>
          </cell>
          <cell r="V85">
            <v>5.1205614000000003E-2</v>
          </cell>
          <cell r="W85">
            <v>5.3168846999999998E-2</v>
          </cell>
          <cell r="X85">
            <v>4.9430364749999997E-2</v>
          </cell>
          <cell r="Y85">
            <v>4.324077975E-2</v>
          </cell>
        </row>
        <row r="86">
          <cell r="B86">
            <v>3.6542229499999995E-2</v>
          </cell>
          <cell r="C86">
            <v>3.5666146249999996E-2</v>
          </cell>
          <cell r="D86">
            <v>3.5077975999999997E-2</v>
          </cell>
          <cell r="E86">
            <v>3.4966410500000003E-2</v>
          </cell>
          <cell r="F86">
            <v>3.5278866749999999E-2</v>
          </cell>
          <cell r="G86">
            <v>3.5406148999999998E-2</v>
          </cell>
          <cell r="H86">
            <v>3.3278952499999993E-2</v>
          </cell>
          <cell r="I86">
            <v>3.1124107750000001E-2</v>
          </cell>
          <cell r="J86">
            <v>2.8565193499999999E-2</v>
          </cell>
          <cell r="K86">
            <v>2.7838051749999999E-2</v>
          </cell>
          <cell r="L86">
            <v>2.593562575E-2</v>
          </cell>
          <cell r="M86">
            <v>2.535773325E-2</v>
          </cell>
          <cell r="N86">
            <v>2.5871658750000002E-2</v>
          </cell>
          <cell r="O86">
            <v>2.4329970750000002E-2</v>
          </cell>
          <cell r="P86">
            <v>2.2402082500000003E-2</v>
          </cell>
          <cell r="Q86">
            <v>2.241514E-2</v>
          </cell>
          <cell r="R86">
            <v>2.2367648250000004E-2</v>
          </cell>
          <cell r="S86">
            <v>2.3379327249999998E-2</v>
          </cell>
          <cell r="T86">
            <v>2.6794402749999998E-2</v>
          </cell>
          <cell r="U86">
            <v>2.9842296250000001E-2</v>
          </cell>
          <cell r="V86">
            <v>3.297051225E-2</v>
          </cell>
          <cell r="W86">
            <v>3.5032053E-2</v>
          </cell>
          <cell r="X86">
            <v>3.5112028249999996E-2</v>
          </cell>
          <cell r="Y86">
            <v>3.4792042000000002E-2</v>
          </cell>
        </row>
        <row r="87">
          <cell r="B87">
            <v>4.100650325E-2</v>
          </cell>
          <cell r="C87">
            <v>3.205651675E-2</v>
          </cell>
          <cell r="D87">
            <v>3.1943597999999997E-2</v>
          </cell>
          <cell r="E87">
            <v>3.0605162500000001E-2</v>
          </cell>
          <cell r="F87">
            <v>3.1877906999999997E-2</v>
          </cell>
          <cell r="G87">
            <v>3.1796608500000004E-2</v>
          </cell>
          <cell r="H87">
            <v>3.2509879249999998E-2</v>
          </cell>
          <cell r="I87">
            <v>3.4437829999999996E-2</v>
          </cell>
          <cell r="J87">
            <v>3.4595769000000005E-2</v>
          </cell>
          <cell r="K87">
            <v>3.49916095E-2</v>
          </cell>
          <cell r="L87">
            <v>3.5770792000000003E-2</v>
          </cell>
          <cell r="M87">
            <v>3.5086825500000002E-2</v>
          </cell>
          <cell r="N87">
            <v>3.7331753999999995E-2</v>
          </cell>
          <cell r="O87">
            <v>3.8395317249999998E-2</v>
          </cell>
          <cell r="P87">
            <v>3.5554782E-2</v>
          </cell>
          <cell r="Q87">
            <v>3.5906615250000003E-2</v>
          </cell>
          <cell r="R87">
            <v>3.8353132999999998E-2</v>
          </cell>
          <cell r="S87">
            <v>4.8694751500000001E-2</v>
          </cell>
          <cell r="T87">
            <v>5.7903008249999999E-2</v>
          </cell>
          <cell r="U87">
            <v>6.5649707750000008E-2</v>
          </cell>
          <cell r="V87">
            <v>6.6994300750000013E-2</v>
          </cell>
          <cell r="W87">
            <v>6.5769906749999996E-2</v>
          </cell>
          <cell r="X87">
            <v>5.6606196499999997E-2</v>
          </cell>
          <cell r="Y87">
            <v>4.5870615000000003E-2</v>
          </cell>
        </row>
        <row r="88">
          <cell r="B88">
            <v>1.6641522250000002E-2</v>
          </cell>
          <cell r="C88">
            <v>1.47868085E-2</v>
          </cell>
          <cell r="D88">
            <v>1.2735167749999998E-2</v>
          </cell>
          <cell r="E88">
            <v>1.2662678249999998E-2</v>
          </cell>
          <cell r="F88">
            <v>1.223424075E-2</v>
          </cell>
          <cell r="G88">
            <v>1.1912272749999999E-2</v>
          </cell>
          <cell r="H88">
            <v>1.0085005249999999E-2</v>
          </cell>
          <cell r="I88">
            <v>1.4984394250000001E-2</v>
          </cell>
          <cell r="J88">
            <v>2.0235198499999999E-2</v>
          </cell>
          <cell r="K88">
            <v>2.4567883999999998E-2</v>
          </cell>
          <cell r="L88">
            <v>2.7578339E-2</v>
          </cell>
          <cell r="M88">
            <v>2.969497925E-2</v>
          </cell>
          <cell r="N88">
            <v>2.9139307999999999E-2</v>
          </cell>
          <cell r="O88">
            <v>2.3481549500000001E-2</v>
          </cell>
          <cell r="P88">
            <v>2.0135561999999999E-2</v>
          </cell>
          <cell r="Q88">
            <v>1.7227856500000003E-2</v>
          </cell>
          <cell r="R88">
            <v>1.7338224749999999E-2</v>
          </cell>
          <cell r="S88">
            <v>1.7321464749999998E-2</v>
          </cell>
          <cell r="T88">
            <v>1.7560428000000003E-2</v>
          </cell>
          <cell r="U88">
            <v>2.0622681E-2</v>
          </cell>
          <cell r="V88">
            <v>2.5659967000000002E-2</v>
          </cell>
          <cell r="W88">
            <v>2.8150295999999998E-2</v>
          </cell>
          <cell r="X88">
            <v>2.5616815250000001E-2</v>
          </cell>
          <cell r="Y88">
            <v>2.1905333249999999E-2</v>
          </cell>
        </row>
        <row r="89">
          <cell r="B89">
            <v>2.5554530749999999E-2</v>
          </cell>
          <cell r="C89">
            <v>2.1622691750000003E-2</v>
          </cell>
          <cell r="D89">
            <v>1.660114775E-2</v>
          </cell>
          <cell r="E89">
            <v>1.5173430250000002E-2</v>
          </cell>
          <cell r="F89">
            <v>1.515460125E-2</v>
          </cell>
          <cell r="G89">
            <v>1.485271025E-2</v>
          </cell>
          <cell r="H89">
            <v>1.5189589749999999E-2</v>
          </cell>
          <cell r="I89">
            <v>1.52083215E-2</v>
          </cell>
          <cell r="J89">
            <v>1.7787867999999998E-2</v>
          </cell>
          <cell r="K89">
            <v>2.2159941749999999E-2</v>
          </cell>
          <cell r="L89">
            <v>2.8822520000000004E-2</v>
          </cell>
          <cell r="M89">
            <v>3.3812707250000004E-2</v>
          </cell>
          <cell r="N89">
            <v>3.4738947749999999E-2</v>
          </cell>
          <cell r="O89">
            <v>3.4740970499999996E-2</v>
          </cell>
          <cell r="P89">
            <v>3.1797883499999999E-2</v>
          </cell>
          <cell r="Q89">
            <v>2.9919244249999997E-2</v>
          </cell>
          <cell r="R89">
            <v>3.0342713000000004E-2</v>
          </cell>
          <cell r="S89">
            <v>3.2843500000000005E-2</v>
          </cell>
          <cell r="T89">
            <v>3.6072216749999997E-2</v>
          </cell>
          <cell r="U89">
            <v>3.831045625E-2</v>
          </cell>
          <cell r="V89">
            <v>3.8666942500000002E-2</v>
          </cell>
          <cell r="W89">
            <v>3.9399984250000006E-2</v>
          </cell>
          <cell r="X89">
            <v>3.6365446999999995E-2</v>
          </cell>
          <cell r="Y89">
            <v>3.32605625E-2</v>
          </cell>
        </row>
        <row r="90">
          <cell r="B90">
            <v>4.0422445249999994E-2</v>
          </cell>
          <cell r="C90">
            <v>3.2856253000000002E-2</v>
          </cell>
          <cell r="D90">
            <v>2.8817958250000001E-2</v>
          </cell>
          <cell r="E90">
            <v>2.7661960499999999E-2</v>
          </cell>
          <cell r="F90">
            <v>2.7841829499999998E-2</v>
          </cell>
          <cell r="G90">
            <v>2.7711059E-2</v>
          </cell>
          <cell r="H90">
            <v>2.7259034000000001E-2</v>
          </cell>
          <cell r="I90">
            <v>2.9024391249999996E-2</v>
          </cell>
          <cell r="J90">
            <v>3.2183395499999996E-2</v>
          </cell>
          <cell r="K90">
            <v>3.4627378249999993E-2</v>
          </cell>
          <cell r="L90">
            <v>3.8718767000000001E-2</v>
          </cell>
          <cell r="M90">
            <v>4.0888345749999999E-2</v>
          </cell>
          <cell r="N90">
            <v>4.4192203500000006E-2</v>
          </cell>
          <cell r="O90">
            <v>4.5309813500000004E-2</v>
          </cell>
          <cell r="P90">
            <v>4.4739604000000002E-2</v>
          </cell>
          <cell r="Q90">
            <v>4.46498985E-2</v>
          </cell>
          <cell r="R90">
            <v>4.2582776750000002E-2</v>
          </cell>
          <cell r="S90">
            <v>4.3653212750000003E-2</v>
          </cell>
          <cell r="T90">
            <v>5.1254152250000004E-2</v>
          </cell>
          <cell r="U90">
            <v>5.9995782749999997E-2</v>
          </cell>
          <cell r="V90">
            <v>6.1921814999999998E-2</v>
          </cell>
          <cell r="W90">
            <v>6.0417116250000007E-2</v>
          </cell>
          <cell r="X90">
            <v>5.5901305249999991E-2</v>
          </cell>
          <cell r="Y90">
            <v>5.07112095E-2</v>
          </cell>
        </row>
        <row r="91">
          <cell r="B91">
            <v>1.5530591750000001E-2</v>
          </cell>
          <cell r="C91">
            <v>1.302433175E-2</v>
          </cell>
          <cell r="D91">
            <v>1.1695918750000001E-2</v>
          </cell>
          <cell r="E91">
            <v>1.13509595E-2</v>
          </cell>
          <cell r="F91">
            <v>1.0193116249999998E-2</v>
          </cell>
          <cell r="G91">
            <v>1.01776855E-2</v>
          </cell>
          <cell r="H91">
            <v>8.8897750000000008E-3</v>
          </cell>
          <cell r="I91">
            <v>8.9371650000000004E-3</v>
          </cell>
          <cell r="J91">
            <v>1.0510619249999999E-2</v>
          </cell>
          <cell r="K91">
            <v>1.35827355E-2</v>
          </cell>
          <cell r="L91">
            <v>1.4905926000000002E-2</v>
          </cell>
          <cell r="M91">
            <v>1.5959063749999999E-2</v>
          </cell>
          <cell r="N91">
            <v>1.5804137499999999E-2</v>
          </cell>
          <cell r="O91">
            <v>1.48015175E-2</v>
          </cell>
          <cell r="P91">
            <v>1.443702275E-2</v>
          </cell>
          <cell r="Q91">
            <v>1.4260308500000001E-2</v>
          </cell>
          <cell r="R91">
            <v>1.4434832E-2</v>
          </cell>
          <cell r="S91">
            <v>1.56715295E-2</v>
          </cell>
          <cell r="T91">
            <v>1.6809357249999997E-2</v>
          </cell>
          <cell r="U91">
            <v>1.8582498249999999E-2</v>
          </cell>
          <cell r="V91">
            <v>2.0092877749999998E-2</v>
          </cell>
          <cell r="W91">
            <v>2.035072575E-2</v>
          </cell>
          <cell r="X91">
            <v>1.9211719000000002E-2</v>
          </cell>
          <cell r="Y91">
            <v>1.4857748749999998E-2</v>
          </cell>
        </row>
        <row r="92">
          <cell r="B92">
            <v>5.3639412499999995E-3</v>
          </cell>
          <cell r="C92">
            <v>4.4001079999999998E-3</v>
          </cell>
          <cell r="D92">
            <v>4.1350147499999998E-3</v>
          </cell>
          <cell r="E92">
            <v>3.9606485000000004E-3</v>
          </cell>
          <cell r="F92">
            <v>4.0328245000000006E-3</v>
          </cell>
          <cell r="G92">
            <v>3.9847169999999996E-3</v>
          </cell>
          <cell r="H92">
            <v>3.9918524999999995E-3</v>
          </cell>
          <cell r="I92">
            <v>4.0611242500000009E-3</v>
          </cell>
          <cell r="J92">
            <v>4.4420585000000002E-3</v>
          </cell>
          <cell r="K92">
            <v>5.0539747499999997E-3</v>
          </cell>
          <cell r="L92">
            <v>5.0714315000000001E-3</v>
          </cell>
          <cell r="M92">
            <v>5.2231547500000012E-3</v>
          </cell>
          <cell r="N92">
            <v>5.4153522500000007E-3</v>
          </cell>
          <cell r="O92">
            <v>5.4651924999999995E-3</v>
          </cell>
          <cell r="P92">
            <v>4.9127074999999994E-3</v>
          </cell>
          <cell r="Q92">
            <v>4.4667235000000003E-3</v>
          </cell>
          <cell r="R92">
            <v>4.8829724999999999E-3</v>
          </cell>
          <cell r="S92">
            <v>6.0035797499999998E-3</v>
          </cell>
          <cell r="T92">
            <v>7.8751452499999999E-3</v>
          </cell>
          <cell r="U92">
            <v>9.1210149999999997E-3</v>
          </cell>
          <cell r="V92">
            <v>9.7496065000000007E-3</v>
          </cell>
          <cell r="W92">
            <v>9.4477132500000015E-3</v>
          </cell>
          <cell r="X92">
            <v>7.9114622499999992E-3</v>
          </cell>
          <cell r="Y92">
            <v>7.149764749999999E-3</v>
          </cell>
        </row>
        <row r="93">
          <cell r="B93">
            <v>8.8885278999999998E-2</v>
          </cell>
          <cell r="C93">
            <v>7.2968296000000016E-2</v>
          </cell>
          <cell r="D93">
            <v>6.3918742000000001E-2</v>
          </cell>
          <cell r="E93">
            <v>4.8562532500000005E-2</v>
          </cell>
          <cell r="F93">
            <v>4.7573486250000005E-2</v>
          </cell>
          <cell r="G93">
            <v>4.42793415E-2</v>
          </cell>
          <cell r="H93">
            <v>4.7576205999999996E-2</v>
          </cell>
          <cell r="I93">
            <v>5.2145672999999997E-2</v>
          </cell>
          <cell r="J93">
            <v>7.0489966250000008E-2</v>
          </cell>
          <cell r="K93">
            <v>9.448743825E-2</v>
          </cell>
          <cell r="L93">
            <v>0.10841169174999998</v>
          </cell>
          <cell r="M93">
            <v>0.12872868150000003</v>
          </cell>
          <cell r="N93">
            <v>0.14000368500000002</v>
          </cell>
          <cell r="O93">
            <v>0.13888760399999997</v>
          </cell>
          <cell r="P93">
            <v>0.12390373225000001</v>
          </cell>
          <cell r="Q93">
            <v>0.1197985265</v>
          </cell>
          <cell r="R93">
            <v>0.11470380574999998</v>
          </cell>
          <cell r="S93">
            <v>0.1224538515</v>
          </cell>
          <cell r="T93">
            <v>0.14876961900000002</v>
          </cell>
          <cell r="U93">
            <v>0.16246244825</v>
          </cell>
          <cell r="V93">
            <v>0.16295041275</v>
          </cell>
          <cell r="W93">
            <v>0.15704855700000001</v>
          </cell>
          <cell r="X93">
            <v>0.15697048575</v>
          </cell>
          <cell r="Y93">
            <v>0.13239674949999999</v>
          </cell>
        </row>
        <row r="94">
          <cell r="B94">
            <v>3.8193199249999997E-2</v>
          </cell>
          <cell r="C94">
            <v>3.2372109000000003E-2</v>
          </cell>
          <cell r="D94">
            <v>3.0031707250000005E-2</v>
          </cell>
          <cell r="E94">
            <v>2.7699982249999998E-2</v>
          </cell>
          <cell r="F94">
            <v>2.6195874000000004E-2</v>
          </cell>
          <cell r="G94">
            <v>2.5884884250000004E-2</v>
          </cell>
          <cell r="H94">
            <v>2.6572667999999997E-2</v>
          </cell>
          <cell r="I94">
            <v>2.6414198E-2</v>
          </cell>
          <cell r="J94">
            <v>2.7408130249999999E-2</v>
          </cell>
          <cell r="K94">
            <v>3.0039275250000004E-2</v>
          </cell>
          <cell r="L94">
            <v>3.3448796250000003E-2</v>
          </cell>
          <cell r="M94">
            <v>3.4995061750000001E-2</v>
          </cell>
          <cell r="N94">
            <v>3.5976138999999997E-2</v>
          </cell>
          <cell r="O94">
            <v>3.3875581750000001E-2</v>
          </cell>
          <cell r="P94">
            <v>3.2454794000000002E-2</v>
          </cell>
          <cell r="Q94">
            <v>3.2323824000000001E-2</v>
          </cell>
          <cell r="R94">
            <v>3.2670728999999996E-2</v>
          </cell>
          <cell r="S94">
            <v>3.5239795499999997E-2</v>
          </cell>
          <cell r="T94">
            <v>4.1264172750000001E-2</v>
          </cell>
          <cell r="U94">
            <v>4.4647064E-2</v>
          </cell>
          <cell r="V94">
            <v>4.4040516750000008E-2</v>
          </cell>
          <cell r="W94">
            <v>4.3207596000000001E-2</v>
          </cell>
          <cell r="X94">
            <v>4.0753785250000008E-2</v>
          </cell>
          <cell r="Y94">
            <v>3.5170798249999996E-2</v>
          </cell>
        </row>
        <row r="95">
          <cell r="B95">
            <v>3.7425529249999999E-2</v>
          </cell>
          <cell r="C95">
            <v>3.7224187749999998E-2</v>
          </cell>
          <cell r="D95">
            <v>3.8318572250000002E-2</v>
          </cell>
          <cell r="E95">
            <v>3.7388206499999993E-2</v>
          </cell>
          <cell r="F95">
            <v>3.7214406000000005E-2</v>
          </cell>
          <cell r="G95">
            <v>3.7236279499999997E-2</v>
          </cell>
          <cell r="H95">
            <v>3.8891736999999996E-2</v>
          </cell>
          <cell r="I95">
            <v>3.6173694750000006E-2</v>
          </cell>
          <cell r="J95">
            <v>3.7530280000000006E-2</v>
          </cell>
          <cell r="K95">
            <v>3.4097315750000003E-2</v>
          </cell>
          <cell r="L95">
            <v>3.1772875749999999E-2</v>
          </cell>
          <cell r="M95">
            <v>2.5422755000000002E-2</v>
          </cell>
          <cell r="N95">
            <v>2.2749015750000001E-2</v>
          </cell>
          <cell r="O95">
            <v>2.4338489249999998E-2</v>
          </cell>
          <cell r="P95">
            <v>2.33492145E-2</v>
          </cell>
          <cell r="Q95">
            <v>2.3481252750000004E-2</v>
          </cell>
          <cell r="R95">
            <v>2.2930251749999998E-2</v>
          </cell>
          <cell r="S95">
            <v>2.3868271E-2</v>
          </cell>
          <cell r="T95">
            <v>2.3591056000000003E-2</v>
          </cell>
          <cell r="U95">
            <v>2.2816477249999998E-2</v>
          </cell>
          <cell r="V95">
            <v>2.27456225E-2</v>
          </cell>
          <cell r="W95">
            <v>2.45757895E-2</v>
          </cell>
          <cell r="X95">
            <v>2.7907561500000001E-2</v>
          </cell>
          <cell r="Y95">
            <v>2.8072409999999999E-2</v>
          </cell>
        </row>
        <row r="96">
          <cell r="B96">
            <v>8.1385718999999995E-2</v>
          </cell>
          <cell r="C96">
            <v>6.7844819000000001E-2</v>
          </cell>
          <cell r="D96">
            <v>5.9964270500000007E-2</v>
          </cell>
          <cell r="E96">
            <v>5.572822275E-2</v>
          </cell>
          <cell r="F96">
            <v>5.5203682000000004E-2</v>
          </cell>
          <cell r="G96">
            <v>5.4610555000000005E-2</v>
          </cell>
          <cell r="H96">
            <v>5.9619709E-2</v>
          </cell>
          <cell r="I96">
            <v>6.5748531250000006E-2</v>
          </cell>
          <cell r="J96">
            <v>6.7199132750000001E-2</v>
          </cell>
          <cell r="K96">
            <v>6.4346207750000009E-2</v>
          </cell>
          <cell r="L96">
            <v>6.6031776249999993E-2</v>
          </cell>
          <cell r="M96">
            <v>6.5771099000000013E-2</v>
          </cell>
          <cell r="N96">
            <v>6.5133489750000009E-2</v>
          </cell>
          <cell r="O96">
            <v>6.575423725E-2</v>
          </cell>
          <cell r="P96">
            <v>6.6017923249999999E-2</v>
          </cell>
          <cell r="Q96">
            <v>6.6419265750000012E-2</v>
          </cell>
          <cell r="R96">
            <v>6.6246256000000003E-2</v>
          </cell>
          <cell r="S96">
            <v>6.5775890249999996E-2</v>
          </cell>
          <cell r="T96">
            <v>7.8302656250000005E-2</v>
          </cell>
          <cell r="U96">
            <v>9.7729797499999993E-2</v>
          </cell>
          <cell r="V96">
            <v>0.10732715250000001</v>
          </cell>
          <cell r="W96">
            <v>9.9748241250000008E-2</v>
          </cell>
          <cell r="X96">
            <v>9.7454006250000003E-2</v>
          </cell>
          <cell r="Y96">
            <v>9.1395595750000003E-2</v>
          </cell>
        </row>
        <row r="97">
          <cell r="B97">
            <v>9.9036502999999998E-2</v>
          </cell>
          <cell r="C97">
            <v>8.5675838500000004E-2</v>
          </cell>
          <cell r="D97">
            <v>7.9259279249999995E-2</v>
          </cell>
          <cell r="E97">
            <v>7.0853704499999989E-2</v>
          </cell>
          <cell r="F97">
            <v>6.9218784499999991E-2</v>
          </cell>
          <cell r="G97">
            <v>6.1155431500000003E-2</v>
          </cell>
          <cell r="H97">
            <v>6.1182798499999996E-2</v>
          </cell>
          <cell r="I97">
            <v>6.2051285500000004E-2</v>
          </cell>
          <cell r="J97">
            <v>7.0075502250000005E-2</v>
          </cell>
          <cell r="K97">
            <v>9.4878687000000003E-2</v>
          </cell>
          <cell r="L97">
            <v>0.10966440399999999</v>
          </cell>
          <cell r="M97">
            <v>0.11104628200000001</v>
          </cell>
          <cell r="N97">
            <v>0.1184079895</v>
          </cell>
          <cell r="O97">
            <v>0.1197963925</v>
          </cell>
          <cell r="P97">
            <v>0.11950507174999998</v>
          </cell>
          <cell r="Q97">
            <v>0.1210572395</v>
          </cell>
          <cell r="R97">
            <v>0.12421519649999999</v>
          </cell>
          <cell r="S97">
            <v>0.13488548275000001</v>
          </cell>
          <cell r="T97">
            <v>0.14749549875000001</v>
          </cell>
          <cell r="U97">
            <v>0.1534202385</v>
          </cell>
          <cell r="V97">
            <v>0.16116685874999997</v>
          </cell>
          <cell r="W97">
            <v>0.16260902400000002</v>
          </cell>
          <cell r="X97">
            <v>0.15630997474999997</v>
          </cell>
          <cell r="Y97">
            <v>0.12853137600000003</v>
          </cell>
        </row>
        <row r="98">
          <cell r="B98">
            <v>7.8795804999999997E-2</v>
          </cell>
          <cell r="C98">
            <v>6.6313148500000002E-2</v>
          </cell>
          <cell r="D98">
            <v>5.92506265E-2</v>
          </cell>
          <cell r="E98">
            <v>5.5038318750000002E-2</v>
          </cell>
          <cell r="F98">
            <v>4.9521032500000006E-2</v>
          </cell>
          <cell r="G98">
            <v>5.0417725500000003E-2</v>
          </cell>
          <cell r="H98">
            <v>5.1756108999999995E-2</v>
          </cell>
          <cell r="I98">
            <v>5.1157122499999999E-2</v>
          </cell>
          <cell r="J98">
            <v>4.9757461499999996E-2</v>
          </cell>
          <cell r="K98">
            <v>5.9680409499999997E-2</v>
          </cell>
          <cell r="L98">
            <v>6.607062050000001E-2</v>
          </cell>
          <cell r="M98">
            <v>8.2482663999999997E-2</v>
          </cell>
          <cell r="N98">
            <v>8.9686795999999999E-2</v>
          </cell>
          <cell r="O98">
            <v>8.0871816499999999E-2</v>
          </cell>
          <cell r="P98">
            <v>7.8783685749999999E-2</v>
          </cell>
          <cell r="Q98">
            <v>7.930842049999999E-2</v>
          </cell>
          <cell r="R98">
            <v>8.1818983250000005E-2</v>
          </cell>
          <cell r="S98">
            <v>8.5394878500000007E-2</v>
          </cell>
          <cell r="T98">
            <v>9.8755372999999994E-2</v>
          </cell>
          <cell r="U98">
            <v>0.10907365999999999</v>
          </cell>
          <cell r="V98">
            <v>0.11697601349999999</v>
          </cell>
          <cell r="W98">
            <v>0.11170840624999999</v>
          </cell>
          <cell r="X98">
            <v>9.9778192500000001E-2</v>
          </cell>
          <cell r="Y98">
            <v>8.5012867000000006E-2</v>
          </cell>
        </row>
        <row r="99">
          <cell r="B99">
            <v>1.100726875E-2</v>
          </cell>
          <cell r="C99">
            <v>1.0947811E-2</v>
          </cell>
          <cell r="D99">
            <v>1.0719811499999999E-2</v>
          </cell>
          <cell r="E99">
            <v>1.050924625E-2</v>
          </cell>
          <cell r="F99">
            <v>1.05278405E-2</v>
          </cell>
          <cell r="G99">
            <v>1.0361479E-2</v>
          </cell>
          <cell r="H99">
            <v>9.9213022499999998E-3</v>
          </cell>
          <cell r="I99">
            <v>8.3805154999999996E-3</v>
          </cell>
          <cell r="J99">
            <v>7.4320562499999993E-3</v>
          </cell>
          <cell r="K99">
            <v>7.5738577500000003E-3</v>
          </cell>
          <cell r="L99">
            <v>7.4906920000000002E-3</v>
          </cell>
          <cell r="M99">
            <v>7.5042225000000002E-3</v>
          </cell>
          <cell r="N99">
            <v>7.5115817499999994E-3</v>
          </cell>
          <cell r="O99">
            <v>7.47716175E-3</v>
          </cell>
          <cell r="P99">
            <v>7.4958124999999999E-3</v>
          </cell>
          <cell r="Q99">
            <v>7.5497539999999988E-3</v>
          </cell>
          <cell r="R99">
            <v>7.6394232500000001E-3</v>
          </cell>
          <cell r="S99">
            <v>8.9968494999999992E-3</v>
          </cell>
          <cell r="T99">
            <v>1.05288525E-2</v>
          </cell>
          <cell r="U99">
            <v>1.189936975E-2</v>
          </cell>
          <cell r="V99">
            <v>1.2455058000000001E-2</v>
          </cell>
          <cell r="W99">
            <v>1.2406316000000001E-2</v>
          </cell>
          <cell r="X99">
            <v>1.2095807E-2</v>
          </cell>
          <cell r="Y99">
            <v>1.1176911249999999E-2</v>
          </cell>
        </row>
        <row r="100">
          <cell r="B100">
            <v>1.3831301750000002E-2</v>
          </cell>
          <cell r="C100">
            <v>1.1574247749999999E-2</v>
          </cell>
          <cell r="D100">
            <v>9.2529829999999993E-3</v>
          </cell>
          <cell r="E100">
            <v>8.2294837500000006E-3</v>
          </cell>
          <cell r="F100">
            <v>7.9747822499999996E-3</v>
          </cell>
          <cell r="G100">
            <v>8.1236192500000002E-3</v>
          </cell>
          <cell r="H100">
            <v>7.8331449999999997E-3</v>
          </cell>
          <cell r="I100">
            <v>9.5257864999999994E-3</v>
          </cell>
          <cell r="J100">
            <v>1.1684483000000001E-2</v>
          </cell>
          <cell r="K100">
            <v>1.2566880500000002E-2</v>
          </cell>
          <cell r="L100">
            <v>1.2371710249999999E-2</v>
          </cell>
          <cell r="M100">
            <v>1.2962847E-2</v>
          </cell>
          <cell r="N100">
            <v>1.370394325E-2</v>
          </cell>
          <cell r="O100">
            <v>1.31281275E-2</v>
          </cell>
          <cell r="P100">
            <v>1.251855625E-2</v>
          </cell>
          <cell r="Q100">
            <v>1.265868075E-2</v>
          </cell>
          <cell r="R100">
            <v>1.2803999500000001E-2</v>
          </cell>
          <cell r="S100">
            <v>1.3372647499999999E-2</v>
          </cell>
          <cell r="T100">
            <v>1.4530745250000001E-2</v>
          </cell>
          <cell r="U100">
            <v>1.6780070000000001E-2</v>
          </cell>
          <cell r="V100">
            <v>1.7885357249999997E-2</v>
          </cell>
          <cell r="W100">
            <v>1.6770364749999999E-2</v>
          </cell>
          <cell r="X100">
            <v>1.493685025E-2</v>
          </cell>
          <cell r="Y100">
            <v>1.420620125E-2</v>
          </cell>
        </row>
        <row r="101">
          <cell r="B101">
            <v>6.460651299999999E-2</v>
          </cell>
          <cell r="C101">
            <v>6.2278545249999998E-2</v>
          </cell>
          <cell r="D101">
            <v>6.3259620500000002E-2</v>
          </cell>
          <cell r="E101">
            <v>6.1052902499999999E-2</v>
          </cell>
          <cell r="F101">
            <v>5.7440959749999999E-2</v>
          </cell>
          <cell r="G101">
            <v>5.7636598750000004E-2</v>
          </cell>
          <cell r="H101">
            <v>5.4384343000000002E-2</v>
          </cell>
          <cell r="I101">
            <v>5.3719323999999999E-2</v>
          </cell>
          <cell r="J101">
            <v>5.4359053500000004E-2</v>
          </cell>
          <cell r="K101">
            <v>5.676057075000001E-2</v>
          </cell>
          <cell r="L101">
            <v>5.9263641249999999E-2</v>
          </cell>
          <cell r="M101">
            <v>6.2853529999999991E-2</v>
          </cell>
          <cell r="N101">
            <v>6.3224973500000003E-2</v>
          </cell>
          <cell r="O101">
            <v>6.3072910250000003E-2</v>
          </cell>
          <cell r="P101">
            <v>6.3147813750000004E-2</v>
          </cell>
          <cell r="Q101">
            <v>6.3549334250000006E-2</v>
          </cell>
          <cell r="R101">
            <v>6.1658057250000002E-2</v>
          </cell>
          <cell r="S101">
            <v>6.4159408500000001E-2</v>
          </cell>
          <cell r="T101">
            <v>7.2475937000000004E-2</v>
          </cell>
          <cell r="U101">
            <v>7.9677997750000007E-2</v>
          </cell>
          <cell r="V101">
            <v>8.6096639999999988E-2</v>
          </cell>
          <cell r="W101">
            <v>9.4419292500000002E-2</v>
          </cell>
          <cell r="X101">
            <v>8.7654443750000005E-2</v>
          </cell>
          <cell r="Y101">
            <v>8.0689498999999998E-2</v>
          </cell>
        </row>
        <row r="102">
          <cell r="B102">
            <v>0.13109888824999999</v>
          </cell>
          <cell r="C102">
            <v>0.12181122000000001</v>
          </cell>
          <cell r="D102">
            <v>0.11159190975</v>
          </cell>
          <cell r="E102">
            <v>0.10550749775</v>
          </cell>
          <cell r="F102">
            <v>0.1019058665</v>
          </cell>
          <cell r="G102">
            <v>0.10000301175000001</v>
          </cell>
          <cell r="H102">
            <v>9.8998462750000002E-2</v>
          </cell>
          <cell r="I102">
            <v>0.10095124825</v>
          </cell>
          <cell r="J102">
            <v>0.11085073099999999</v>
          </cell>
          <cell r="K102">
            <v>0.12248996349999999</v>
          </cell>
          <cell r="L102">
            <v>0.12801270299999998</v>
          </cell>
          <cell r="M102">
            <v>0.13412879575</v>
          </cell>
          <cell r="N102">
            <v>0.13848450849999999</v>
          </cell>
          <cell r="O102">
            <v>0.13503586949999999</v>
          </cell>
          <cell r="P102">
            <v>0.12745211225</v>
          </cell>
          <cell r="Q102">
            <v>0.12668881625</v>
          </cell>
          <cell r="R102">
            <v>0.12803632525</v>
          </cell>
          <cell r="S102">
            <v>0.126641489</v>
          </cell>
          <cell r="T102">
            <v>0.131867075</v>
          </cell>
          <cell r="U102">
            <v>0.14306108850000002</v>
          </cell>
          <cell r="V102">
            <v>0.15745753099999998</v>
          </cell>
          <cell r="W102">
            <v>0.15901654825000003</v>
          </cell>
          <cell r="X102">
            <v>0.15373693100000002</v>
          </cell>
          <cell r="Y102">
            <v>0.1473370705</v>
          </cell>
        </row>
        <row r="103">
          <cell r="B103">
            <v>5.5181899E-2</v>
          </cell>
          <cell r="C103">
            <v>5.3891347499999999E-2</v>
          </cell>
          <cell r="D103">
            <v>5.4900853000000006E-2</v>
          </cell>
          <cell r="E103">
            <v>5.5351084500000002E-2</v>
          </cell>
          <cell r="F103">
            <v>5.5020823499999996E-2</v>
          </cell>
          <cell r="G103">
            <v>5.2879305249999994E-2</v>
          </cell>
          <cell r="H103">
            <v>4.7737524000000003E-2</v>
          </cell>
          <cell r="I103">
            <v>3.9144707749999993E-2</v>
          </cell>
          <cell r="J103">
            <v>4.0088535250000001E-2</v>
          </cell>
          <cell r="K103">
            <v>4.4005690750000007E-2</v>
          </cell>
          <cell r="L103">
            <v>4.5841182750000001E-2</v>
          </cell>
          <cell r="M103">
            <v>4.4377989749999999E-2</v>
          </cell>
          <cell r="N103">
            <v>4.3931600500000001E-2</v>
          </cell>
          <cell r="O103">
            <v>4.573196425E-2</v>
          </cell>
          <cell r="P103">
            <v>4.5163877499999998E-2</v>
          </cell>
          <cell r="Q103">
            <v>4.5647107250000006E-2</v>
          </cell>
          <cell r="R103">
            <v>4.4214585250000001E-2</v>
          </cell>
          <cell r="S103">
            <v>4.5392818249999994E-2</v>
          </cell>
          <cell r="T103">
            <v>4.5624579249999998E-2</v>
          </cell>
          <cell r="U103">
            <v>4.4839326999999998E-2</v>
          </cell>
          <cell r="V103">
            <v>4.9521163999999999E-2</v>
          </cell>
          <cell r="W103">
            <v>5.8817176749999998E-2</v>
          </cell>
          <cell r="X103">
            <v>5.8315756000000003E-2</v>
          </cell>
          <cell r="Y103">
            <v>5.8426101750000001E-2</v>
          </cell>
        </row>
        <row r="104">
          <cell r="B104">
            <v>0.10802761449999999</v>
          </cell>
          <cell r="C104">
            <v>0.1060206125</v>
          </cell>
          <cell r="D104">
            <v>9.9899347249999992E-2</v>
          </cell>
          <cell r="E104">
            <v>0.10054726975</v>
          </cell>
          <cell r="F104">
            <v>0.1019406415</v>
          </cell>
          <cell r="G104">
            <v>0.102426422</v>
          </cell>
          <cell r="H104">
            <v>8.8468726999999997E-2</v>
          </cell>
          <cell r="I104">
            <v>8.2675598500000003E-2</v>
          </cell>
          <cell r="J104">
            <v>8.100655725E-2</v>
          </cell>
          <cell r="K104">
            <v>8.081161299999999E-2</v>
          </cell>
          <cell r="L104">
            <v>8.0609403499999996E-2</v>
          </cell>
          <cell r="M104">
            <v>8.0971134250000007E-2</v>
          </cell>
          <cell r="N104">
            <v>8.0499086250000004E-2</v>
          </cell>
          <cell r="O104">
            <v>8.2327253500000003E-2</v>
          </cell>
          <cell r="P104">
            <v>8.2005292999999993E-2</v>
          </cell>
          <cell r="Q104">
            <v>8.2093282499999989E-2</v>
          </cell>
          <cell r="R104">
            <v>8.0045713750000011E-2</v>
          </cell>
          <cell r="S104">
            <v>8.7306051250000002E-2</v>
          </cell>
          <cell r="T104">
            <v>0.10093381875</v>
          </cell>
          <cell r="U104">
            <v>0.11256392100000001</v>
          </cell>
          <cell r="V104">
            <v>0.11847268675000001</v>
          </cell>
          <cell r="W104">
            <v>0.1206089915</v>
          </cell>
          <cell r="X104">
            <v>0.12086144250000001</v>
          </cell>
          <cell r="Y104">
            <v>0.1189770525</v>
          </cell>
        </row>
        <row r="105">
          <cell r="B105">
            <v>2.9851617500000001E-3</v>
          </cell>
          <cell r="C105">
            <v>2.9508522500000002E-3</v>
          </cell>
          <cell r="D105">
            <v>2.8900049999999997E-3</v>
          </cell>
          <cell r="E105">
            <v>2.8780040000000004E-3</v>
          </cell>
          <cell r="F105">
            <v>2.8787302499999998E-3</v>
          </cell>
          <cell r="G105">
            <v>2.8784090000000006E-3</v>
          </cell>
          <cell r="H105">
            <v>2.8728775E-3</v>
          </cell>
          <cell r="I105">
            <v>2.8763342499999998E-3</v>
          </cell>
          <cell r="J105">
            <v>2.8823167500000003E-3</v>
          </cell>
          <cell r="K105">
            <v>2.8993450000000002E-3</v>
          </cell>
          <cell r="L105">
            <v>2.9049972500000002E-3</v>
          </cell>
          <cell r="M105">
            <v>2.9201680000000003E-3</v>
          </cell>
          <cell r="N105">
            <v>2.9391499999999997E-3</v>
          </cell>
          <cell r="O105">
            <v>2.9352447499999997E-3</v>
          </cell>
          <cell r="P105">
            <v>2.9370315000000003E-3</v>
          </cell>
          <cell r="Q105">
            <v>2.9317224999999996E-3</v>
          </cell>
          <cell r="R105">
            <v>2.9628637500000001E-3</v>
          </cell>
          <cell r="S105">
            <v>3.0123490000000001E-3</v>
          </cell>
          <cell r="T105">
            <v>3.1064644999999999E-3</v>
          </cell>
          <cell r="U105">
            <v>3.1923444999999999E-3</v>
          </cell>
          <cell r="V105">
            <v>3.2182242500000003E-3</v>
          </cell>
          <cell r="W105">
            <v>3.1657124999999995E-3</v>
          </cell>
          <cell r="X105">
            <v>3.0833717500000006E-3</v>
          </cell>
          <cell r="Y105">
            <v>3.0227987500000002E-3</v>
          </cell>
        </row>
        <row r="106">
          <cell r="B106">
            <v>4.805832275E-2</v>
          </cell>
          <cell r="C106">
            <v>4.7117035000000002E-2</v>
          </cell>
          <cell r="D106">
            <v>4.514179125E-2</v>
          </cell>
          <cell r="E106">
            <v>4.5129354500000003E-2</v>
          </cell>
          <cell r="F106">
            <v>4.4080092500000001E-2</v>
          </cell>
          <cell r="G106">
            <v>4.4300822249999997E-2</v>
          </cell>
          <cell r="H106">
            <v>3.9711895249999997E-2</v>
          </cell>
          <cell r="I106">
            <v>3.7497894250000004E-2</v>
          </cell>
          <cell r="J106">
            <v>3.6311591999999997E-2</v>
          </cell>
          <cell r="K106">
            <v>4.1566246750000001E-2</v>
          </cell>
          <cell r="L106">
            <v>4.4172910750000002E-2</v>
          </cell>
          <cell r="M106">
            <v>4.4618225000000004E-2</v>
          </cell>
          <cell r="N106">
            <v>4.3855111249999995E-2</v>
          </cell>
          <cell r="O106">
            <v>4.2916893000000005E-2</v>
          </cell>
          <cell r="P106">
            <v>4.1470704249999997E-2</v>
          </cell>
          <cell r="Q106">
            <v>4.04385565E-2</v>
          </cell>
          <cell r="R106">
            <v>3.9413001000000003E-2</v>
          </cell>
          <cell r="S106">
            <v>4.1456463749999999E-2</v>
          </cell>
          <cell r="T106">
            <v>4.0769659250000007E-2</v>
          </cell>
          <cell r="U106">
            <v>4.3826839249999999E-2</v>
          </cell>
          <cell r="V106">
            <v>4.8110149250000005E-2</v>
          </cell>
          <cell r="W106">
            <v>5.3980383000000007E-2</v>
          </cell>
          <cell r="X106">
            <v>5.5304530999999997E-2</v>
          </cell>
          <cell r="Y106">
            <v>5.1206599250000005E-2</v>
          </cell>
        </row>
        <row r="107">
          <cell r="B107">
            <v>9.5208738249999994E-2</v>
          </cell>
          <cell r="C107">
            <v>8.7066017250000002E-2</v>
          </cell>
          <cell r="D107">
            <v>7.5137658750000003E-2</v>
          </cell>
          <cell r="E107">
            <v>7.2748365500000009E-2</v>
          </cell>
          <cell r="F107">
            <v>7.2584089500000004E-2</v>
          </cell>
          <cell r="G107">
            <v>7.2292465249999993E-2</v>
          </cell>
          <cell r="H107">
            <v>7.0121293999999987E-2</v>
          </cell>
          <cell r="I107">
            <v>7.1203016250000001E-2</v>
          </cell>
          <cell r="J107">
            <v>7.2207973250000015E-2</v>
          </cell>
          <cell r="K107">
            <v>8.0186536749999981E-2</v>
          </cell>
          <cell r="L107">
            <v>9.7875156249999984E-2</v>
          </cell>
          <cell r="M107">
            <v>0.102742918</v>
          </cell>
          <cell r="N107">
            <v>0.10281991225000001</v>
          </cell>
          <cell r="O107">
            <v>0.1032559125</v>
          </cell>
          <cell r="P107">
            <v>0.10033322925000002</v>
          </cell>
          <cell r="Q107">
            <v>8.9220783250000005E-2</v>
          </cell>
          <cell r="R107">
            <v>8.5751924500000007E-2</v>
          </cell>
          <cell r="S107">
            <v>9.1228198999999996E-2</v>
          </cell>
          <cell r="T107">
            <v>9.7517377750000009E-2</v>
          </cell>
          <cell r="U107">
            <v>0.10922192975</v>
          </cell>
          <cell r="V107">
            <v>0.11317143249999999</v>
          </cell>
          <cell r="W107">
            <v>0.11252389700000001</v>
          </cell>
          <cell r="X107">
            <v>0.10533387750000001</v>
          </cell>
          <cell r="Y107">
            <v>9.8131048500000012E-2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5.7375517000000001E-2</v>
          </cell>
          <cell r="C109">
            <v>5.0723547249999994E-2</v>
          </cell>
          <cell r="D109">
            <v>4.9237155000000005E-2</v>
          </cell>
          <cell r="E109">
            <v>4.9961739499999998E-2</v>
          </cell>
          <cell r="F109">
            <v>4.8993345250000001E-2</v>
          </cell>
          <cell r="G109">
            <v>5.024177350000001E-2</v>
          </cell>
          <cell r="H109">
            <v>4.9461263749999991E-2</v>
          </cell>
          <cell r="I109">
            <v>5.0032156750000001E-2</v>
          </cell>
          <cell r="J109">
            <v>4.9396460250000003E-2</v>
          </cell>
          <cell r="K109">
            <v>5.4777300750000001E-2</v>
          </cell>
          <cell r="L109">
            <v>6.4211010999999998E-2</v>
          </cell>
          <cell r="M109">
            <v>6.8190688999999999E-2</v>
          </cell>
          <cell r="N109">
            <v>7.0016508249999984E-2</v>
          </cell>
          <cell r="O109">
            <v>7.0882650500000005E-2</v>
          </cell>
          <cell r="P109">
            <v>6.6045938500000012E-2</v>
          </cell>
          <cell r="Q109">
            <v>6.6688157999999997E-2</v>
          </cell>
          <cell r="R109">
            <v>6.7418275749999992E-2</v>
          </cell>
          <cell r="S109">
            <v>7.1190132000000003E-2</v>
          </cell>
          <cell r="T109">
            <v>8.3857555249999993E-2</v>
          </cell>
          <cell r="U109">
            <v>9.1679517750000009E-2</v>
          </cell>
          <cell r="V109">
            <v>9.0010381750000007E-2</v>
          </cell>
          <cell r="W109">
            <v>8.3587404000000004E-2</v>
          </cell>
          <cell r="X109">
            <v>7.3981626499999995E-2</v>
          </cell>
          <cell r="Y109">
            <v>6.1493217500000003E-2</v>
          </cell>
        </row>
        <row r="110">
          <cell r="B110">
            <v>9.5003519250000015E-2</v>
          </cell>
          <cell r="C110">
            <v>8.4367969500000001E-2</v>
          </cell>
          <cell r="D110">
            <v>7.9215738250000001E-2</v>
          </cell>
          <cell r="E110">
            <v>8.1453933749999999E-2</v>
          </cell>
          <cell r="F110">
            <v>8.0215150750000005E-2</v>
          </cell>
          <cell r="G110">
            <v>7.9691900499999996E-2</v>
          </cell>
          <cell r="H110">
            <v>7.5420051500000002E-2</v>
          </cell>
          <cell r="I110">
            <v>7.7837804750000003E-2</v>
          </cell>
          <cell r="J110">
            <v>8.8172069500000005E-2</v>
          </cell>
          <cell r="K110">
            <v>9.328732675000001E-2</v>
          </cell>
          <cell r="L110">
            <v>9.6230873250000001E-2</v>
          </cell>
          <cell r="M110">
            <v>0.103906576</v>
          </cell>
          <cell r="N110">
            <v>0.10569915975000001</v>
          </cell>
          <cell r="O110">
            <v>0.10351966875</v>
          </cell>
          <cell r="P110">
            <v>9.6190521250000008E-2</v>
          </cell>
          <cell r="Q110">
            <v>9.6342655249999992E-2</v>
          </cell>
          <cell r="R110">
            <v>9.4863479750000007E-2</v>
          </cell>
          <cell r="S110">
            <v>9.8769607250000002E-2</v>
          </cell>
          <cell r="T110">
            <v>0.10352383624999999</v>
          </cell>
          <cell r="U110">
            <v>0.10996413775000001</v>
          </cell>
          <cell r="V110">
            <v>0.1149172155</v>
          </cell>
          <cell r="W110">
            <v>0.11560138149999999</v>
          </cell>
          <cell r="X110">
            <v>0.10481851575000001</v>
          </cell>
          <cell r="Y110">
            <v>9.8172777249999996E-2</v>
          </cell>
        </row>
        <row r="111">
          <cell r="B111">
            <v>1.52399235E-2</v>
          </cell>
          <cell r="C111">
            <v>1.2308168750000001E-2</v>
          </cell>
          <cell r="D111">
            <v>1.1943688500000001E-2</v>
          </cell>
          <cell r="E111">
            <v>1.0859698499999999E-2</v>
          </cell>
          <cell r="F111">
            <v>9.9068337499999982E-3</v>
          </cell>
          <cell r="G111">
            <v>9.9860082499999992E-3</v>
          </cell>
          <cell r="H111">
            <v>7.4447084999999993E-3</v>
          </cell>
          <cell r="I111">
            <v>7.694193749999999E-3</v>
          </cell>
          <cell r="J111">
            <v>9.0308342499999996E-3</v>
          </cell>
          <cell r="K111">
            <v>1.150038125E-2</v>
          </cell>
          <cell r="L111">
            <v>1.2073923E-2</v>
          </cell>
          <cell r="M111">
            <v>1.2782509499999999E-2</v>
          </cell>
          <cell r="N111">
            <v>1.3615539500000001E-2</v>
          </cell>
          <cell r="O111">
            <v>1.2778354E-2</v>
          </cell>
          <cell r="P111">
            <v>1.266023925E-2</v>
          </cell>
          <cell r="Q111">
            <v>1.1901309000000001E-2</v>
          </cell>
          <cell r="R111">
            <v>1.1619350249999999E-2</v>
          </cell>
          <cell r="S111">
            <v>1.2558168749999999E-2</v>
          </cell>
          <cell r="T111">
            <v>1.4718423999999999E-2</v>
          </cell>
          <cell r="U111">
            <v>1.5312274250000001E-2</v>
          </cell>
          <cell r="V111">
            <v>1.7422703750000001E-2</v>
          </cell>
          <cell r="W111">
            <v>1.9267895E-2</v>
          </cell>
          <cell r="X111">
            <v>1.8125985000000001E-2</v>
          </cell>
          <cell r="Y111">
            <v>1.7526252499999999E-2</v>
          </cell>
        </row>
        <row r="112">
          <cell r="B112">
            <v>4.1461763500000005E-2</v>
          </cell>
          <cell r="C112">
            <v>3.8041232250000001E-2</v>
          </cell>
          <cell r="D112">
            <v>3.4329360500000003E-2</v>
          </cell>
          <cell r="E112">
            <v>3.31288395E-2</v>
          </cell>
          <cell r="F112">
            <v>3.2607246250000006E-2</v>
          </cell>
          <cell r="G112">
            <v>3.1884546999999999E-2</v>
          </cell>
          <cell r="H112">
            <v>2.65848895E-2</v>
          </cell>
          <cell r="I112">
            <v>2.5550180499999998E-2</v>
          </cell>
          <cell r="J112">
            <v>2.235113125E-2</v>
          </cell>
          <cell r="K112">
            <v>2.8694336999999997E-2</v>
          </cell>
          <cell r="L112">
            <v>3.0948389499999996E-2</v>
          </cell>
          <cell r="M112">
            <v>3.5594055249999999E-2</v>
          </cell>
          <cell r="N112">
            <v>3.7449145250000003E-2</v>
          </cell>
          <cell r="O112">
            <v>3.5255894500000003E-2</v>
          </cell>
          <cell r="P112">
            <v>3.2365603749999999E-2</v>
          </cell>
          <cell r="Q112">
            <v>3.2491957250000002E-2</v>
          </cell>
          <cell r="R112">
            <v>3.1695817000000001E-2</v>
          </cell>
          <cell r="S112">
            <v>3.2440128499999998E-2</v>
          </cell>
          <cell r="T112">
            <v>3.7034109250000002E-2</v>
          </cell>
          <cell r="U112">
            <v>4.0820647250000001E-2</v>
          </cell>
          <cell r="V112">
            <v>4.9881929250000005E-2</v>
          </cell>
          <cell r="W112">
            <v>5.6206500250000006E-2</v>
          </cell>
          <cell r="X112">
            <v>5.234097075E-2</v>
          </cell>
          <cell r="Y112">
            <v>4.8767292249999997E-2</v>
          </cell>
        </row>
        <row r="113">
          <cell r="B113">
            <v>4.7246171000000003E-2</v>
          </cell>
          <cell r="C113">
            <v>4.5116583750000001E-2</v>
          </cell>
          <cell r="D113">
            <v>4.7623760500000001E-2</v>
          </cell>
          <cell r="E113">
            <v>4.6456856999999997E-2</v>
          </cell>
          <cell r="F113">
            <v>3.7820694000000002E-2</v>
          </cell>
          <cell r="G113">
            <v>3.535089475E-2</v>
          </cell>
          <cell r="H113">
            <v>3.3655843750000004E-2</v>
          </cell>
          <cell r="I113">
            <v>2.9363193250000003E-2</v>
          </cell>
          <cell r="J113">
            <v>3.4083625999999992E-2</v>
          </cell>
          <cell r="K113">
            <v>3.4970979749999999E-2</v>
          </cell>
          <cell r="L113">
            <v>3.9186185499999998E-2</v>
          </cell>
          <cell r="M113">
            <v>4.253252775E-2</v>
          </cell>
          <cell r="N113">
            <v>4.1543120500000003E-2</v>
          </cell>
          <cell r="O113">
            <v>4.1383441E-2</v>
          </cell>
          <cell r="P113">
            <v>4.1262770500000004E-2</v>
          </cell>
          <cell r="Q113">
            <v>3.6535296250000002E-2</v>
          </cell>
          <cell r="R113">
            <v>3.3020949250000001E-2</v>
          </cell>
          <cell r="S113">
            <v>2.98884375E-2</v>
          </cell>
          <cell r="T113">
            <v>2.7546426249999999E-2</v>
          </cell>
          <cell r="U113">
            <v>2.8329730000000001E-2</v>
          </cell>
          <cell r="V113">
            <v>3.3732688750000003E-2</v>
          </cell>
          <cell r="W113">
            <v>3.9799403999999997E-2</v>
          </cell>
          <cell r="X113">
            <v>4.1797097999999998E-2</v>
          </cell>
          <cell r="Y113">
            <v>4.1062238750000007E-2</v>
          </cell>
        </row>
        <row r="114">
          <cell r="B114">
            <v>4.4222388250000001E-2</v>
          </cell>
          <cell r="C114">
            <v>3.9746250250000004E-2</v>
          </cell>
          <cell r="D114">
            <v>3.6012170999999996E-2</v>
          </cell>
          <cell r="E114">
            <v>3.2264206250000003E-2</v>
          </cell>
          <cell r="F114">
            <v>3.2784588249999996E-2</v>
          </cell>
          <cell r="G114">
            <v>3.2928205500000002E-2</v>
          </cell>
          <cell r="H114">
            <v>3.2982994000000002E-2</v>
          </cell>
          <cell r="I114">
            <v>3.2981648500000002E-2</v>
          </cell>
          <cell r="J114">
            <v>3.385868375E-2</v>
          </cell>
          <cell r="K114">
            <v>3.4287711749999998E-2</v>
          </cell>
          <cell r="L114">
            <v>3.4450130750000002E-2</v>
          </cell>
          <cell r="M114">
            <v>3.4859777500000001E-2</v>
          </cell>
          <cell r="N114">
            <v>3.4617343000000009E-2</v>
          </cell>
          <cell r="O114">
            <v>3.5190996999999995E-2</v>
          </cell>
          <cell r="P114">
            <v>3.4562768999999993E-2</v>
          </cell>
          <cell r="Q114">
            <v>3.4737909500000004E-2</v>
          </cell>
          <cell r="R114">
            <v>3.4895666000000006E-2</v>
          </cell>
          <cell r="S114">
            <v>3.7883321749999997E-2</v>
          </cell>
          <cell r="T114">
            <v>4.5103412499999995E-2</v>
          </cell>
          <cell r="U114">
            <v>5.1716356249999998E-2</v>
          </cell>
          <cell r="V114">
            <v>5.1552817500000001E-2</v>
          </cell>
          <cell r="W114">
            <v>4.9417646250000002E-2</v>
          </cell>
          <cell r="X114">
            <v>4.4953124750000004E-2</v>
          </cell>
          <cell r="Y114">
            <v>4.1728427750000005E-2</v>
          </cell>
        </row>
        <row r="115">
          <cell r="B115">
            <v>4.0876412250000001E-2</v>
          </cell>
          <cell r="C115">
            <v>3.9627276250000003E-2</v>
          </cell>
          <cell r="D115">
            <v>3.526113325E-2</v>
          </cell>
          <cell r="E115">
            <v>3.246577875E-2</v>
          </cell>
          <cell r="F115">
            <v>3.2841099499999998E-2</v>
          </cell>
          <cell r="G115">
            <v>3.259942675E-2</v>
          </cell>
          <cell r="H115">
            <v>3.337429225E-2</v>
          </cell>
          <cell r="I115">
            <v>3.2259748749999997E-2</v>
          </cell>
          <cell r="J115">
            <v>3.6554042750000001E-2</v>
          </cell>
          <cell r="K115">
            <v>3.8661030749999999E-2</v>
          </cell>
          <cell r="L115">
            <v>4.0143449750000004E-2</v>
          </cell>
          <cell r="M115">
            <v>4.2927146249999999E-2</v>
          </cell>
          <cell r="N115">
            <v>4.3383316250000005E-2</v>
          </cell>
          <cell r="O115">
            <v>4.0242644000000001E-2</v>
          </cell>
          <cell r="P115">
            <v>3.9756983000000003E-2</v>
          </cell>
          <cell r="Q115">
            <v>3.9942886500000004E-2</v>
          </cell>
          <cell r="R115">
            <v>4.6261593750000003E-2</v>
          </cell>
          <cell r="S115">
            <v>5.7520764250000002E-2</v>
          </cell>
          <cell r="T115">
            <v>7.2327058750000006E-2</v>
          </cell>
          <cell r="U115">
            <v>8.5062576249999994E-2</v>
          </cell>
          <cell r="V115">
            <v>8.1389120000000009E-2</v>
          </cell>
          <cell r="W115">
            <v>7.5150423000000008E-2</v>
          </cell>
          <cell r="X115">
            <v>6.9613990749999993E-2</v>
          </cell>
          <cell r="Y115">
            <v>6.2451186250000006E-2</v>
          </cell>
        </row>
        <row r="116">
          <cell r="B116">
            <v>6.9487264999999994E-3</v>
          </cell>
          <cell r="C116">
            <v>6.4878982499999988E-3</v>
          </cell>
          <cell r="D116">
            <v>5.7086152500000001E-3</v>
          </cell>
          <cell r="E116">
            <v>5.0463492499999993E-3</v>
          </cell>
          <cell r="F116">
            <v>4.9208375000000006E-3</v>
          </cell>
          <cell r="G116">
            <v>4.9916692500000005E-3</v>
          </cell>
          <cell r="H116">
            <v>4.8211755000000002E-3</v>
          </cell>
          <cell r="I116">
            <v>5.2968392499999992E-3</v>
          </cell>
          <cell r="J116">
            <v>6.7835017500000004E-3</v>
          </cell>
          <cell r="K116">
            <v>7.4488452499999998E-3</v>
          </cell>
          <cell r="L116">
            <v>7.758646000000001E-3</v>
          </cell>
          <cell r="M116">
            <v>8.0693452500000002E-3</v>
          </cell>
          <cell r="N116">
            <v>8.2534145000000003E-3</v>
          </cell>
          <cell r="O116">
            <v>7.7018917499999994E-3</v>
          </cell>
          <cell r="P116">
            <v>6.8660075000000001E-3</v>
          </cell>
          <cell r="Q116">
            <v>5.8648777499999997E-3</v>
          </cell>
          <cell r="R116">
            <v>5.5850517500000002E-3</v>
          </cell>
          <cell r="S116">
            <v>6.1348377500000002E-3</v>
          </cell>
          <cell r="T116">
            <v>7.9706097499999996E-3</v>
          </cell>
          <cell r="U116">
            <v>9.2015340000000008E-3</v>
          </cell>
          <cell r="V116">
            <v>1.0524226750000001E-2</v>
          </cell>
          <cell r="W116">
            <v>1.0153463999999999E-2</v>
          </cell>
          <cell r="X116">
            <v>9.0123269999999988E-3</v>
          </cell>
          <cell r="Y116">
            <v>8.443510999999999E-3</v>
          </cell>
        </row>
        <row r="117">
          <cell r="B117">
            <v>1.8703149750000002E-2</v>
          </cell>
          <cell r="C117">
            <v>1.8680299750000004E-2</v>
          </cell>
          <cell r="D117">
            <v>1.8116150750000001E-2</v>
          </cell>
          <cell r="E117">
            <v>1.8592711999999997E-2</v>
          </cell>
          <cell r="F117">
            <v>1.9186724749999998E-2</v>
          </cell>
          <cell r="G117">
            <v>1.757341125E-2</v>
          </cell>
          <cell r="H117">
            <v>1.3651845250000001E-2</v>
          </cell>
          <cell r="I117">
            <v>1.2320205000000001E-2</v>
          </cell>
          <cell r="J117">
            <v>1.2622273750000001E-2</v>
          </cell>
          <cell r="K117">
            <v>1.2076895749999999E-2</v>
          </cell>
          <cell r="L117">
            <v>1.2673688249999999E-2</v>
          </cell>
          <cell r="M117">
            <v>1.2891874749999999E-2</v>
          </cell>
          <cell r="N117">
            <v>1.1686776250000001E-2</v>
          </cell>
          <cell r="O117">
            <v>9.9651282500000018E-3</v>
          </cell>
          <cell r="P117">
            <v>9.4195960000000006E-3</v>
          </cell>
          <cell r="Q117">
            <v>9.1114839999999996E-3</v>
          </cell>
          <cell r="R117">
            <v>9.9948387500000003E-3</v>
          </cell>
          <cell r="S117">
            <v>9.2381560000000008E-3</v>
          </cell>
          <cell r="T117">
            <v>9.2518097499999993E-3</v>
          </cell>
          <cell r="U117">
            <v>9.7487284999999996E-3</v>
          </cell>
          <cell r="V117">
            <v>8.8401182499999991E-3</v>
          </cell>
          <cell r="W117">
            <v>9.5513639999999997E-3</v>
          </cell>
          <cell r="X117">
            <v>1.287752325E-2</v>
          </cell>
          <cell r="Y117">
            <v>1.318375275E-2</v>
          </cell>
        </row>
        <row r="118">
          <cell r="B118">
            <v>1.5495988E-2</v>
          </cell>
          <cell r="C118">
            <v>1.1454407999999999E-2</v>
          </cell>
          <cell r="D118">
            <v>9.3003010000000004E-3</v>
          </cell>
          <cell r="E118">
            <v>8.7878304999999997E-3</v>
          </cell>
          <cell r="F118">
            <v>8.1554509999999993E-3</v>
          </cell>
          <cell r="G118">
            <v>8.0550242500000008E-3</v>
          </cell>
          <cell r="H118">
            <v>8.2578974999999999E-3</v>
          </cell>
          <cell r="I118">
            <v>8.1456077500000005E-3</v>
          </cell>
          <cell r="J118">
            <v>9.283782249999999E-3</v>
          </cell>
          <cell r="K118">
            <v>9.1905895000000005E-3</v>
          </cell>
          <cell r="L118">
            <v>1.0169226500000001E-2</v>
          </cell>
          <cell r="M118">
            <v>1.0966133250000001E-2</v>
          </cell>
          <cell r="N118">
            <v>1.1435046000000001E-2</v>
          </cell>
          <cell r="O118">
            <v>1.0467638000000001E-2</v>
          </cell>
          <cell r="P118">
            <v>1.055360225E-2</v>
          </cell>
          <cell r="Q118">
            <v>1.0823550750000001E-2</v>
          </cell>
          <cell r="R118">
            <v>1.0439349249999999E-2</v>
          </cell>
          <cell r="S118">
            <v>1.1297521749999999E-2</v>
          </cell>
          <cell r="T118">
            <v>1.5582307E-2</v>
          </cell>
          <cell r="U118">
            <v>2.0045017249999998E-2</v>
          </cell>
          <cell r="V118">
            <v>2.0671545000000003E-2</v>
          </cell>
          <cell r="W118">
            <v>1.9539285E-2</v>
          </cell>
          <cell r="X118">
            <v>1.6342935499999999E-2</v>
          </cell>
          <cell r="Y118">
            <v>1.3855681E-2</v>
          </cell>
        </row>
        <row r="119">
          <cell r="B119">
            <v>5.8898255250000003E-2</v>
          </cell>
          <cell r="C119">
            <v>5.0919336250000002E-2</v>
          </cell>
          <cell r="D119">
            <v>4.4198091499999988E-2</v>
          </cell>
          <cell r="E119">
            <v>4.0487021500000005E-2</v>
          </cell>
          <cell r="F119">
            <v>3.9796414249999995E-2</v>
          </cell>
          <cell r="G119">
            <v>3.9916027749999999E-2</v>
          </cell>
          <cell r="H119">
            <v>3.7368178500000002E-2</v>
          </cell>
          <cell r="I119">
            <v>3.608900525E-2</v>
          </cell>
          <cell r="J119">
            <v>3.8475890999999998E-2</v>
          </cell>
          <cell r="K119">
            <v>5.1047381500000003E-2</v>
          </cell>
          <cell r="L119">
            <v>5.5332942250000003E-2</v>
          </cell>
          <cell r="M119">
            <v>5.8136408000000001E-2</v>
          </cell>
          <cell r="N119">
            <v>6.2337680750000006E-2</v>
          </cell>
          <cell r="O119">
            <v>6.2091239749999999E-2</v>
          </cell>
          <cell r="P119">
            <v>5.8690736E-2</v>
          </cell>
          <cell r="Q119">
            <v>5.4140681250000003E-2</v>
          </cell>
          <cell r="R119">
            <v>5.1984291000000009E-2</v>
          </cell>
          <cell r="S119">
            <v>5.561554325000001E-2</v>
          </cell>
          <cell r="T119">
            <v>6.538261125E-2</v>
          </cell>
          <cell r="U119">
            <v>7.2799686250000009E-2</v>
          </cell>
          <cell r="V119">
            <v>7.7682493249999998E-2</v>
          </cell>
          <cell r="W119">
            <v>7.9095201500000004E-2</v>
          </cell>
          <cell r="X119">
            <v>7.4236860250000009E-2</v>
          </cell>
          <cell r="Y119">
            <v>7.0142112749999999E-2</v>
          </cell>
        </row>
      </sheetData>
      <sheetData sheetId="4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9.5680075695188198E-4</v>
          </cell>
          <cell r="C4">
            <v>9.9058461409169034E-4</v>
          </cell>
          <cell r="D4">
            <v>1.0631401010425927E-3</v>
          </cell>
          <cell r="E4">
            <v>9.6471781983616968E-4</v>
          </cell>
          <cell r="F4">
            <v>9.9872876068668849E-4</v>
          </cell>
          <cell r="G4">
            <v>1.0262496926319005E-3</v>
          </cell>
          <cell r="H4">
            <v>1.0247027568970116E-3</v>
          </cell>
          <cell r="I4">
            <v>9.8243585665992663E-4</v>
          </cell>
          <cell r="J4">
            <v>9.7924336451488255E-4</v>
          </cell>
          <cell r="K4">
            <v>1.0277980372335792E-3</v>
          </cell>
          <cell r="L4">
            <v>9.9481313564222531E-4</v>
          </cell>
          <cell r="M4">
            <v>9.7374378896260597E-4</v>
          </cell>
          <cell r="N4">
            <v>1.0465667044459181E-3</v>
          </cell>
          <cell r="O4">
            <v>1.0189454868010524E-3</v>
          </cell>
          <cell r="P4">
            <v>9.7891766012890634E-4</v>
          </cell>
          <cell r="Q4">
            <v>9.7895800495060594E-4</v>
          </cell>
          <cell r="R4">
            <v>1.0102436851150039E-3</v>
          </cell>
          <cell r="S4">
            <v>1.003474464427775E-3</v>
          </cell>
          <cell r="T4">
            <v>1.0156669257030489E-3</v>
          </cell>
          <cell r="U4">
            <v>1.0184639105166357E-3</v>
          </cell>
          <cell r="V4">
            <v>1.0562597079577908E-3</v>
          </cell>
          <cell r="W4">
            <v>1.2694796571439849E-3</v>
          </cell>
          <cell r="X4">
            <v>1.5833248428802089E-3</v>
          </cell>
          <cell r="Y4">
            <v>1.7210582217993113E-3</v>
          </cell>
        </row>
        <row r="5">
          <cell r="B5">
            <v>7.7745959691135017E-3</v>
          </cell>
          <cell r="C5">
            <v>8.0722439256858524E-3</v>
          </cell>
          <cell r="D5">
            <v>7.7467696973113611E-3</v>
          </cell>
          <cell r="E5">
            <v>7.2564360250100182E-3</v>
          </cell>
          <cell r="F5">
            <v>8.8406150254010715E-3</v>
          </cell>
          <cell r="G5">
            <v>9.2492445421355884E-3</v>
          </cell>
          <cell r="H5">
            <v>1.1223629308254655E-2</v>
          </cell>
          <cell r="I5">
            <v>1.5127836127782783E-2</v>
          </cell>
          <cell r="J5">
            <v>1.7427887880868909E-2</v>
          </cell>
          <cell r="K5">
            <v>1.9181052383698109E-2</v>
          </cell>
          <cell r="L5">
            <v>1.8572009260736499E-2</v>
          </cell>
          <cell r="M5">
            <v>1.8773846718972597E-2</v>
          </cell>
          <cell r="N5">
            <v>1.5384517568164774E-2</v>
          </cell>
          <cell r="O5">
            <v>1.2054663216561188E-2</v>
          </cell>
          <cell r="P5">
            <v>9.3661174708963169E-3</v>
          </cell>
          <cell r="Q5">
            <v>9.795338216153613E-3</v>
          </cell>
          <cell r="R5">
            <v>9.4758608933080985E-3</v>
          </cell>
          <cell r="S5">
            <v>9.2151354929250005E-3</v>
          </cell>
          <cell r="T5">
            <v>8.942512084425638E-3</v>
          </cell>
          <cell r="U5">
            <v>9.6687847075245196E-3</v>
          </cell>
          <cell r="V5">
            <v>9.7808649276249111E-3</v>
          </cell>
          <cell r="W5">
            <v>8.7617298842012706E-3</v>
          </cell>
          <cell r="X5">
            <v>7.9656963254678918E-3</v>
          </cell>
          <cell r="Y5">
            <v>7.9140133280824736E-3</v>
          </cell>
        </row>
        <row r="6">
          <cell r="B6">
            <v>8.2700480544611578E-7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2.5213592380381345E-6</v>
          </cell>
          <cell r="T6">
            <v>4.1334870816420154E-5</v>
          </cell>
          <cell r="U6">
            <v>6.842302449965257E-5</v>
          </cell>
          <cell r="V6">
            <v>8.2017308230495189E-5</v>
          </cell>
          <cell r="W6">
            <v>6.6364798198968175E-5</v>
          </cell>
          <cell r="X6">
            <v>4.0830880742170432E-5</v>
          </cell>
          <cell r="Y6">
            <v>2.880312880247099E-5</v>
          </cell>
        </row>
        <row r="7">
          <cell r="B7">
            <v>4.8452564841968582E-2</v>
          </cell>
          <cell r="C7">
            <v>4.8582162143257022E-2</v>
          </cell>
          <cell r="D7">
            <v>3.1823479455389644E-2</v>
          </cell>
          <cell r="E7">
            <v>3.3819659774978923E-2</v>
          </cell>
          <cell r="F7">
            <v>3.2325591510208945E-2</v>
          </cell>
          <cell r="G7">
            <v>3.4451205062145093E-2</v>
          </cell>
          <cell r="H7">
            <v>5.214412512109385E-2</v>
          </cell>
          <cell r="I7">
            <v>6.0997480272714913E-2</v>
          </cell>
          <cell r="J7">
            <v>7.3413045338097366E-2</v>
          </cell>
          <cell r="K7">
            <v>7.8488799050733027E-2</v>
          </cell>
          <cell r="L7">
            <v>8.4477108314953378E-2</v>
          </cell>
          <cell r="M7">
            <v>8.0551550631545329E-2</v>
          </cell>
          <cell r="N7">
            <v>7.291576877025728E-2</v>
          </cell>
          <cell r="O7">
            <v>7.5704535407703583E-2</v>
          </cell>
          <cell r="P7">
            <v>7.383595602516202E-2</v>
          </cell>
          <cell r="Q7">
            <v>7.6433759350568925E-2</v>
          </cell>
          <cell r="R7">
            <v>7.2926288906653411E-2</v>
          </cell>
          <cell r="S7">
            <v>7.3882031476567564E-2</v>
          </cell>
          <cell r="T7">
            <v>7.0263589206478613E-2</v>
          </cell>
          <cell r="U7">
            <v>6.4951498730295584E-2</v>
          </cell>
          <cell r="V7">
            <v>6.7938636373281777E-2</v>
          </cell>
          <cell r="W7">
            <v>6.5495678394740645E-2</v>
          </cell>
          <cell r="X7">
            <v>5.965554413353169E-2</v>
          </cell>
          <cell r="Y7">
            <v>5.0161997351178399E-2</v>
          </cell>
        </row>
        <row r="8">
          <cell r="B8">
            <v>7.8216335484574875E-3</v>
          </cell>
          <cell r="C8">
            <v>6.7699484309652553E-3</v>
          </cell>
          <cell r="D8">
            <v>6.6071561788550214E-3</v>
          </cell>
          <cell r="E8">
            <v>6.7535651033063674E-3</v>
          </cell>
          <cell r="F8">
            <v>7.0612064081743559E-3</v>
          </cell>
          <cell r="G8">
            <v>6.8728568001870972E-3</v>
          </cell>
          <cell r="H8">
            <v>7.1597661179321551E-3</v>
          </cell>
          <cell r="I8">
            <v>7.9871875637115702E-3</v>
          </cell>
          <cell r="J8">
            <v>1.2174587238472813E-2</v>
          </cell>
          <cell r="K8">
            <v>1.380233698127525E-2</v>
          </cell>
          <cell r="L8">
            <v>1.5098409255228954E-2</v>
          </cell>
          <cell r="M8">
            <v>1.4573956927807094E-2</v>
          </cell>
          <cell r="N8">
            <v>1.080831638362827E-2</v>
          </cell>
          <cell r="O8">
            <v>9.6573151229910649E-3</v>
          </cell>
          <cell r="P8">
            <v>1.3882353442507035E-2</v>
          </cell>
          <cell r="Q8">
            <v>1.3381633860390974E-2</v>
          </cell>
          <cell r="R8">
            <v>1.2226467092972365E-2</v>
          </cell>
          <cell r="S8">
            <v>8.6919579337900541E-3</v>
          </cell>
          <cell r="T8">
            <v>7.2311070336316952E-3</v>
          </cell>
          <cell r="U8">
            <v>6.7426864743517171E-3</v>
          </cell>
          <cell r="V8">
            <v>6.5718757209483484E-3</v>
          </cell>
          <cell r="W8">
            <v>6.9675878504049877E-3</v>
          </cell>
          <cell r="X8">
            <v>6.611706818585159E-3</v>
          </cell>
          <cell r="Y8">
            <v>6.8871740887385593E-3</v>
          </cell>
        </row>
        <row r="9">
          <cell r="B9">
            <v>1.7976715012616188E-3</v>
          </cell>
          <cell r="C9">
            <v>3.0266179327924185E-3</v>
          </cell>
          <cell r="D9">
            <v>1.8366969832524238E-3</v>
          </cell>
          <cell r="E9">
            <v>2.1282358372678328E-3</v>
          </cell>
          <cell r="F9">
            <v>2.18335390804369E-3</v>
          </cell>
          <cell r="G9">
            <v>5.0008445215946606E-3</v>
          </cell>
          <cell r="H9">
            <v>7.6264949956479453E-3</v>
          </cell>
          <cell r="I9">
            <v>1.3663092528684992E-2</v>
          </cell>
          <cell r="J9">
            <v>1.2814966120409246E-2</v>
          </cell>
          <cell r="K9">
            <v>1.6797373499956272E-2</v>
          </cell>
          <cell r="L9">
            <v>1.7341936504246886E-2</v>
          </cell>
          <cell r="M9">
            <v>1.7653648281427382E-2</v>
          </cell>
          <cell r="N9">
            <v>1.8193390527800671E-2</v>
          </cell>
          <cell r="O9">
            <v>1.72492875029863E-2</v>
          </cell>
          <cell r="P9">
            <v>1.7525710369059391E-2</v>
          </cell>
          <cell r="Q9">
            <v>1.6741558552434799E-2</v>
          </cell>
          <cell r="R9">
            <v>1.7532291441990821E-2</v>
          </cell>
          <cell r="S9">
            <v>1.8048009051475276E-2</v>
          </cell>
          <cell r="T9">
            <v>1.7147385705046168E-2</v>
          </cell>
          <cell r="U9">
            <v>1.3555704347308887E-2</v>
          </cell>
          <cell r="V9">
            <v>1.3458909179165555E-2</v>
          </cell>
          <cell r="W9">
            <v>1.2534289885498606E-2</v>
          </cell>
          <cell r="X9">
            <v>1.2026903545734553E-2</v>
          </cell>
          <cell r="Y9">
            <v>1.0439233501517878E-2</v>
          </cell>
        </row>
        <row r="10">
          <cell r="B10">
            <v>1.1591717914648046E-3</v>
          </cell>
          <cell r="C10">
            <v>1.10122586888479E-3</v>
          </cell>
          <cell r="D10">
            <v>1.0632193818192028E-3</v>
          </cell>
          <cell r="E10">
            <v>1.0495930783885983E-3</v>
          </cell>
          <cell r="F10">
            <v>1.0501062901363796E-3</v>
          </cell>
          <cell r="G10">
            <v>1.0480542116180493E-3</v>
          </cell>
          <cell r="H10">
            <v>1.0779385816420746E-3</v>
          </cell>
          <cell r="I10">
            <v>1.1012130610048851E-3</v>
          </cell>
          <cell r="J10">
            <v>1.1297719435375737E-3</v>
          </cell>
          <cell r="K10">
            <v>1.1375155877279522E-3</v>
          </cell>
          <cell r="L10">
            <v>1.1356671545001064E-3</v>
          </cell>
          <cell r="M10">
            <v>1.1354171446843668E-3</v>
          </cell>
          <cell r="N10">
            <v>1.1338726424466596E-3</v>
          </cell>
          <cell r="O10">
            <v>1.1123354239141218E-3</v>
          </cell>
          <cell r="P10">
            <v>1.0866311616545916E-3</v>
          </cell>
          <cell r="Q10">
            <v>1.0526381518359395E-3</v>
          </cell>
          <cell r="R10">
            <v>1.0488604676580501E-3</v>
          </cell>
          <cell r="S10">
            <v>1.1014763910157258E-3</v>
          </cell>
          <cell r="T10">
            <v>1.1812957389757764E-3</v>
          </cell>
          <cell r="U10">
            <v>1.2832318620340523E-3</v>
          </cell>
          <cell r="V10">
            <v>1.3429269567726506E-3</v>
          </cell>
          <cell r="W10">
            <v>1.2855964528220569E-3</v>
          </cell>
          <cell r="X10">
            <v>1.2353964798508036E-3</v>
          </cell>
          <cell r="Y10">
            <v>1.2022695388713067E-3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2.5479100499278456E-2</v>
          </cell>
          <cell r="C12">
            <v>1.7123390013965924E-2</v>
          </cell>
          <cell r="D12">
            <v>1.9810533552938828E-2</v>
          </cell>
          <cell r="E12">
            <v>1.8744490289758241E-2</v>
          </cell>
          <cell r="F12">
            <v>1.8685410357491463E-2</v>
          </cell>
          <cell r="G12">
            <v>1.8871296754015453E-2</v>
          </cell>
          <cell r="H12">
            <v>2.2560075545861816E-2</v>
          </cell>
          <cell r="I12">
            <v>3.3556580414348149E-2</v>
          </cell>
          <cell r="J12">
            <v>4.0870303140359485E-2</v>
          </cell>
          <cell r="K12">
            <v>4.5182390856041706E-2</v>
          </cell>
          <cell r="L12">
            <v>4.8875908179216408E-2</v>
          </cell>
          <cell r="M12">
            <v>4.8570477130183573E-2</v>
          </cell>
          <cell r="N12">
            <v>4.8976110499571984E-2</v>
          </cell>
          <cell r="O12">
            <v>4.7436652645365347E-2</v>
          </cell>
          <cell r="P12">
            <v>4.7770349148402259E-2</v>
          </cell>
          <cell r="Q12">
            <v>4.5769224474854577E-2</v>
          </cell>
          <cell r="R12">
            <v>4.8296691662740455E-2</v>
          </cell>
          <cell r="S12">
            <v>4.7890447485559387E-2</v>
          </cell>
          <cell r="T12">
            <v>4.7308129156728121E-2</v>
          </cell>
          <cell r="U12">
            <v>3.9812421826726958E-2</v>
          </cell>
          <cell r="V12">
            <v>3.9812685669052994E-2</v>
          </cell>
          <cell r="W12">
            <v>3.7420800136262221E-2</v>
          </cell>
          <cell r="X12">
            <v>2.5429221107541217E-2</v>
          </cell>
          <cell r="Y12">
            <v>2.7291512845679981E-2</v>
          </cell>
        </row>
        <row r="13">
          <cell r="B13">
            <v>3.1470586245793985E-3</v>
          </cell>
          <cell r="C13">
            <v>2.7729640190623005E-3</v>
          </cell>
          <cell r="D13">
            <v>3.2429668470393292E-3</v>
          </cell>
          <cell r="E13">
            <v>2.0586685567774952E-3</v>
          </cell>
          <cell r="F13">
            <v>1.7270502603339234E-3</v>
          </cell>
          <cell r="G13">
            <v>1.5745613072130199E-3</v>
          </cell>
          <cell r="H13">
            <v>1.6505543010515431E-3</v>
          </cell>
          <cell r="I13">
            <v>2.0715234416014399E-3</v>
          </cell>
          <cell r="J13">
            <v>1.6131869271932E-3</v>
          </cell>
          <cell r="K13">
            <v>2.18082742565369E-3</v>
          </cell>
          <cell r="L13">
            <v>2.1171193659833528E-3</v>
          </cell>
          <cell r="M13">
            <v>1.7029214953814698E-3</v>
          </cell>
          <cell r="N13">
            <v>2.5721126395000693E-3</v>
          </cell>
          <cell r="O13">
            <v>2.9418359156056953E-3</v>
          </cell>
          <cell r="P13">
            <v>3.2181565747971463E-3</v>
          </cell>
          <cell r="Q13">
            <v>2.9771595360676465E-3</v>
          </cell>
          <cell r="R13">
            <v>3.1693849365928644E-3</v>
          </cell>
          <cell r="S13">
            <v>3.1093346793445087E-3</v>
          </cell>
          <cell r="T13">
            <v>2.659914114374324E-3</v>
          </cell>
          <cell r="U13">
            <v>5.248744751435193E-4</v>
          </cell>
          <cell r="V13">
            <v>3.8952336188669001E-4</v>
          </cell>
          <cell r="W13">
            <v>4.9770575989568628E-4</v>
          </cell>
          <cell r="X13">
            <v>6.3842337483258234E-4</v>
          </cell>
          <cell r="Y13">
            <v>2.0538959564886085E-4</v>
          </cell>
        </row>
        <row r="14">
          <cell r="B14">
            <v>1.0230644497468824E-2</v>
          </cell>
          <cell r="C14">
            <v>7.3251091874042091E-3</v>
          </cell>
          <cell r="D14">
            <v>7.7484506034700548E-3</v>
          </cell>
          <cell r="E14">
            <v>7.0770131250799352E-3</v>
          </cell>
          <cell r="F14">
            <v>7.2790339921562633E-3</v>
          </cell>
          <cell r="G14">
            <v>8.7877812400062177E-3</v>
          </cell>
          <cell r="H14">
            <v>1.1021952716990165E-2</v>
          </cell>
          <cell r="I14">
            <v>1.2283292326060721E-2</v>
          </cell>
          <cell r="J14">
            <v>1.4720095093677252E-2</v>
          </cell>
          <cell r="K14">
            <v>2.2692666560999185E-2</v>
          </cell>
          <cell r="L14">
            <v>2.5348882656208629E-2</v>
          </cell>
          <cell r="M14">
            <v>2.5856559350610119E-2</v>
          </cell>
          <cell r="N14">
            <v>2.6422444144893274E-2</v>
          </cell>
          <cell r="O14">
            <v>2.6709250871520294E-2</v>
          </cell>
          <cell r="P14">
            <v>2.5630752329368789E-2</v>
          </cell>
          <cell r="Q14">
            <v>2.3232673033934906E-2</v>
          </cell>
          <cell r="R14">
            <v>2.200690180391128E-2</v>
          </cell>
          <cell r="S14">
            <v>2.1533027666154256E-2</v>
          </cell>
          <cell r="T14">
            <v>1.8837007241777007E-2</v>
          </cell>
          <cell r="U14">
            <v>1.8380878549706735E-2</v>
          </cell>
          <cell r="V14">
            <v>1.781107966732471E-2</v>
          </cell>
          <cell r="W14">
            <v>1.3145958367683076E-2</v>
          </cell>
          <cell r="X14">
            <v>1.1365106686627498E-2</v>
          </cell>
          <cell r="Y14">
            <v>1.1130412277520298E-2</v>
          </cell>
        </row>
        <row r="15">
          <cell r="B15">
            <v>2.7559504156333013E-3</v>
          </cell>
          <cell r="C15">
            <v>2.6391798218330115E-3</v>
          </cell>
          <cell r="D15">
            <v>2.6662971774824265E-3</v>
          </cell>
          <cell r="E15">
            <v>2.6764143779767426E-3</v>
          </cell>
          <cell r="F15">
            <v>2.5479177858873082E-3</v>
          </cell>
          <cell r="G15">
            <v>2.6156855592510365E-3</v>
          </cell>
          <cell r="H15">
            <v>2.6355485317224323E-3</v>
          </cell>
          <cell r="I15">
            <v>2.04441210565558E-3</v>
          </cell>
          <cell r="J15">
            <v>2.2498078490867951E-4</v>
          </cell>
          <cell r="K15">
            <v>2.3013198612754854E-6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1.5505347491422055E-5</v>
          </cell>
          <cell r="R15">
            <v>1.609377991788343E-4</v>
          </cell>
          <cell r="S15">
            <v>1.6909082163460627E-3</v>
          </cell>
          <cell r="T15">
            <v>2.2441023228256507E-3</v>
          </cell>
          <cell r="U15">
            <v>2.9446473733235755E-3</v>
          </cell>
          <cell r="V15">
            <v>3.1643351737828409E-3</v>
          </cell>
          <cell r="W15">
            <v>3.1852579983163505E-3</v>
          </cell>
          <cell r="X15">
            <v>3.2061429115253421E-3</v>
          </cell>
          <cell r="Y15">
            <v>3.1550160322853862E-3</v>
          </cell>
        </row>
        <row r="16">
          <cell r="B16">
            <v>2.7659120003867756E-2</v>
          </cell>
          <cell r="C16">
            <v>2.6449503096610323E-2</v>
          </cell>
          <cell r="D16">
            <v>2.3464108990315553E-2</v>
          </cell>
          <cell r="E16">
            <v>2.2487600876633117E-2</v>
          </cell>
          <cell r="F16">
            <v>2.2763701368369006E-2</v>
          </cell>
          <cell r="G16">
            <v>2.6753424224681195E-2</v>
          </cell>
          <cell r="H16">
            <v>3.1725910947457671E-2</v>
          </cell>
          <cell r="I16">
            <v>4.4126886812998284E-2</v>
          </cell>
          <cell r="J16">
            <v>5.6340148981788914E-2</v>
          </cell>
          <cell r="K16">
            <v>6.3784643107439559E-2</v>
          </cell>
          <cell r="L16">
            <v>6.1566232495151141E-2</v>
          </cell>
          <cell r="M16">
            <v>6.2978385402414655E-2</v>
          </cell>
          <cell r="N16">
            <v>5.3859162742786355E-2</v>
          </cell>
          <cell r="O16">
            <v>5.5904089597135304E-2</v>
          </cell>
          <cell r="P16">
            <v>5.5915903585559396E-2</v>
          </cell>
          <cell r="Q16">
            <v>5.5660295061277024E-2</v>
          </cell>
          <cell r="R16">
            <v>5.65988326780364E-2</v>
          </cell>
          <cell r="S16">
            <v>5.4559987389302601E-2</v>
          </cell>
          <cell r="T16">
            <v>4.7809961487450293E-2</v>
          </cell>
          <cell r="U16">
            <v>5.0626778278439484E-2</v>
          </cell>
          <cell r="V16">
            <v>4.7202069920970924E-2</v>
          </cell>
          <cell r="W16">
            <v>4.7816169338761302E-2</v>
          </cell>
          <cell r="X16">
            <v>4.0399691425771787E-2</v>
          </cell>
          <cell r="Y16">
            <v>3.9510369880649376E-2</v>
          </cell>
        </row>
        <row r="17">
          <cell r="B17">
            <v>0.14535552397449827</v>
          </cell>
          <cell r="C17">
            <v>0.1677132265646652</v>
          </cell>
          <cell r="D17">
            <v>0.16821437469844286</v>
          </cell>
          <cell r="E17">
            <v>0.16524077972343151</v>
          </cell>
          <cell r="F17">
            <v>0.16765322881972447</v>
          </cell>
          <cell r="G17">
            <v>0.20025418462473238</v>
          </cell>
          <cell r="H17">
            <v>0.26861843632507826</v>
          </cell>
          <cell r="I17">
            <v>0.33548534875620534</v>
          </cell>
          <cell r="J17">
            <v>0.34571950466202883</v>
          </cell>
          <cell r="K17">
            <v>0.30260863763182499</v>
          </cell>
          <cell r="L17">
            <v>0.2993723886458744</v>
          </cell>
          <cell r="M17">
            <v>0.29395718192857873</v>
          </cell>
          <cell r="N17">
            <v>0.25645289298676383</v>
          </cell>
          <cell r="O17">
            <v>0.26823698282408309</v>
          </cell>
          <cell r="P17">
            <v>0.26328577280756194</v>
          </cell>
          <cell r="Q17">
            <v>0.26720117371412677</v>
          </cell>
          <cell r="R17">
            <v>0.2499792148968083</v>
          </cell>
          <cell r="S17">
            <v>0.22348078710782884</v>
          </cell>
          <cell r="T17">
            <v>0.2291636739042959</v>
          </cell>
          <cell r="U17">
            <v>0.22395294076307826</v>
          </cell>
          <cell r="V17">
            <v>0.17816711932512799</v>
          </cell>
          <cell r="W17">
            <v>0.17188077505020452</v>
          </cell>
          <cell r="X17">
            <v>0.16598338892542761</v>
          </cell>
          <cell r="Y17">
            <v>0.17210256398336218</v>
          </cell>
        </row>
        <row r="18">
          <cell r="B18">
            <v>2.8877145668519021E-2</v>
          </cell>
          <cell r="C18">
            <v>2.7926667137245689E-2</v>
          </cell>
          <cell r="D18">
            <v>2.8912772707655913E-2</v>
          </cell>
          <cell r="E18">
            <v>2.9186199170225299E-2</v>
          </cell>
          <cell r="F18">
            <v>2.8171969160568758E-2</v>
          </cell>
          <cell r="G18">
            <v>3.0325701132047668E-2</v>
          </cell>
          <cell r="H18">
            <v>3.805639527505425E-2</v>
          </cell>
          <cell r="I18">
            <v>4.65520420946295E-2</v>
          </cell>
          <cell r="J18">
            <v>4.5632989233647919E-2</v>
          </cell>
          <cell r="K18">
            <v>5.2146199613402014E-2</v>
          </cell>
          <cell r="L18">
            <v>5.1796497102848199E-2</v>
          </cell>
          <cell r="M18">
            <v>5.3060431972623848E-2</v>
          </cell>
          <cell r="N18">
            <v>4.9823008504086067E-2</v>
          </cell>
          <cell r="O18">
            <v>4.6390998502362647E-2</v>
          </cell>
          <cell r="P18">
            <v>4.5886332684369154E-2</v>
          </cell>
          <cell r="Q18">
            <v>4.651459415920655E-2</v>
          </cell>
          <cell r="R18">
            <v>4.6409598745954232E-2</v>
          </cell>
          <cell r="S18">
            <v>4.6077902705679651E-2</v>
          </cell>
          <cell r="T18">
            <v>4.6213717592267826E-2</v>
          </cell>
          <cell r="U18">
            <v>4.5963656545008579E-2</v>
          </cell>
          <cell r="V18">
            <v>3.9227772079516637E-2</v>
          </cell>
          <cell r="W18">
            <v>4.1264185151856536E-2</v>
          </cell>
          <cell r="X18">
            <v>4.0784363546986974E-2</v>
          </cell>
          <cell r="Y18">
            <v>3.9765729932061601E-2</v>
          </cell>
        </row>
        <row r="19">
          <cell r="B19">
            <v>8.9775553403964744E-4</v>
          </cell>
          <cell r="C19">
            <v>6.7173193154912794E-4</v>
          </cell>
          <cell r="D19">
            <v>3.9454123307575118E-4</v>
          </cell>
          <cell r="E19">
            <v>3.0359644831528686E-4</v>
          </cell>
          <cell r="F19">
            <v>3.6790686257754215E-4</v>
          </cell>
          <cell r="G19">
            <v>3.2913984360321413E-4</v>
          </cell>
          <cell r="H19">
            <v>3.4160729006004164E-4</v>
          </cell>
          <cell r="I19">
            <v>3.9695731154097274E-4</v>
          </cell>
          <cell r="J19">
            <v>4.824460675408363E-4</v>
          </cell>
          <cell r="K19">
            <v>4.7335618709367559E-4</v>
          </cell>
          <cell r="L19">
            <v>5.0080731609340712E-4</v>
          </cell>
          <cell r="M19">
            <v>5.1711200336968107E-4</v>
          </cell>
          <cell r="N19">
            <v>5.9216925350236724E-4</v>
          </cell>
          <cell r="O19">
            <v>5.005337397786428E-4</v>
          </cell>
          <cell r="P19">
            <v>4.8689296344374622E-4</v>
          </cell>
          <cell r="Q19">
            <v>3.9150871135071677E-4</v>
          </cell>
          <cell r="R19">
            <v>3.3132909451532357E-4</v>
          </cell>
          <cell r="S19">
            <v>3.9129366704711689E-4</v>
          </cell>
          <cell r="T19">
            <v>8.2004410695431153E-4</v>
          </cell>
          <cell r="U19">
            <v>1.3052250410911972E-3</v>
          </cell>
          <cell r="V19">
            <v>1.5662885695037787E-3</v>
          </cell>
          <cell r="W19">
            <v>1.5490547986192185E-3</v>
          </cell>
          <cell r="X19">
            <v>1.3089977301959242E-3</v>
          </cell>
          <cell r="Y19">
            <v>1.0605904363899651E-3</v>
          </cell>
        </row>
        <row r="20">
          <cell r="B20">
            <v>7.6940968045038693E-2</v>
          </cell>
          <cell r="C20">
            <v>7.5425343990310312E-2</v>
          </cell>
          <cell r="D20">
            <v>7.5948515401662905E-2</v>
          </cell>
          <cell r="E20">
            <v>7.5720855848672164E-2</v>
          </cell>
          <cell r="F20">
            <v>7.4849827798417617E-2</v>
          </cell>
          <cell r="G20">
            <v>7.499674442722841E-2</v>
          </cell>
          <cell r="H20">
            <v>7.5209512002096371E-2</v>
          </cell>
          <cell r="I20">
            <v>7.552948037905742E-2</v>
          </cell>
          <cell r="J20">
            <v>7.7603055002625598E-2</v>
          </cell>
          <cell r="K20">
            <v>8.6352320642340025E-2</v>
          </cell>
          <cell r="L20">
            <v>9.0447318507922828E-2</v>
          </cell>
          <cell r="M20">
            <v>9.0602701273429398E-2</v>
          </cell>
          <cell r="N20">
            <v>8.576120112267463E-2</v>
          </cell>
          <cell r="O20">
            <v>8.5112225719824977E-2</v>
          </cell>
          <cell r="P20">
            <v>8.500644377466772E-2</v>
          </cell>
          <cell r="Q20">
            <v>8.4392329499736629E-2</v>
          </cell>
          <cell r="R20">
            <v>8.0175104115041335E-2</v>
          </cell>
          <cell r="S20">
            <v>8.0128855116863087E-2</v>
          </cell>
          <cell r="T20">
            <v>8.0388706379442676E-2</v>
          </cell>
          <cell r="U20">
            <v>8.1218015450562453E-2</v>
          </cell>
          <cell r="V20">
            <v>8.3423909690292813E-2</v>
          </cell>
          <cell r="W20">
            <v>8.52598731662631E-2</v>
          </cell>
          <cell r="X20">
            <v>8.4491009475486753E-2</v>
          </cell>
          <cell r="Y20">
            <v>8.4148361160948038E-2</v>
          </cell>
        </row>
        <row r="21">
          <cell r="B21">
            <v>1.1659958298780256E-2</v>
          </cell>
          <cell r="C21">
            <v>1.1693544274175537E-2</v>
          </cell>
          <cell r="D21">
            <v>1.1575879434200301E-2</v>
          </cell>
          <cell r="E21">
            <v>1.1638966055537662E-2</v>
          </cell>
          <cell r="F21">
            <v>1.124641657586589E-2</v>
          </cell>
          <cell r="G21">
            <v>1.1736784701364177E-2</v>
          </cell>
          <cell r="H21">
            <v>1.1694759870057289E-2</v>
          </cell>
          <cell r="I21">
            <v>1.1200506602268716E-2</v>
          </cell>
          <cell r="J21">
            <v>1.2960206966213283E-2</v>
          </cell>
          <cell r="K21">
            <v>1.7031400874678033E-2</v>
          </cell>
          <cell r="L21">
            <v>1.8264732596209404E-2</v>
          </cell>
          <cell r="M21">
            <v>1.8742551689055864E-2</v>
          </cell>
          <cell r="N21">
            <v>1.9019553087064253E-2</v>
          </cell>
          <cell r="O21">
            <v>1.7946498790423832E-2</v>
          </cell>
          <cell r="P21">
            <v>1.8179069653042834E-2</v>
          </cell>
          <cell r="Q21">
            <v>1.7874335352676816E-2</v>
          </cell>
          <cell r="R21">
            <v>1.8231645487736408E-2</v>
          </cell>
          <cell r="S21">
            <v>1.8242375673362961E-2</v>
          </cell>
          <cell r="T21">
            <v>1.7990662281517203E-2</v>
          </cell>
          <cell r="U21">
            <v>1.7034807642653881E-2</v>
          </cell>
          <cell r="V21">
            <v>1.6197270661404542E-2</v>
          </cell>
          <cell r="W21">
            <v>1.3235794630437787E-2</v>
          </cell>
          <cell r="X21">
            <v>1.290652196911996E-2</v>
          </cell>
          <cell r="Y21">
            <v>1.291148399795264E-2</v>
          </cell>
        </row>
        <row r="22">
          <cell r="B22">
            <v>2.129428378965759E-3</v>
          </cell>
          <cell r="C22">
            <v>1.665974860377996E-3</v>
          </cell>
          <cell r="D22">
            <v>2.0560704783388283E-3</v>
          </cell>
          <cell r="E22">
            <v>1.6843454586828975E-3</v>
          </cell>
          <cell r="F22">
            <v>2.2705879938381664E-3</v>
          </cell>
          <cell r="G22">
            <v>1.406484523854108E-3</v>
          </cell>
          <cell r="H22">
            <v>2.4181538540813032E-3</v>
          </cell>
          <cell r="I22">
            <v>5.2349187731568743E-3</v>
          </cell>
          <cell r="J22">
            <v>1.1604255035971553E-2</v>
          </cell>
          <cell r="K22">
            <v>1.2210189942637889E-2</v>
          </cell>
          <cell r="L22">
            <v>1.3115015042148532E-2</v>
          </cell>
          <cell r="M22">
            <v>1.1962527683205984E-2</v>
          </cell>
          <cell r="N22">
            <v>5.6228096426709116E-3</v>
          </cell>
          <cell r="O22">
            <v>7.3444075885294065E-3</v>
          </cell>
          <cell r="P22">
            <v>1.339092725804982E-2</v>
          </cell>
          <cell r="Q22">
            <v>1.4821906596064057E-2</v>
          </cell>
          <cell r="R22">
            <v>1.2072075401212821E-2</v>
          </cell>
          <cell r="S22">
            <v>5.76104611511267E-3</v>
          </cell>
          <cell r="T22">
            <v>1.6733148001937784E-3</v>
          </cell>
          <cell r="U22">
            <v>1.9935563692332057E-3</v>
          </cell>
          <cell r="V22">
            <v>1.7975546933968879E-3</v>
          </cell>
          <cell r="W22">
            <v>2.0158872920834378E-3</v>
          </cell>
          <cell r="X22">
            <v>2.0094389087878211E-3</v>
          </cell>
          <cell r="Y22">
            <v>2.2980400193894912E-3</v>
          </cell>
        </row>
        <row r="23">
          <cell r="B23">
            <v>0.10162897331983863</v>
          </cell>
          <cell r="C23">
            <v>6.2925180828896574E-2</v>
          </cell>
          <cell r="D23">
            <v>1.5579902160347284E-4</v>
          </cell>
          <cell r="E23">
            <v>2.8283338927570837E-3</v>
          </cell>
          <cell r="F23">
            <v>0</v>
          </cell>
          <cell r="G23">
            <v>5.5278540703182922E-4</v>
          </cell>
          <cell r="H23">
            <v>6.4656052320200066E-2</v>
          </cell>
          <cell r="I23">
            <v>0.11983016538344683</v>
          </cell>
          <cell r="J23">
            <v>0.2092082677321003</v>
          </cell>
          <cell r="K23">
            <v>0.30861147525845761</v>
          </cell>
          <cell r="L23">
            <v>0.33253693330461381</v>
          </cell>
          <cell r="M23">
            <v>0.33727838956848738</v>
          </cell>
          <cell r="N23">
            <v>0.2875137566913521</v>
          </cell>
          <cell r="O23">
            <v>0.26749552287315087</v>
          </cell>
          <cell r="P23">
            <v>0.32219269418332463</v>
          </cell>
          <cell r="Q23">
            <v>0.3359574128843742</v>
          </cell>
          <cell r="R23">
            <v>0.33708177644446446</v>
          </cell>
          <cell r="S23">
            <v>0.34686789875063267</v>
          </cell>
          <cell r="T23">
            <v>0.32396361194464735</v>
          </cell>
          <cell r="U23">
            <v>0.31248802051551916</v>
          </cell>
          <cell r="V23">
            <v>0.22859947526740221</v>
          </cell>
          <cell r="W23">
            <v>0.18887715380191361</v>
          </cell>
          <cell r="X23">
            <v>0.19956916554241252</v>
          </cell>
          <cell r="Y23">
            <v>0.17196585472252027</v>
          </cell>
        </row>
        <row r="24">
          <cell r="B24">
            <v>3.089609007345691E-3</v>
          </cell>
          <cell r="C24">
            <v>3.1540043378517142E-3</v>
          </cell>
          <cell r="D24">
            <v>2.9553992042671692E-3</v>
          </cell>
          <cell r="E24">
            <v>3.0390630935382117E-3</v>
          </cell>
          <cell r="F24">
            <v>3.0913352533992453E-3</v>
          </cell>
          <cell r="G24">
            <v>3.0419790635561133E-3</v>
          </cell>
          <cell r="H24">
            <v>2.9881097610709641E-3</v>
          </cell>
          <cell r="I24">
            <v>2.5912435135561135E-3</v>
          </cell>
          <cell r="J24">
            <v>1.8868171631318707E-3</v>
          </cell>
          <cell r="K24">
            <v>1.8539919758029288E-3</v>
          </cell>
          <cell r="L24">
            <v>1.1392514396914351E-3</v>
          </cell>
          <cell r="M24">
            <v>6.3152453840071784E-4</v>
          </cell>
          <cell r="N24">
            <v>4.8537843164501602E-4</v>
          </cell>
          <cell r="O24">
            <v>5.6372423302203161E-4</v>
          </cell>
          <cell r="P24">
            <v>5.051555913210508E-4</v>
          </cell>
          <cell r="Q24">
            <v>1.2373850312848063E-3</v>
          </cell>
          <cell r="R24">
            <v>1.3799441631943995E-3</v>
          </cell>
          <cell r="S24">
            <v>1.8144377845296579E-3</v>
          </cell>
          <cell r="T24">
            <v>2.558441636568598E-3</v>
          </cell>
          <cell r="U24">
            <v>2.3647913594039829E-3</v>
          </cell>
          <cell r="V24">
            <v>2.4758481018211905E-3</v>
          </cell>
          <cell r="W24">
            <v>2.5335103298613163E-3</v>
          </cell>
          <cell r="X24">
            <v>2.5035234967980538E-3</v>
          </cell>
          <cell r="Y24">
            <v>2.2464646081952725E-3</v>
          </cell>
        </row>
        <row r="25">
          <cell r="B25">
            <v>2.9760564830266147E-2</v>
          </cell>
          <cell r="C25">
            <v>2.9687622545342122E-2</v>
          </cell>
          <cell r="D25">
            <v>2.9371880768749612E-2</v>
          </cell>
          <cell r="E25">
            <v>2.779576753072854E-2</v>
          </cell>
          <cell r="F25">
            <v>2.4966839096186279E-2</v>
          </cell>
          <cell r="G25">
            <v>2.4441474847715205E-2</v>
          </cell>
          <cell r="H25">
            <v>2.5200846746772993E-2</v>
          </cell>
          <cell r="I25">
            <v>2.4987217841981438E-2</v>
          </cell>
          <cell r="J25">
            <v>2.5148717650930491E-2</v>
          </cell>
          <cell r="K25">
            <v>2.7851314409323605E-2</v>
          </cell>
          <cell r="L25">
            <v>2.9667621888161754E-2</v>
          </cell>
          <cell r="M25">
            <v>2.9695510022023829E-2</v>
          </cell>
          <cell r="N25">
            <v>3.0020206427851706E-2</v>
          </cell>
          <cell r="O25">
            <v>3.394706231796691E-2</v>
          </cell>
          <cell r="P25">
            <v>3.4404615246282577E-2</v>
          </cell>
          <cell r="Q25">
            <v>3.434028177783649E-2</v>
          </cell>
          <cell r="R25">
            <v>3.3425082039445442E-2</v>
          </cell>
          <cell r="S25">
            <v>3.2120703727294746E-2</v>
          </cell>
          <cell r="T25">
            <v>3.2005162049571309E-2</v>
          </cell>
          <cell r="U25">
            <v>3.1227166212344115E-2</v>
          </cell>
          <cell r="V25">
            <v>2.9242746216162126E-2</v>
          </cell>
          <cell r="W25">
            <v>2.9318901998154231E-2</v>
          </cell>
          <cell r="X25">
            <v>2.9627495568893138E-2</v>
          </cell>
          <cell r="Y25">
            <v>2.9338686074085418E-2</v>
          </cell>
        </row>
        <row r="26">
          <cell r="B26">
            <v>1.178257837941182E-3</v>
          </cell>
          <cell r="C26">
            <v>9.1796086114089611E-4</v>
          </cell>
          <cell r="D26">
            <v>7.0013289292259124E-4</v>
          </cell>
          <cell r="E26">
            <v>8.8182637380217915E-4</v>
          </cell>
          <cell r="F26">
            <v>7.2080609187675853E-4</v>
          </cell>
          <cell r="G26">
            <v>7.7423134516561214E-4</v>
          </cell>
          <cell r="H26">
            <v>6.8439252083491819E-4</v>
          </cell>
          <cell r="I26">
            <v>7.6957555274145676E-4</v>
          </cell>
          <cell r="J26">
            <v>9.319985536740393E-4</v>
          </cell>
          <cell r="K26">
            <v>1.4173278030602213E-3</v>
          </cell>
          <cell r="L26">
            <v>1.5874145270125769E-3</v>
          </cell>
          <cell r="M26">
            <v>1.543965715617887E-3</v>
          </cell>
          <cell r="N26">
            <v>1.5507723353144378E-3</v>
          </cell>
          <cell r="O26">
            <v>1.4324314954378323E-3</v>
          </cell>
          <cell r="P26">
            <v>1.2074938730844316E-3</v>
          </cell>
          <cell r="Q26">
            <v>1.1912928015565868E-3</v>
          </cell>
          <cell r="R26">
            <v>1.2724162478485331E-3</v>
          </cell>
          <cell r="S26">
            <v>1.1352004353563795E-3</v>
          </cell>
          <cell r="T26">
            <v>1.1595141460946569E-3</v>
          </cell>
          <cell r="U26">
            <v>1.2874324624063949E-3</v>
          </cell>
          <cell r="V26">
            <v>1.4678158252505312E-3</v>
          </cell>
          <cell r="W26">
            <v>1.5438997550363779E-3</v>
          </cell>
          <cell r="X26">
            <v>1.6537638276768606E-3</v>
          </cell>
          <cell r="Y26">
            <v>1.7766145782255071E-3</v>
          </cell>
        </row>
        <row r="27">
          <cell r="B27">
            <v>5.0149299106725685E-2</v>
          </cell>
          <cell r="C27">
            <v>5.6165498554068917E-2</v>
          </cell>
          <cell r="D27">
            <v>5.4632646363923135E-2</v>
          </cell>
          <cell r="E27">
            <v>5.2633018675378701E-2</v>
          </cell>
          <cell r="F27">
            <v>5.01030539509114E-2</v>
          </cell>
          <cell r="G27">
            <v>5.2781096978896824E-2</v>
          </cell>
          <cell r="H27">
            <v>6.0627449863649173E-2</v>
          </cell>
          <cell r="I27">
            <v>8.5650642862943313E-2</v>
          </cell>
          <cell r="J27">
            <v>8.9205849684130423E-2</v>
          </cell>
          <cell r="K27">
            <v>9.1209903007497109E-2</v>
          </cell>
          <cell r="L27">
            <v>0.1029497234325563</v>
          </cell>
          <cell r="M27">
            <v>0.10506561311399</v>
          </cell>
          <cell r="N27">
            <v>0.10310573557728139</v>
          </cell>
          <cell r="O27">
            <v>0.10599207558965404</v>
          </cell>
          <cell r="P27">
            <v>0.10462156840045223</v>
          </cell>
          <cell r="Q27">
            <v>0.10425682828618112</v>
          </cell>
          <cell r="R27">
            <v>0.10361914892109221</v>
          </cell>
          <cell r="S27">
            <v>0.10461143531818681</v>
          </cell>
          <cell r="T27">
            <v>9.5081046413130074E-2</v>
          </cell>
          <cell r="U27">
            <v>9.1783138628293973E-2</v>
          </cell>
          <cell r="V27">
            <v>9.1681105037269617E-2</v>
          </cell>
          <cell r="W27">
            <v>9.0119028723308889E-2</v>
          </cell>
          <cell r="X27">
            <v>8.4983582093274238E-2</v>
          </cell>
          <cell r="Y27">
            <v>7.8150581238010955E-2</v>
          </cell>
        </row>
        <row r="28">
          <cell r="B28">
            <v>2.6170127117667611E-3</v>
          </cell>
          <cell r="C28">
            <v>2.6370587088419954E-3</v>
          </cell>
          <cell r="D28">
            <v>2.2374815454665169E-3</v>
          </cell>
          <cell r="E28">
            <v>2.1351613140898995E-3</v>
          </cell>
          <cell r="F28">
            <v>2.1571557739350346E-3</v>
          </cell>
          <cell r="G28">
            <v>2.2638696204341589E-3</v>
          </cell>
          <cell r="H28">
            <v>2.3805877019268396E-3</v>
          </cell>
          <cell r="I28">
            <v>1.9961217875781164E-3</v>
          </cell>
          <cell r="J28">
            <v>1.6698664066082383E-3</v>
          </cell>
          <cell r="K28">
            <v>1.8367484709296404E-3</v>
          </cell>
          <cell r="L28">
            <v>1.6820259516321572E-3</v>
          </cell>
          <cell r="M28">
            <v>2.106924421658015E-3</v>
          </cell>
          <cell r="N28">
            <v>2.2648795217646441E-3</v>
          </cell>
          <cell r="O28">
            <v>2.199480821946887E-3</v>
          </cell>
          <cell r="P28">
            <v>2.3071493678141065E-3</v>
          </cell>
          <cell r="Q28">
            <v>2.27653418016272E-3</v>
          </cell>
          <cell r="R28">
            <v>2.2889462965783596E-3</v>
          </cell>
          <cell r="S28">
            <v>2.4913000404534107E-3</v>
          </cell>
          <cell r="T28">
            <v>3.4038666068148464E-3</v>
          </cell>
          <cell r="U28">
            <v>3.6998807902265543E-3</v>
          </cell>
          <cell r="V28">
            <v>4.0136550203081064E-3</v>
          </cell>
          <cell r="W28">
            <v>4.1508523894531971E-3</v>
          </cell>
          <cell r="X28">
            <v>3.5133233888743594E-3</v>
          </cell>
          <cell r="Y28">
            <v>3.0451957625941771E-3</v>
          </cell>
        </row>
        <row r="29">
          <cell r="B29">
            <v>4.9423616926890408E-3</v>
          </cell>
          <cell r="C29">
            <v>1.9035577025613016E-3</v>
          </cell>
          <cell r="D29">
            <v>1.4684157463452671E-3</v>
          </cell>
          <cell r="E29">
            <v>5.4880779184862736E-4</v>
          </cell>
          <cell r="F29">
            <v>0</v>
          </cell>
          <cell r="G29">
            <v>0</v>
          </cell>
          <cell r="H29">
            <v>1.2353712483273912E-4</v>
          </cell>
          <cell r="I29">
            <v>1.2174010243483106E-3</v>
          </cell>
          <cell r="J29">
            <v>6.3294344656807961E-3</v>
          </cell>
          <cell r="K29">
            <v>1.3251607110889326E-2</v>
          </cell>
          <cell r="L29">
            <v>1.5673664038292786E-2</v>
          </cell>
          <cell r="M29">
            <v>1.5636856753022677E-2</v>
          </cell>
          <cell r="N29">
            <v>1.5274932835385011E-2</v>
          </cell>
          <cell r="O29">
            <v>1.5895562222666002E-2</v>
          </cell>
          <cell r="P29">
            <v>1.5437518240234786E-2</v>
          </cell>
          <cell r="Q29">
            <v>1.6442386842390185E-2</v>
          </cell>
          <cell r="R29">
            <v>1.5899933167841079E-2</v>
          </cell>
          <cell r="S29">
            <v>1.4988216788547715E-2</v>
          </cell>
          <cell r="T29">
            <v>1.5247292790156689E-2</v>
          </cell>
          <cell r="U29">
            <v>1.1003187764062996E-2</v>
          </cell>
          <cell r="V29">
            <v>8.8926748306132845E-3</v>
          </cell>
          <cell r="W29">
            <v>8.809695778680746E-3</v>
          </cell>
          <cell r="X29">
            <v>8.0260489767607964E-3</v>
          </cell>
          <cell r="Y29">
            <v>1.5119708631431662E-3</v>
          </cell>
        </row>
        <row r="30">
          <cell r="B30">
            <v>2.3626222168633242E-3</v>
          </cell>
          <cell r="C30">
            <v>2.0675709298628511E-3</v>
          </cell>
          <cell r="D30">
            <v>1.2741664446375093E-3</v>
          </cell>
          <cell r="E30">
            <v>5.8294514647380549E-4</v>
          </cell>
          <cell r="F30">
            <v>5.4027095565575137E-5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8.8649484602744026E-5</v>
          </cell>
          <cell r="M30">
            <v>1.0262668551909728E-3</v>
          </cell>
          <cell r="N30">
            <v>1.5815674736784858E-3</v>
          </cell>
          <cell r="O30">
            <v>2.4226448090910856E-3</v>
          </cell>
          <cell r="P30">
            <v>2.6177025441784275E-3</v>
          </cell>
          <cell r="Q30">
            <v>2.587310085558583E-3</v>
          </cell>
          <cell r="R30">
            <v>1.8862041779996322E-3</v>
          </cell>
          <cell r="S30">
            <v>1.5280798460144964E-3</v>
          </cell>
          <cell r="T30">
            <v>9.9577513550186685E-4</v>
          </cell>
          <cell r="U30">
            <v>5.851203087180198E-5</v>
          </cell>
          <cell r="V30">
            <v>2.3272814338423009E-5</v>
          </cell>
          <cell r="W30">
            <v>2.4422705796266467E-5</v>
          </cell>
          <cell r="X30">
            <v>2.903584798033929E-5</v>
          </cell>
          <cell r="Y30">
            <v>3.14136308846458E-5</v>
          </cell>
        </row>
        <row r="31">
          <cell r="B31">
            <v>1.3633410523163459E-2</v>
          </cell>
          <cell r="C31">
            <v>1.4193408559684819E-2</v>
          </cell>
          <cell r="D31">
            <v>1.0088691306357523E-2</v>
          </cell>
          <cell r="E31">
            <v>9.4816530008373975E-3</v>
          </cell>
          <cell r="F31">
            <v>1.0166396329502905E-2</v>
          </cell>
          <cell r="G31">
            <v>1.3045693032558366E-2</v>
          </cell>
          <cell r="H31">
            <v>1.430415061249277E-2</v>
          </cell>
          <cell r="I31">
            <v>1.3230725911965505E-2</v>
          </cell>
          <cell r="J31">
            <v>2.0351544932131874E-2</v>
          </cell>
          <cell r="K31">
            <v>2.2761137743127279E-2</v>
          </cell>
          <cell r="L31">
            <v>2.5427247285169104E-2</v>
          </cell>
          <cell r="M31">
            <v>2.6451685175109683E-2</v>
          </cell>
          <cell r="N31">
            <v>2.5636096033022627E-2</v>
          </cell>
          <cell r="O31">
            <v>2.6138561073012097E-2</v>
          </cell>
          <cell r="P31">
            <v>2.4195247711226622E-2</v>
          </cell>
          <cell r="Q31">
            <v>2.5803115269737806E-2</v>
          </cell>
          <cell r="R31">
            <v>2.5655724749370563E-2</v>
          </cell>
          <cell r="S31">
            <v>2.5787167538074477E-2</v>
          </cell>
          <cell r="T31">
            <v>2.4451904176242795E-2</v>
          </cell>
          <cell r="U31">
            <v>1.8699040887522438E-2</v>
          </cell>
          <cell r="V31">
            <v>1.7899865171612041E-2</v>
          </cell>
          <cell r="W31">
            <v>1.3811859383826793E-2</v>
          </cell>
          <cell r="X31">
            <v>1.3622847736527261E-2</v>
          </cell>
          <cell r="Y31">
            <v>1.27118430911202E-2</v>
          </cell>
        </row>
        <row r="32">
          <cell r="B32">
            <v>4.7933415361063658E-2</v>
          </cell>
          <cell r="C32">
            <v>4.2033067414058753E-2</v>
          </cell>
          <cell r="D32">
            <v>4.9640956146411556E-2</v>
          </cell>
          <cell r="E32">
            <v>4.4540086437440403E-2</v>
          </cell>
          <cell r="F32">
            <v>4.7164669758940021E-2</v>
          </cell>
          <cell r="G32">
            <v>4.7218569288021754E-2</v>
          </cell>
          <cell r="H32">
            <v>4.7651480111558384E-2</v>
          </cell>
          <cell r="I32">
            <v>8.9753110156007745E-2</v>
          </cell>
          <cell r="J32">
            <v>0.12525466703534699</v>
          </cell>
          <cell r="K32">
            <v>0.12875543793344196</v>
          </cell>
          <cell r="L32">
            <v>0.13100148398012196</v>
          </cell>
          <cell r="M32">
            <v>0.14580611966244972</v>
          </cell>
          <cell r="N32">
            <v>0.12767019015089587</v>
          </cell>
          <cell r="O32">
            <v>0.10692083836054894</v>
          </cell>
          <cell r="P32">
            <v>0.13262496511270977</v>
          </cell>
          <cell r="Q32">
            <v>0.12540780995881584</v>
          </cell>
          <cell r="R32">
            <v>0.13156204748454109</v>
          </cell>
          <cell r="S32">
            <v>0.12586384067060485</v>
          </cell>
          <cell r="T32">
            <v>0.10464044145188579</v>
          </cell>
          <cell r="U32">
            <v>0.10722972382287088</v>
          </cell>
          <cell r="V32">
            <v>0.10332469243203449</v>
          </cell>
          <cell r="W32">
            <v>8.8326855772969157E-2</v>
          </cell>
          <cell r="X32">
            <v>9.0875638731144029E-2</v>
          </cell>
          <cell r="Y32">
            <v>7.5521513621599104E-2</v>
          </cell>
        </row>
        <row r="33">
          <cell r="B33">
            <v>3.4334197906802956E-2</v>
          </cell>
          <cell r="C33">
            <v>2.5886010045820571E-2</v>
          </cell>
          <cell r="D33">
            <v>2.1875900758985281E-2</v>
          </cell>
          <cell r="E33">
            <v>2.6806680413955303E-2</v>
          </cell>
          <cell r="F33">
            <v>2.1239077984904386E-2</v>
          </cell>
          <cell r="G33">
            <v>2.278932801487631E-2</v>
          </cell>
          <cell r="H33">
            <v>2.3614829559458012E-2</v>
          </cell>
          <cell r="I33">
            <v>2.9403313739532911E-2</v>
          </cell>
          <cell r="J33">
            <v>5.4587470025686896E-2</v>
          </cell>
          <cell r="K33">
            <v>7.3274247112042987E-2</v>
          </cell>
          <cell r="L33">
            <v>7.1832176278110102E-2</v>
          </cell>
          <cell r="M33">
            <v>7.4487859053200309E-2</v>
          </cell>
          <cell r="N33">
            <v>7.5045862518584097E-2</v>
          </cell>
          <cell r="O33">
            <v>7.4942468858792674E-2</v>
          </cell>
          <cell r="P33">
            <v>7.6223165016763184E-2</v>
          </cell>
          <cell r="Q33">
            <v>7.5176378272940506E-2</v>
          </cell>
          <cell r="R33">
            <v>7.3612814836044052E-2</v>
          </cell>
          <cell r="S33">
            <v>7.5707261821098909E-2</v>
          </cell>
          <cell r="T33">
            <v>7.6818963126878942E-2</v>
          </cell>
          <cell r="U33">
            <v>7.6375616186638379E-2</v>
          </cell>
          <cell r="V33">
            <v>7.1426274327480069E-2</v>
          </cell>
          <cell r="W33">
            <v>5.033852374906804E-2</v>
          </cell>
          <cell r="X33">
            <v>3.5448838364863532E-2</v>
          </cell>
          <cell r="Y33">
            <v>3.5603540391553168E-2</v>
          </cell>
        </row>
        <row r="34">
          <cell r="B34">
            <v>2.2531659727347664E-2</v>
          </cell>
          <cell r="C34">
            <v>2.273165669324145E-2</v>
          </cell>
          <cell r="D34">
            <v>2.2513918764418883E-2</v>
          </cell>
          <cell r="E34">
            <v>2.2737855835194123E-2</v>
          </cell>
          <cell r="F34">
            <v>2.2847893838843714E-2</v>
          </cell>
          <cell r="G34">
            <v>2.3169791082518421E-2</v>
          </cell>
          <cell r="H34">
            <v>2.5651507882990743E-2</v>
          </cell>
          <cell r="I34">
            <v>2.7354131082849231E-2</v>
          </cell>
          <cell r="J34">
            <v>2.9977029911983796E-2</v>
          </cell>
          <cell r="K34">
            <v>3.23051977791943E-2</v>
          </cell>
          <cell r="L34">
            <v>3.2554272363543288E-2</v>
          </cell>
          <cell r="M34">
            <v>3.2627170717439244E-2</v>
          </cell>
          <cell r="N34">
            <v>2.9637758266903173E-2</v>
          </cell>
          <cell r="O34">
            <v>2.9659506943532934E-2</v>
          </cell>
          <cell r="P34">
            <v>3.1221616429902614E-2</v>
          </cell>
          <cell r="Q34">
            <v>3.0801194698139838E-2</v>
          </cell>
          <cell r="R34">
            <v>3.0536291111174237E-2</v>
          </cell>
          <cell r="S34">
            <v>2.9562293726189515E-2</v>
          </cell>
          <cell r="T34">
            <v>2.848128688883747E-2</v>
          </cell>
          <cell r="U34">
            <v>2.8525414261709518E-2</v>
          </cell>
          <cell r="V34">
            <v>2.5606985771260037E-2</v>
          </cell>
          <cell r="W34">
            <v>2.4998214559588811E-2</v>
          </cell>
          <cell r="X34">
            <v>2.2184804280417875E-2</v>
          </cell>
          <cell r="Y34">
            <v>2.2577282932513779E-2</v>
          </cell>
        </row>
        <row r="35">
          <cell r="B35">
            <v>1.3014725884367198E-3</v>
          </cell>
          <cell r="C35">
            <v>2.7423229594935056E-3</v>
          </cell>
          <cell r="D35">
            <v>1.5812535525420218E-3</v>
          </cell>
          <cell r="E35">
            <v>3.6070131584559984E-3</v>
          </cell>
          <cell r="F35">
            <v>2.0486022035664008E-3</v>
          </cell>
          <cell r="G35">
            <v>5.7917346919159115E-3</v>
          </cell>
          <cell r="H35">
            <v>2.6206422984293123E-2</v>
          </cell>
          <cell r="I35">
            <v>4.6022707531466756E-2</v>
          </cell>
          <cell r="J35">
            <v>5.9279414355897737E-2</v>
          </cell>
          <cell r="K35">
            <v>6.3359930735908718E-2</v>
          </cell>
          <cell r="L35">
            <v>6.8226491168721412E-2</v>
          </cell>
          <cell r="M35">
            <v>6.374973305341973E-2</v>
          </cell>
          <cell r="N35">
            <v>6.3067362128348972E-2</v>
          </cell>
          <cell r="O35">
            <v>5.1021048368697648E-2</v>
          </cell>
          <cell r="P35">
            <v>4.7140555594970664E-2</v>
          </cell>
          <cell r="Q35">
            <v>4.8339462937288191E-2</v>
          </cell>
          <cell r="R35">
            <v>4.8079471940738826E-2</v>
          </cell>
          <cell r="S35">
            <v>4.4002347471563001E-2</v>
          </cell>
          <cell r="T35">
            <v>5.1381910128854819E-2</v>
          </cell>
          <cell r="U35">
            <v>4.6794638581401496E-2</v>
          </cell>
          <cell r="V35">
            <v>5.0758301884865589E-2</v>
          </cell>
          <cell r="W35">
            <v>1.9222144160953934E-2</v>
          </cell>
          <cell r="X35">
            <v>1.79229854441008E-2</v>
          </cell>
          <cell r="Y35">
            <v>1.8871614005200696E-2</v>
          </cell>
        </row>
        <row r="36">
          <cell r="B36">
            <v>0.13784410970097599</v>
          </cell>
          <cell r="C36">
            <v>0.13423544804029747</v>
          </cell>
          <cell r="D36">
            <v>0.11726232801425897</v>
          </cell>
          <cell r="E36">
            <v>0.13917891927962267</v>
          </cell>
          <cell r="F36">
            <v>0.14037147724355623</v>
          </cell>
          <cell r="G36">
            <v>0.15653193344727787</v>
          </cell>
          <cell r="H36">
            <v>0.20498063927503118</v>
          </cell>
          <cell r="I36">
            <v>0.28544434296372856</v>
          </cell>
          <cell r="J36">
            <v>0.31887340197796321</v>
          </cell>
          <cell r="K36">
            <v>0.34771642860712537</v>
          </cell>
          <cell r="L36">
            <v>0.3510357831868619</v>
          </cell>
          <cell r="M36">
            <v>0.34285242846950564</v>
          </cell>
          <cell r="N36">
            <v>0.31376858167843552</v>
          </cell>
          <cell r="O36">
            <v>0.29933118351888144</v>
          </cell>
          <cell r="P36">
            <v>0.34724377070564405</v>
          </cell>
          <cell r="Q36">
            <v>0.32413399786067426</v>
          </cell>
          <cell r="R36">
            <v>0.33041943533770046</v>
          </cell>
          <cell r="S36">
            <v>0.3326900978733997</v>
          </cell>
          <cell r="T36">
            <v>0.334646410849052</v>
          </cell>
          <cell r="U36">
            <v>0.32175737944880872</v>
          </cell>
          <cell r="V36">
            <v>0.27790172984746764</v>
          </cell>
          <cell r="W36">
            <v>0.20368788321734241</v>
          </cell>
          <cell r="X36">
            <v>0.1702624083602203</v>
          </cell>
          <cell r="Y36">
            <v>0.12131595847701038</v>
          </cell>
        </row>
        <row r="37">
          <cell r="B37">
            <v>1.7342513115000194E-2</v>
          </cell>
          <cell r="C37">
            <v>1.8340569590070681E-2</v>
          </cell>
          <cell r="D37">
            <v>1.8474948585242748E-2</v>
          </cell>
          <cell r="E37">
            <v>1.8164470334975872E-2</v>
          </cell>
          <cell r="F37">
            <v>1.8020007055560842E-2</v>
          </cell>
          <cell r="G37">
            <v>1.8178087672890541E-2</v>
          </cell>
          <cell r="H37">
            <v>1.729562666863908E-2</v>
          </cell>
          <cell r="I37">
            <v>1.9428556721970785E-2</v>
          </cell>
          <cell r="J37">
            <v>2.5040233883507339E-2</v>
          </cell>
          <cell r="K37">
            <v>2.5479873454830701E-2</v>
          </cell>
          <cell r="L37">
            <v>2.7774414489509035E-2</v>
          </cell>
          <cell r="M37">
            <v>2.8823326444844297E-2</v>
          </cell>
          <cell r="N37">
            <v>2.8483007755581467E-2</v>
          </cell>
          <cell r="O37">
            <v>2.5821244695664103E-2</v>
          </cell>
          <cell r="P37">
            <v>2.5784731479316605E-2</v>
          </cell>
          <cell r="Q37">
            <v>2.6332061369903029E-2</v>
          </cell>
          <cell r="R37">
            <v>2.3773752038733845E-2</v>
          </cell>
          <cell r="S37">
            <v>2.0988628858884025E-2</v>
          </cell>
          <cell r="T37">
            <v>2.1457501775695859E-2</v>
          </cell>
          <cell r="U37">
            <v>1.8502353605874825E-2</v>
          </cell>
          <cell r="V37">
            <v>1.8021701922308633E-2</v>
          </cell>
          <cell r="W37">
            <v>1.8426635597217852E-2</v>
          </cell>
          <cell r="X37">
            <v>1.836387865070924E-2</v>
          </cell>
          <cell r="Y37">
            <v>1.8010191864874681E-2</v>
          </cell>
        </row>
        <row r="38">
          <cell r="B38">
            <v>2.079740093604578E-2</v>
          </cell>
          <cell r="C38">
            <v>2.1832723474644572E-2</v>
          </cell>
          <cell r="D38">
            <v>2.0923409213227332E-2</v>
          </cell>
          <cell r="E38">
            <v>2.0314875971964731E-2</v>
          </cell>
          <cell r="F38">
            <v>2.1811924502309735E-2</v>
          </cell>
          <cell r="G38">
            <v>2.0345521258133895E-2</v>
          </cell>
          <cell r="H38">
            <v>2.1417396461350286E-2</v>
          </cell>
          <cell r="I38">
            <v>2.3740854358804644E-2</v>
          </cell>
          <cell r="J38">
            <v>3.38035232551658E-2</v>
          </cell>
          <cell r="K38">
            <v>3.8805947116431511E-2</v>
          </cell>
          <cell r="L38">
            <v>4.1761565463523852E-2</v>
          </cell>
          <cell r="M38">
            <v>4.0914762109242254E-2</v>
          </cell>
          <cell r="N38">
            <v>3.9492932336395531E-2</v>
          </cell>
          <cell r="O38">
            <v>3.695896220364564E-2</v>
          </cell>
          <cell r="P38">
            <v>3.7394586632697679E-2</v>
          </cell>
          <cell r="Q38">
            <v>4.1329773280218085E-2</v>
          </cell>
          <cell r="R38">
            <v>4.3133668514561789E-2</v>
          </cell>
          <cell r="S38">
            <v>4.1530031270704336E-2</v>
          </cell>
          <cell r="T38">
            <v>4.0912949666156946E-2</v>
          </cell>
          <cell r="U38">
            <v>3.5115952344466989E-2</v>
          </cell>
          <cell r="V38">
            <v>2.8029509930122421E-2</v>
          </cell>
          <cell r="W38">
            <v>2.517967519321173E-2</v>
          </cell>
          <cell r="X38">
            <v>2.5905629028179784E-2</v>
          </cell>
          <cell r="Y38">
            <v>2.4240342719425462E-2</v>
          </cell>
        </row>
        <row r="39">
          <cell r="B39">
            <v>3.1746534579916602E-3</v>
          </cell>
          <cell r="C39">
            <v>2.9570828000806413E-3</v>
          </cell>
          <cell r="D39">
            <v>1.7423059822460033E-3</v>
          </cell>
          <cell r="E39">
            <v>2.1652746890066209E-3</v>
          </cell>
          <cell r="F39">
            <v>3.4156773932689606E-3</v>
          </cell>
          <cell r="G39">
            <v>2.588202666709141E-3</v>
          </cell>
          <cell r="H39">
            <v>2.9487352643527568E-3</v>
          </cell>
          <cell r="I39">
            <v>1.0594731537943592E-2</v>
          </cell>
          <cell r="J39">
            <v>2.1627461829715956E-2</v>
          </cell>
          <cell r="K39">
            <v>2.3734399059253879E-2</v>
          </cell>
          <cell r="L39">
            <v>2.3376313150908455E-2</v>
          </cell>
          <cell r="M39">
            <v>2.1905278321201479E-2</v>
          </cell>
          <cell r="N39">
            <v>1.0775840211026729E-2</v>
          </cell>
          <cell r="O39">
            <v>1.0357839552802344E-2</v>
          </cell>
          <cell r="P39">
            <v>1.7299268717368782E-2</v>
          </cell>
          <cell r="Q39">
            <v>1.7545927735567752E-2</v>
          </cell>
          <cell r="R39">
            <v>1.8158145163484938E-2</v>
          </cell>
          <cell r="S39">
            <v>7.431410492091603E-3</v>
          </cell>
          <cell r="T39">
            <v>3.0964221590609933E-3</v>
          </cell>
          <cell r="U39">
            <v>2.9102574473066768E-3</v>
          </cell>
          <cell r="V39">
            <v>1.674939992074885E-3</v>
          </cell>
          <cell r="W39">
            <v>1.6560812854668158E-3</v>
          </cell>
          <cell r="X39">
            <v>2.7789929442910378E-3</v>
          </cell>
          <cell r="Y39">
            <v>1.2091320009242422E-3</v>
          </cell>
        </row>
        <row r="40">
          <cell r="B40">
            <v>0.1857004220092498</v>
          </cell>
          <cell r="C40">
            <v>0.17312743657274671</v>
          </cell>
          <cell r="D40">
            <v>0.17278411610067065</v>
          </cell>
          <cell r="E40">
            <v>0.17210195394404232</v>
          </cell>
          <cell r="F40">
            <v>0.16273236540961303</v>
          </cell>
          <cell r="G40">
            <v>0.16714680780986879</v>
          </cell>
          <cell r="H40">
            <v>0.17176967168710447</v>
          </cell>
          <cell r="I40">
            <v>0.17143588796240544</v>
          </cell>
          <cell r="J40">
            <v>0.1719167814587442</v>
          </cell>
          <cell r="K40">
            <v>0.19492730565809618</v>
          </cell>
          <cell r="L40">
            <v>0.2249893050946285</v>
          </cell>
          <cell r="M40">
            <v>0.23207582115428252</v>
          </cell>
          <cell r="N40">
            <v>0.24640134171439626</v>
          </cell>
          <cell r="O40">
            <v>0.25361198508598909</v>
          </cell>
          <cell r="P40">
            <v>0.25329833893470655</v>
          </cell>
          <cell r="Q40">
            <v>0.26407276477155534</v>
          </cell>
          <cell r="R40">
            <v>0.26622244279288687</v>
          </cell>
          <cell r="S40">
            <v>0.24468378106844133</v>
          </cell>
          <cell r="T40">
            <v>0.22615793025417213</v>
          </cell>
          <cell r="U40">
            <v>0.19088301687871084</v>
          </cell>
          <cell r="V40">
            <v>0.18556618697464786</v>
          </cell>
          <cell r="W40">
            <v>0.1792035656271096</v>
          </cell>
          <cell r="X40">
            <v>0.17045334605649989</v>
          </cell>
          <cell r="Y40">
            <v>0.17389427559386775</v>
          </cell>
        </row>
        <row r="41">
          <cell r="B41">
            <v>1.6775967177956357E-2</v>
          </cell>
          <cell r="C41">
            <v>1.7926218793382742E-2</v>
          </cell>
          <cell r="D41">
            <v>1.4398524579018915E-2</v>
          </cell>
          <cell r="E41">
            <v>9.8356323186489774E-3</v>
          </cell>
          <cell r="F41">
            <v>1.2450996784350804E-2</v>
          </cell>
          <cell r="G41">
            <v>9.3373453371632161E-3</v>
          </cell>
          <cell r="H41">
            <v>9.6469953018366566E-3</v>
          </cell>
          <cell r="I41">
            <v>1.2980936135602633E-2</v>
          </cell>
          <cell r="J41">
            <v>3.1249172455438769E-2</v>
          </cell>
          <cell r="K41">
            <v>4.7863437716101166E-2</v>
          </cell>
          <cell r="L41">
            <v>5.9365624707851436E-2</v>
          </cell>
          <cell r="M41">
            <v>7.2434197096677547E-2</v>
          </cell>
          <cell r="N41">
            <v>7.5667772565776753E-2</v>
          </cell>
          <cell r="O41">
            <v>8.213041461793355E-2</v>
          </cell>
          <cell r="P41">
            <v>7.8312303904070346E-2</v>
          </cell>
          <cell r="Q41">
            <v>7.4813277951533613E-2</v>
          </cell>
          <cell r="R41">
            <v>7.474470456252387E-2</v>
          </cell>
          <cell r="S41">
            <v>7.0909725998905007E-2</v>
          </cell>
          <cell r="T41">
            <v>6.0572926846973692E-2</v>
          </cell>
          <cell r="U41">
            <v>5.4587321582358801E-2</v>
          </cell>
          <cell r="V41">
            <v>4.7563066291945885E-2</v>
          </cell>
          <cell r="W41">
            <v>4.4213832977652502E-2</v>
          </cell>
          <cell r="X41">
            <v>3.9411961688110848E-2</v>
          </cell>
          <cell r="Y41">
            <v>3.9396442251951533E-2</v>
          </cell>
        </row>
        <row r="42">
          <cell r="B42">
            <v>8.2352566014092469E-3</v>
          </cell>
          <cell r="C42">
            <v>7.2096575490765051E-3</v>
          </cell>
          <cell r="D42">
            <v>7.6980509556510875E-3</v>
          </cell>
          <cell r="E42">
            <v>7.3574821284937168E-3</v>
          </cell>
          <cell r="F42">
            <v>7.7964293058294352E-3</v>
          </cell>
          <cell r="G42">
            <v>7.8421549740347839E-3</v>
          </cell>
          <cell r="H42">
            <v>9.2731108736287971E-3</v>
          </cell>
          <cell r="I42">
            <v>1.2440805426231837E-2</v>
          </cell>
          <cell r="J42">
            <v>1.5650879332257527E-2</v>
          </cell>
          <cell r="K42">
            <v>1.8498673133505405E-2</v>
          </cell>
          <cell r="L42">
            <v>1.8665607325898025E-2</v>
          </cell>
          <cell r="M42">
            <v>1.7435593229498371E-2</v>
          </cell>
          <cell r="N42">
            <v>1.6379111817139424E-2</v>
          </cell>
          <cell r="O42">
            <v>1.6607054424276069E-2</v>
          </cell>
          <cell r="P42">
            <v>1.6728218761277662E-2</v>
          </cell>
          <cell r="Q42">
            <v>1.6329613844065751E-2</v>
          </cell>
          <cell r="R42">
            <v>1.6808045793965654E-2</v>
          </cell>
          <cell r="S42">
            <v>1.688428982225031E-2</v>
          </cell>
          <cell r="T42">
            <v>1.6825499219990582E-2</v>
          </cell>
          <cell r="U42">
            <v>1.4579303064958112E-2</v>
          </cell>
          <cell r="V42">
            <v>1.4200475563579833E-2</v>
          </cell>
          <cell r="W42">
            <v>1.191740936466572E-2</v>
          </cell>
          <cell r="X42">
            <v>1.0026431817904406E-2</v>
          </cell>
          <cell r="Y42">
            <v>9.6077671991857596E-3</v>
          </cell>
        </row>
        <row r="43">
          <cell r="B43">
            <v>2.4028844277377264E-3</v>
          </cell>
          <cell r="C43">
            <v>3.4623477706960779E-3</v>
          </cell>
          <cell r="D43">
            <v>3.4539367078838664E-3</v>
          </cell>
          <cell r="E43">
            <v>3.3035679712023853E-3</v>
          </cell>
          <cell r="F43">
            <v>2.8862371650970157E-3</v>
          </cell>
          <cell r="G43">
            <v>2.767587399157109E-3</v>
          </cell>
          <cell r="H43">
            <v>2.9214102929700863E-3</v>
          </cell>
          <cell r="I43">
            <v>2.7430400726893697E-3</v>
          </cell>
          <cell r="J43">
            <v>7.0648320628177771E-3</v>
          </cell>
          <cell r="K43">
            <v>1.5509231224845557E-2</v>
          </cell>
          <cell r="L43">
            <v>1.6015361623906155E-2</v>
          </cell>
          <cell r="M43">
            <v>1.6586788259745269E-2</v>
          </cell>
          <cell r="N43">
            <v>9.1135494092245192E-3</v>
          </cell>
          <cell r="O43">
            <v>9.7529937001643047E-3</v>
          </cell>
          <cell r="P43">
            <v>1.2801983156786254E-2</v>
          </cell>
          <cell r="Q43">
            <v>1.310319554633608E-2</v>
          </cell>
          <cell r="R43">
            <v>9.8751688350479788E-3</v>
          </cell>
          <cell r="S43">
            <v>7.0454000755051727E-3</v>
          </cell>
          <cell r="T43">
            <v>7.0850945130633992E-3</v>
          </cell>
          <cell r="U43">
            <v>5.9727898280610495E-3</v>
          </cell>
          <cell r="V43">
            <v>2.9434261419746628E-3</v>
          </cell>
          <cell r="W43">
            <v>2.2825736078529793E-3</v>
          </cell>
          <cell r="X43">
            <v>2.8410448170108995E-3</v>
          </cell>
          <cell r="Y43">
            <v>2.643980727536487E-3</v>
          </cell>
        </row>
        <row r="44">
          <cell r="B44">
            <v>5.8253883185328488E-2</v>
          </cell>
          <cell r="C44">
            <v>4.4249743711329288E-2</v>
          </cell>
          <cell r="D44">
            <v>3.7983537906373994E-2</v>
          </cell>
          <cell r="E44">
            <v>4.0117373220657365E-2</v>
          </cell>
          <cell r="F44">
            <v>4.2073774058365848E-2</v>
          </cell>
          <cell r="G44">
            <v>4.5700943233585464E-2</v>
          </cell>
          <cell r="H44">
            <v>5.5822289382469192E-2</v>
          </cell>
          <cell r="I44">
            <v>5.7656735380828369E-2</v>
          </cell>
          <cell r="J44">
            <v>8.3752983189078117E-2</v>
          </cell>
          <cell r="K44">
            <v>0.10256971222691723</v>
          </cell>
          <cell r="L44">
            <v>0.1006233956734517</v>
          </cell>
          <cell r="M44">
            <v>9.9301828802232497E-2</v>
          </cell>
          <cell r="N44">
            <v>9.5781105916900797E-2</v>
          </cell>
          <cell r="O44">
            <v>8.72966771350977E-2</v>
          </cell>
          <cell r="P44">
            <v>0.10594115389265014</v>
          </cell>
          <cell r="Q44">
            <v>0.10305623427415893</v>
          </cell>
          <cell r="R44">
            <v>9.9187735055332293E-2</v>
          </cell>
          <cell r="S44">
            <v>0.10115308488680899</v>
          </cell>
          <cell r="T44">
            <v>0.10417702930275009</v>
          </cell>
          <cell r="U44">
            <v>0.10308716543220757</v>
          </cell>
          <cell r="V44">
            <v>9.8187144797380277E-2</v>
          </cell>
          <cell r="W44">
            <v>8.6659263405438003E-2</v>
          </cell>
          <cell r="X44">
            <v>7.83981984137056E-2</v>
          </cell>
          <cell r="Y44">
            <v>6.4939623264047952E-2</v>
          </cell>
        </row>
        <row r="45">
          <cell r="B45">
            <v>1.4403932578229872E-3</v>
          </cell>
          <cell r="C45">
            <v>1.2886294868622876E-3</v>
          </cell>
          <cell r="D45">
            <v>7.5205847155340429E-4</v>
          </cell>
          <cell r="E45">
            <v>7.6239763260646889E-4</v>
          </cell>
          <cell r="F45">
            <v>1.2074040898462997E-3</v>
          </cell>
          <cell r="G45">
            <v>1.6639427621523172E-3</v>
          </cell>
          <cell r="H45">
            <v>1.7538060495336293E-3</v>
          </cell>
          <cell r="I45">
            <v>2.5681090243206616E-3</v>
          </cell>
          <cell r="J45">
            <v>1.0236347590232788E-2</v>
          </cell>
          <cell r="K45">
            <v>1.2211391577930547E-2</v>
          </cell>
          <cell r="L45">
            <v>1.221324154810398E-2</v>
          </cell>
          <cell r="M45">
            <v>1.3504275202103179E-2</v>
          </cell>
          <cell r="N45">
            <v>1.0982627530609588E-2</v>
          </cell>
          <cell r="O45">
            <v>9.5393291894666186E-3</v>
          </cell>
          <cell r="P45">
            <v>1.2027992471684051E-2</v>
          </cell>
          <cell r="Q45">
            <v>1.2524173453477084E-2</v>
          </cell>
          <cell r="R45">
            <v>1.1361841061488197E-2</v>
          </cell>
          <cell r="S45">
            <v>8.191049819681797E-3</v>
          </cell>
          <cell r="T45">
            <v>1.5275654815575239E-3</v>
          </cell>
          <cell r="U45">
            <v>1.1524596939219503E-3</v>
          </cell>
          <cell r="V45">
            <v>1.7692113674829958E-3</v>
          </cell>
          <cell r="W45">
            <v>8.3395474531880009E-4</v>
          </cell>
          <cell r="X45">
            <v>1.6449254939910282E-3</v>
          </cell>
          <cell r="Y45">
            <v>1.3500979606524898E-3</v>
          </cell>
        </row>
        <row r="46">
          <cell r="B46">
            <v>1.0561937473762817E-3</v>
          </cell>
          <cell r="C46">
            <v>7.2932038620100227E-5</v>
          </cell>
          <cell r="D46">
            <v>2.5760809049309413E-4</v>
          </cell>
          <cell r="E46">
            <v>0</v>
          </cell>
          <cell r="F46">
            <v>0</v>
          </cell>
          <cell r="G46">
            <v>1.2360195832081667E-3</v>
          </cell>
          <cell r="H46">
            <v>5.4611332130579731E-3</v>
          </cell>
          <cell r="I46">
            <v>7.0362939290505334E-3</v>
          </cell>
          <cell r="J46">
            <v>1.3553804682561423E-2</v>
          </cell>
          <cell r="K46">
            <v>1.7512120311928919E-2</v>
          </cell>
          <cell r="L46">
            <v>1.6853893521266497E-2</v>
          </cell>
          <cell r="M46">
            <v>1.4375116769626295E-2</v>
          </cell>
          <cell r="N46">
            <v>1.0154507414981372E-2</v>
          </cell>
          <cell r="O46">
            <v>8.0164086136353327E-3</v>
          </cell>
          <cell r="P46">
            <v>7.0999315453813949E-3</v>
          </cell>
          <cell r="Q46">
            <v>6.8936754966569822E-3</v>
          </cell>
          <cell r="R46">
            <v>5.1547452873174585E-3</v>
          </cell>
          <cell r="S46">
            <v>5.7932300118947845E-3</v>
          </cell>
          <cell r="T46">
            <v>5.1940344835555013E-3</v>
          </cell>
          <cell r="U46">
            <v>5.7855810179369025E-3</v>
          </cell>
          <cell r="V46">
            <v>4.9153726719962706E-3</v>
          </cell>
          <cell r="W46">
            <v>3.9763044247724385E-3</v>
          </cell>
          <cell r="X46">
            <v>3.6134710195827439E-3</v>
          </cell>
          <cell r="Y46">
            <v>2.0588390296590268E-3</v>
          </cell>
        </row>
        <row r="47">
          <cell r="B47">
            <v>0.22371011552757117</v>
          </cell>
          <cell r="C47">
            <v>0.21825132743732373</v>
          </cell>
          <cell r="D47">
            <v>0.1980635712103587</v>
          </cell>
          <cell r="E47">
            <v>0.19178144059984506</v>
          </cell>
          <cell r="F47">
            <v>0.1973563705450683</v>
          </cell>
          <cell r="G47">
            <v>0.18681517030965916</v>
          </cell>
          <cell r="H47">
            <v>0.19587740200223311</v>
          </cell>
          <cell r="I47">
            <v>0.21089807690427173</v>
          </cell>
          <cell r="J47">
            <v>0.20995849109062095</v>
          </cell>
          <cell r="K47">
            <v>0.23457055127305318</v>
          </cell>
          <cell r="L47">
            <v>0.24668489895381271</v>
          </cell>
          <cell r="M47">
            <v>0.25511878310259628</v>
          </cell>
          <cell r="N47">
            <v>0.22167050125372786</v>
          </cell>
          <cell r="O47">
            <v>0.21581349939892083</v>
          </cell>
          <cell r="P47">
            <v>0.2084412919228219</v>
          </cell>
          <cell r="Q47">
            <v>0.20369625944272129</v>
          </cell>
          <cell r="R47">
            <v>0.18844950394312662</v>
          </cell>
          <cell r="S47">
            <v>0.19111404157406775</v>
          </cell>
          <cell r="T47">
            <v>0.19198180604844373</v>
          </cell>
          <cell r="U47">
            <v>0.20769547370651564</v>
          </cell>
          <cell r="V47">
            <v>0.20632885550196811</v>
          </cell>
          <cell r="W47">
            <v>0.23450203270176945</v>
          </cell>
          <cell r="X47">
            <v>0.23824127056999753</v>
          </cell>
          <cell r="Y47">
            <v>0.22889640790388188</v>
          </cell>
        </row>
        <row r="48">
          <cell r="B48">
            <v>5.3359664135861618E-4</v>
          </cell>
          <cell r="C48">
            <v>6.5019496917418794E-4</v>
          </cell>
          <cell r="D48">
            <v>3.9879306496771262E-4</v>
          </cell>
          <cell r="E48">
            <v>5.8467280139414966E-4</v>
          </cell>
          <cell r="F48">
            <v>5.8390868327903552E-4</v>
          </cell>
          <cell r="G48">
            <v>6.5009839775970657E-4</v>
          </cell>
          <cell r="H48">
            <v>6.2389309123830482E-4</v>
          </cell>
          <cell r="I48">
            <v>1.5805861339201882E-3</v>
          </cell>
          <cell r="J48">
            <v>4.1433692575400805E-3</v>
          </cell>
          <cell r="K48">
            <v>6.4355985979744103E-3</v>
          </cell>
          <cell r="L48">
            <v>6.3778859068874599E-3</v>
          </cell>
          <cell r="M48">
            <v>6.6261265701758583E-3</v>
          </cell>
          <cell r="N48">
            <v>4.3283601271011324E-3</v>
          </cell>
          <cell r="O48">
            <v>4.4591518912694876E-3</v>
          </cell>
          <cell r="P48">
            <v>6.1035781341018313E-3</v>
          </cell>
          <cell r="Q48">
            <v>6.0873231413995877E-3</v>
          </cell>
          <cell r="R48">
            <v>5.0785512097644304E-3</v>
          </cell>
          <cell r="S48">
            <v>3.4413726900125578E-3</v>
          </cell>
          <cell r="T48">
            <v>2.5416437178371943E-3</v>
          </cell>
          <cell r="U48">
            <v>2.2025781515442391E-3</v>
          </cell>
          <cell r="V48">
            <v>5.6156674565208575E-4</v>
          </cell>
          <cell r="W48">
            <v>5.9776655317831686E-4</v>
          </cell>
          <cell r="X48">
            <v>8.8731749615371868E-4</v>
          </cell>
          <cell r="Y48">
            <v>5.554548253615657E-4</v>
          </cell>
        </row>
        <row r="49">
          <cell r="B49">
            <v>3.3697397034196705E-2</v>
          </cell>
          <cell r="C49">
            <v>3.1591158346428783E-2</v>
          </cell>
          <cell r="D49">
            <v>3.2643204005740334E-2</v>
          </cell>
          <cell r="E49">
            <v>3.139350061172079E-2</v>
          </cell>
          <cell r="F49">
            <v>3.3115362656062922E-2</v>
          </cell>
          <cell r="G49">
            <v>3.3152605281170991E-2</v>
          </cell>
          <cell r="H49">
            <v>3.4745867629990455E-2</v>
          </cell>
          <cell r="I49">
            <v>4.2060242277088947E-2</v>
          </cell>
          <cell r="J49">
            <v>4.7350057416620524E-2</v>
          </cell>
          <cell r="K49">
            <v>5.5232021842975078E-2</v>
          </cell>
          <cell r="L49">
            <v>5.4595449591025122E-2</v>
          </cell>
          <cell r="M49">
            <v>5.5311725151543194E-2</v>
          </cell>
          <cell r="N49">
            <v>4.9211555066205198E-2</v>
          </cell>
          <cell r="O49">
            <v>4.8591508693617468E-2</v>
          </cell>
          <cell r="P49">
            <v>5.4234530323487184E-2</v>
          </cell>
          <cell r="Q49">
            <v>5.4559681537130478E-2</v>
          </cell>
          <cell r="R49">
            <v>5.3842689631889346E-2</v>
          </cell>
          <cell r="S49">
            <v>5.4220078936433116E-2</v>
          </cell>
          <cell r="T49">
            <v>5.2846318673814306E-2</v>
          </cell>
          <cell r="U49">
            <v>5.3972048578532758E-2</v>
          </cell>
          <cell r="V49">
            <v>4.2590685746493821E-2</v>
          </cell>
          <cell r="W49">
            <v>3.9223794976648629E-2</v>
          </cell>
          <cell r="X49">
            <v>3.8374245997151876E-2</v>
          </cell>
          <cell r="Y49">
            <v>3.6809135752599316E-2</v>
          </cell>
        </row>
        <row r="50">
          <cell r="B50">
            <v>2.8146494415517119E-4</v>
          </cell>
          <cell r="C50">
            <v>2.439556974111239E-3</v>
          </cell>
          <cell r="D50">
            <v>4.4087749133979517E-3</v>
          </cell>
          <cell r="E50">
            <v>2.8023683497474974E-3</v>
          </cell>
          <cell r="F50">
            <v>2.8428148660137285E-3</v>
          </cell>
          <cell r="G50">
            <v>5.7529552492980758E-3</v>
          </cell>
          <cell r="H50">
            <v>2.098094413094121E-3</v>
          </cell>
          <cell r="I50">
            <v>6.1457108077575149E-3</v>
          </cell>
          <cell r="J50">
            <v>2.9520097013134312E-2</v>
          </cell>
          <cell r="K50">
            <v>4.2268619438804375E-2</v>
          </cell>
          <cell r="L50">
            <v>3.980502681302759E-2</v>
          </cell>
          <cell r="M50">
            <v>4.2909554054649864E-2</v>
          </cell>
          <cell r="N50">
            <v>4.061275793655672E-2</v>
          </cell>
          <cell r="O50">
            <v>4.1449088927834242E-2</v>
          </cell>
          <cell r="P50">
            <v>4.1132079427288755E-2</v>
          </cell>
          <cell r="Q50">
            <v>3.9901844010724358E-2</v>
          </cell>
          <cell r="R50">
            <v>3.6407118688102001E-2</v>
          </cell>
          <cell r="S50">
            <v>1.8319819928073487E-2</v>
          </cell>
          <cell r="T50">
            <v>2.9360881233408656E-3</v>
          </cell>
          <cell r="U50">
            <v>5.7860072641801302E-3</v>
          </cell>
          <cell r="V50">
            <v>3.9939679000278025E-3</v>
          </cell>
          <cell r="W50">
            <v>1.4287652398151135E-3</v>
          </cell>
          <cell r="X50">
            <v>2.7300019071039888E-3</v>
          </cell>
          <cell r="Y50">
            <v>5.2927410996958079E-4</v>
          </cell>
        </row>
        <row r="51">
          <cell r="B51">
            <v>1.1057101637970215E-3</v>
          </cell>
          <cell r="C51">
            <v>9.3374311499585779E-4</v>
          </cell>
          <cell r="D51">
            <v>7.0386395641762792E-4</v>
          </cell>
          <cell r="E51">
            <v>7.4186480801605701E-4</v>
          </cell>
          <cell r="F51">
            <v>7.3309422801492042E-4</v>
          </cell>
          <cell r="G51">
            <v>7.8691422016243667E-4</v>
          </cell>
          <cell r="H51">
            <v>8.1528482686052612E-4</v>
          </cell>
          <cell r="I51">
            <v>1.3662187267733329E-3</v>
          </cell>
          <cell r="J51">
            <v>1.6548954038664403E-3</v>
          </cell>
          <cell r="K51">
            <v>1.8280426988008217E-3</v>
          </cell>
          <cell r="L51">
            <v>1.7348354020551931E-3</v>
          </cell>
          <cell r="M51">
            <v>1.7748778297104306E-3</v>
          </cell>
          <cell r="N51">
            <v>1.7657427374472064E-3</v>
          </cell>
          <cell r="O51">
            <v>1.7505071239065769E-3</v>
          </cell>
          <cell r="P51">
            <v>1.776390440327175E-3</v>
          </cell>
          <cell r="Q51">
            <v>1.7686456434276051E-3</v>
          </cell>
          <cell r="R51">
            <v>1.8174879811289611E-3</v>
          </cell>
          <cell r="S51">
            <v>2.1256331479923996E-3</v>
          </cell>
          <cell r="T51">
            <v>2.7905775435860354E-3</v>
          </cell>
          <cell r="U51">
            <v>3.0640282130484421E-3</v>
          </cell>
          <cell r="V51">
            <v>3.0360897442183372E-3</v>
          </cell>
          <cell r="W51">
            <v>2.6884376471584758E-3</v>
          </cell>
          <cell r="X51">
            <v>2.2692664767895998E-3</v>
          </cell>
          <cell r="Y51">
            <v>1.6867559016809609E-3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3.3148073981339514E-6</v>
          </cell>
          <cell r="G52">
            <v>0</v>
          </cell>
          <cell r="H52">
            <v>4.6027345008622651E-4</v>
          </cell>
          <cell r="I52">
            <v>6.9843533652002318E-4</v>
          </cell>
          <cell r="J52">
            <v>2.4093923676748994E-3</v>
          </cell>
          <cell r="K52">
            <v>4.1696959827629797E-3</v>
          </cell>
          <cell r="L52">
            <v>4.215679089354411E-3</v>
          </cell>
          <cell r="M52">
            <v>4.2370489088965953E-3</v>
          </cell>
          <cell r="N52">
            <v>2.6645140644420947E-3</v>
          </cell>
          <cell r="O52">
            <v>1.540208524047845E-3</v>
          </cell>
          <cell r="P52">
            <v>2.9235977507790088E-3</v>
          </cell>
          <cell r="Q52">
            <v>3.1538386038857469E-3</v>
          </cell>
          <cell r="R52">
            <v>2.8178606332014172E-3</v>
          </cell>
          <cell r="S52">
            <v>2.5114947370143384E-3</v>
          </cell>
          <cell r="T52">
            <v>1.1857412260118966E-3</v>
          </cell>
          <cell r="U52">
            <v>1.0704289374175553E-3</v>
          </cell>
          <cell r="V52">
            <v>4.2001559389099214E-4</v>
          </cell>
          <cell r="W52">
            <v>3.1587613125271164E-4</v>
          </cell>
          <cell r="X52">
            <v>4.5065191454422203E-4</v>
          </cell>
          <cell r="Y52">
            <v>4.2240951472397861E-4</v>
          </cell>
        </row>
        <row r="53">
          <cell r="B53">
            <v>1.698723123580231E-2</v>
          </cell>
          <cell r="C53">
            <v>1.4423286693632659E-2</v>
          </cell>
          <cell r="D53">
            <v>1.1873620504059559E-2</v>
          </cell>
          <cell r="E53">
            <v>1.0532839251407342E-2</v>
          </cell>
          <cell r="F53">
            <v>1.1182080802001424E-2</v>
          </cell>
          <cell r="G53">
            <v>1.5284907099939593E-2</v>
          </cell>
          <cell r="H53">
            <v>2.0980398643336066E-2</v>
          </cell>
          <cell r="I53">
            <v>2.3435245408319934E-2</v>
          </cell>
          <cell r="J53">
            <v>3.1168625363742528E-2</v>
          </cell>
          <cell r="K53">
            <v>3.3145863341267963E-2</v>
          </cell>
          <cell r="L53">
            <v>3.3615742188967519E-2</v>
          </cell>
          <cell r="M53">
            <v>3.2943878592412962E-2</v>
          </cell>
          <cell r="N53">
            <v>3.2657848151386962E-2</v>
          </cell>
          <cell r="O53">
            <v>3.3738927481339276E-2</v>
          </cell>
          <cell r="P53">
            <v>3.3314010183729946E-2</v>
          </cell>
          <cell r="Q53">
            <v>3.3214380119448522E-2</v>
          </cell>
          <cell r="R53">
            <v>3.3820103311860028E-2</v>
          </cell>
          <cell r="S53">
            <v>3.5900475973845221E-2</v>
          </cell>
          <cell r="T53">
            <v>3.6721078632442172E-2</v>
          </cell>
          <cell r="U53">
            <v>3.6925178602663429E-2</v>
          </cell>
          <cell r="V53">
            <v>3.7953790964901347E-2</v>
          </cell>
          <cell r="W53">
            <v>3.6010133327304031E-2</v>
          </cell>
          <cell r="X53">
            <v>3.2135725833477374E-2</v>
          </cell>
          <cell r="Y53">
            <v>3.0082535847329103E-2</v>
          </cell>
        </row>
        <row r="54">
          <cell r="B54">
            <v>1.4990578305444542E-2</v>
          </cell>
          <cell r="C54">
            <v>1.4487365285268635E-2</v>
          </cell>
          <cell r="D54">
            <v>1.418794971319064E-2</v>
          </cell>
          <cell r="E54">
            <v>1.4079173541869262E-2</v>
          </cell>
          <cell r="F54">
            <v>1.5116263952131295E-2</v>
          </cell>
          <cell r="G54">
            <v>1.6717352299808922E-2</v>
          </cell>
          <cell r="H54">
            <v>2.2029733771023383E-2</v>
          </cell>
          <cell r="I54">
            <v>2.8505574343421949E-2</v>
          </cell>
          <cell r="J54">
            <v>3.1067607053358225E-2</v>
          </cell>
          <cell r="K54">
            <v>3.5304453085437122E-2</v>
          </cell>
          <cell r="L54">
            <v>3.5674155356619705E-2</v>
          </cell>
          <cell r="M54">
            <v>3.4193153050534497E-2</v>
          </cell>
          <cell r="N54">
            <v>3.0242110888086083E-2</v>
          </cell>
          <cell r="O54">
            <v>2.7984672360309666E-2</v>
          </cell>
          <cell r="P54">
            <v>2.8399497817026879E-2</v>
          </cell>
          <cell r="Q54">
            <v>2.8905030600411122E-2</v>
          </cell>
          <cell r="R54">
            <v>2.6774608970358757E-2</v>
          </cell>
          <cell r="S54">
            <v>2.5772044890034606E-2</v>
          </cell>
          <cell r="T54">
            <v>2.2271573440171812E-2</v>
          </cell>
          <cell r="U54">
            <v>2.1791762081606172E-2</v>
          </cell>
          <cell r="V54">
            <v>2.1112154968940044E-2</v>
          </cell>
          <cell r="W54">
            <v>1.7805322781465148E-2</v>
          </cell>
          <cell r="X54">
            <v>1.277531292422431E-2</v>
          </cell>
          <cell r="Y54">
            <v>1.1467962031226532E-2</v>
          </cell>
        </row>
        <row r="55">
          <cell r="B55">
            <v>4.1031542052794884E-2</v>
          </cell>
          <cell r="C55">
            <v>2.5726050256351257E-2</v>
          </cell>
          <cell r="D55">
            <v>2.4804379848953565E-2</v>
          </cell>
          <cell r="E55">
            <v>2.5251642286159812E-2</v>
          </cell>
          <cell r="F55">
            <v>2.1147373949023173E-2</v>
          </cell>
          <cell r="G55">
            <v>2.6331654335479654E-2</v>
          </cell>
          <cell r="H55">
            <v>4.1562792802870147E-2</v>
          </cell>
          <cell r="I55">
            <v>5.1991883872370304E-2</v>
          </cell>
          <cell r="J55">
            <v>9.6029237200894818E-2</v>
          </cell>
          <cell r="K55">
            <v>0.11364434618745259</v>
          </cell>
          <cell r="L55">
            <v>0.11873089348472031</v>
          </cell>
          <cell r="M55">
            <v>0.10795901628789369</v>
          </cell>
          <cell r="N55">
            <v>6.6956490102786509E-2</v>
          </cell>
          <cell r="O55">
            <v>8.9329071863196288E-2</v>
          </cell>
          <cell r="P55">
            <v>0.11619647699735573</v>
          </cell>
          <cell r="Q55">
            <v>0.11744705478533637</v>
          </cell>
          <cell r="R55">
            <v>0.11242757800045036</v>
          </cell>
          <cell r="S55">
            <v>0.10550163509963428</v>
          </cell>
          <cell r="T55">
            <v>7.6726049642898336E-2</v>
          </cell>
          <cell r="U55">
            <v>5.8890780629349229E-2</v>
          </cell>
          <cell r="V55">
            <v>5.7813098077226448E-2</v>
          </cell>
          <cell r="W55">
            <v>5.6208912912266665E-2</v>
          </cell>
          <cell r="X55">
            <v>6.5559810523314638E-2</v>
          </cell>
          <cell r="Y55">
            <v>3.8803864811316598E-2</v>
          </cell>
        </row>
        <row r="56">
          <cell r="B56">
            <v>1.9498377982719636E-2</v>
          </cell>
          <cell r="C56">
            <v>1.9461871170312089E-2</v>
          </cell>
          <cell r="D56">
            <v>1.8243908008114762E-2</v>
          </cell>
          <cell r="E56">
            <v>1.6467573666301569E-2</v>
          </cell>
          <cell r="F56">
            <v>1.7208066109985837E-2</v>
          </cell>
          <cell r="G56">
            <v>1.5544310086722531E-2</v>
          </cell>
          <cell r="H56">
            <v>2.1760793012233017E-2</v>
          </cell>
          <cell r="I56">
            <v>2.4666420282875343E-2</v>
          </cell>
          <cell r="J56">
            <v>2.8789966144292939E-2</v>
          </cell>
          <cell r="K56">
            <v>2.9623417411852683E-2</v>
          </cell>
          <cell r="L56">
            <v>3.0757258034599579E-2</v>
          </cell>
          <cell r="M56">
            <v>2.9435390434360227E-2</v>
          </cell>
          <cell r="N56">
            <v>2.8433125802268252E-2</v>
          </cell>
          <cell r="O56">
            <v>2.6773964605920745E-2</v>
          </cell>
          <cell r="P56">
            <v>3.0890543621064182E-2</v>
          </cell>
          <cell r="Q56">
            <v>2.9952688792382519E-2</v>
          </cell>
          <cell r="R56">
            <v>2.9786055585167663E-2</v>
          </cell>
          <cell r="S56">
            <v>3.0309951025971268E-2</v>
          </cell>
          <cell r="T56">
            <v>3.030903116403651E-2</v>
          </cell>
          <cell r="U56">
            <v>2.6292324410183518E-2</v>
          </cell>
          <cell r="V56">
            <v>2.6438437856845465E-2</v>
          </cell>
          <cell r="W56">
            <v>2.7051669028457105E-2</v>
          </cell>
          <cell r="X56">
            <v>2.5039912277642927E-2</v>
          </cell>
          <cell r="Y56">
            <v>2.1579438684013304E-2</v>
          </cell>
        </row>
        <row r="57">
          <cell r="B57">
            <v>0.30958099757020363</v>
          </cell>
          <cell r="C57">
            <v>0.28667775819263697</v>
          </cell>
          <cell r="D57">
            <v>0.2807689197739644</v>
          </cell>
          <cell r="E57">
            <v>0.27919503715630756</v>
          </cell>
          <cell r="F57">
            <v>0.27918070027169983</v>
          </cell>
          <cell r="G57">
            <v>0.27918881470401347</v>
          </cell>
          <cell r="H57">
            <v>0.26463018189219711</v>
          </cell>
          <cell r="I57">
            <v>0.26864106746463345</v>
          </cell>
          <cell r="J57">
            <v>0.29008863006936564</v>
          </cell>
          <cell r="K57">
            <v>0.31052617274264488</v>
          </cell>
          <cell r="L57">
            <v>0.32053364223819275</v>
          </cell>
          <cell r="M57">
            <v>0.31942772740447478</v>
          </cell>
          <cell r="N57">
            <v>0.30985878562819574</v>
          </cell>
          <cell r="O57">
            <v>0.29844852348017625</v>
          </cell>
          <cell r="P57">
            <v>0.29038351459776984</v>
          </cell>
          <cell r="Q57">
            <v>0.29427475254234287</v>
          </cell>
          <cell r="R57">
            <v>0.28818683498723691</v>
          </cell>
          <cell r="S57">
            <v>0.29209258951097261</v>
          </cell>
          <cell r="T57">
            <v>0.29067292695948466</v>
          </cell>
          <cell r="U57">
            <v>0.28919172664357606</v>
          </cell>
          <cell r="V57">
            <v>0.29220171136697271</v>
          </cell>
          <cell r="W57">
            <v>0.29374634911204911</v>
          </cell>
          <cell r="X57">
            <v>0.2921865848765689</v>
          </cell>
          <cell r="Y57">
            <v>0.29353621201955604</v>
          </cell>
        </row>
        <row r="58">
          <cell r="B58">
            <v>5.2104644318972425E-3</v>
          </cell>
          <cell r="C58">
            <v>2.597078271325496E-3</v>
          </cell>
          <cell r="D58">
            <v>1.5846690298762067E-3</v>
          </cell>
          <cell r="E58">
            <v>1.9061174854390537E-3</v>
          </cell>
          <cell r="F58">
            <v>1.8882730348406373E-3</v>
          </cell>
          <cell r="G58">
            <v>1.6386601352992496E-3</v>
          </cell>
          <cell r="H58">
            <v>2.311242766231647E-3</v>
          </cell>
          <cell r="I58">
            <v>4.7932351922795168E-3</v>
          </cell>
          <cell r="J58">
            <v>9.3165023057215132E-3</v>
          </cell>
          <cell r="K58">
            <v>1.6083330737141986E-2</v>
          </cell>
          <cell r="L58">
            <v>1.6208654305063831E-2</v>
          </cell>
          <cell r="M58">
            <v>1.6621800520646737E-2</v>
          </cell>
          <cell r="N58">
            <v>1.6197438316552494E-2</v>
          </cell>
          <cell r="O58">
            <v>1.5762204912073936E-2</v>
          </cell>
          <cell r="P58">
            <v>1.7319055995269943E-2</v>
          </cell>
          <cell r="Q58">
            <v>1.654306177351425E-2</v>
          </cell>
          <cell r="R58">
            <v>1.6697328716523518E-2</v>
          </cell>
          <cell r="S58">
            <v>1.5330129546543484E-2</v>
          </cell>
          <cell r="T58">
            <v>1.0310069746964206E-2</v>
          </cell>
          <cell r="U58">
            <v>7.4758552442276815E-3</v>
          </cell>
          <cell r="V58">
            <v>4.8828690905317355E-3</v>
          </cell>
          <cell r="W58">
            <v>4.1115538434628243E-3</v>
          </cell>
          <cell r="X58">
            <v>4.9853474992251762E-3</v>
          </cell>
          <cell r="Y58">
            <v>4.0819433059111621E-3</v>
          </cell>
        </row>
        <row r="59">
          <cell r="B59">
            <v>1.7666835146498461E-2</v>
          </cell>
          <cell r="C59">
            <v>1.75141387057231E-2</v>
          </cell>
          <cell r="D59">
            <v>1.6800371056169165E-2</v>
          </cell>
          <cell r="E59">
            <v>2.0944417082083409E-2</v>
          </cell>
          <cell r="F59">
            <v>1.2804475057900512E-2</v>
          </cell>
          <cell r="G59">
            <v>1.7499116215304086E-2</v>
          </cell>
          <cell r="H59">
            <v>1.3398952547519303E-2</v>
          </cell>
          <cell r="I59">
            <v>2.280401429844783E-2</v>
          </cell>
          <cell r="J59">
            <v>5.6219048043792852E-2</v>
          </cell>
          <cell r="K59">
            <v>6.6580904531969715E-2</v>
          </cell>
          <cell r="L59">
            <v>6.7969598782557386E-2</v>
          </cell>
          <cell r="M59">
            <v>6.7451619941875748E-2</v>
          </cell>
          <cell r="N59">
            <v>5.1044777655875874E-2</v>
          </cell>
          <cell r="O59">
            <v>4.552115390021131E-2</v>
          </cell>
          <cell r="P59">
            <v>5.6973301273646727E-2</v>
          </cell>
          <cell r="Q59">
            <v>5.5988433584829286E-2</v>
          </cell>
          <cell r="R59">
            <v>5.6640335588237181E-2</v>
          </cell>
          <cell r="S59">
            <v>4.0010119137783851E-2</v>
          </cell>
          <cell r="T59">
            <v>1.7858052951111574E-2</v>
          </cell>
          <cell r="U59">
            <v>1.4806722085964247E-2</v>
          </cell>
          <cell r="V59">
            <v>1.1546832059128046E-2</v>
          </cell>
          <cell r="W59">
            <v>1.6448329698665966E-2</v>
          </cell>
          <cell r="X59">
            <v>1.8128283463408341E-2</v>
          </cell>
          <cell r="Y59">
            <v>1.7609610947951077E-2</v>
          </cell>
        </row>
        <row r="60">
          <cell r="B60">
            <v>1.3916396403057313E-2</v>
          </cell>
          <cell r="C60">
            <v>1.3133526527132382E-2</v>
          </cell>
          <cell r="D60">
            <v>1.1927978811399469E-2</v>
          </cell>
          <cell r="E60">
            <v>9.3535657485897174E-3</v>
          </cell>
          <cell r="F60">
            <v>1.5547152667588578E-2</v>
          </cell>
          <cell r="G60">
            <v>1.0388357528645253E-2</v>
          </cell>
          <cell r="H60">
            <v>1.0291884734839126E-2</v>
          </cell>
          <cell r="I60">
            <v>2.6041022919755491E-2</v>
          </cell>
          <cell r="J60">
            <v>6.4782701631770828E-2</v>
          </cell>
          <cell r="K60">
            <v>8.4546826984584197E-2</v>
          </cell>
          <cell r="L60">
            <v>8.4077247200880431E-2</v>
          </cell>
          <cell r="M60">
            <v>8.8588821488442229E-2</v>
          </cell>
          <cell r="N60">
            <v>8.9040007491578463E-2</v>
          </cell>
          <cell r="O60">
            <v>8.3517936179037147E-2</v>
          </cell>
          <cell r="P60">
            <v>0.10209746264064733</v>
          </cell>
          <cell r="Q60">
            <v>0.10828905140230223</v>
          </cell>
          <cell r="R60">
            <v>0.1047596122423802</v>
          </cell>
          <cell r="S60">
            <v>7.5404157195371968E-2</v>
          </cell>
          <cell r="T60">
            <v>3.7186920820632158E-2</v>
          </cell>
          <cell r="U60">
            <v>3.0215532231865454E-2</v>
          </cell>
          <cell r="V60">
            <v>2.372095437156032E-2</v>
          </cell>
          <cell r="W60">
            <v>1.193064630854722E-2</v>
          </cell>
          <cell r="X60">
            <v>1.3243199506204686E-2</v>
          </cell>
          <cell r="Y60">
            <v>1.7756038443828281E-2</v>
          </cell>
        </row>
        <row r="61">
          <cell r="B61">
            <v>4.7638951059199214E-2</v>
          </cell>
          <cell r="C61">
            <v>4.2444376979663329E-2</v>
          </cell>
          <cell r="D61">
            <v>4.3218946324779628E-2</v>
          </cell>
          <cell r="E61">
            <v>4.2878995093591263E-2</v>
          </cell>
          <cell r="F61">
            <v>4.2555784529911121E-2</v>
          </cell>
          <cell r="G61">
            <v>3.9819634328137697E-2</v>
          </cell>
          <cell r="H61">
            <v>4.5442300522553672E-2</v>
          </cell>
          <cell r="I61">
            <v>4.9089271960893924E-2</v>
          </cell>
          <cell r="J61">
            <v>5.5628599785113281E-2</v>
          </cell>
          <cell r="K61">
            <v>6.4185762979949559E-2</v>
          </cell>
          <cell r="L61">
            <v>6.8206914708523469E-2</v>
          </cell>
          <cell r="M61">
            <v>7.3844418319493857E-2</v>
          </cell>
          <cell r="N61">
            <v>6.8121905479547246E-2</v>
          </cell>
          <cell r="O61">
            <v>6.5305527998838792E-2</v>
          </cell>
          <cell r="P61">
            <v>6.7634421816682291E-2</v>
          </cell>
          <cell r="Q61">
            <v>6.5744641038219268E-2</v>
          </cell>
          <cell r="R61">
            <v>6.8248445155666027E-2</v>
          </cell>
          <cell r="S61">
            <v>6.6009834467507134E-2</v>
          </cell>
          <cell r="T61">
            <v>6.0122811198361076E-2</v>
          </cell>
          <cell r="U61">
            <v>6.1048391467257268E-2</v>
          </cell>
          <cell r="V61">
            <v>6.0577510915270381E-2</v>
          </cell>
          <cell r="W61">
            <v>5.2119178829167077E-2</v>
          </cell>
          <cell r="X61">
            <v>4.6647095775342172E-2</v>
          </cell>
          <cell r="Y61">
            <v>4.415044831694976E-2</v>
          </cell>
        </row>
        <row r="62">
          <cell r="B62">
            <v>3.822113227564921E-2</v>
          </cell>
          <cell r="C62">
            <v>3.8105373632440195E-2</v>
          </cell>
          <cell r="D62">
            <v>3.8119265827457623E-2</v>
          </cell>
          <cell r="E62">
            <v>3.8022513053396781E-2</v>
          </cell>
          <cell r="F62">
            <v>3.7954713388412088E-2</v>
          </cell>
          <cell r="G62">
            <v>3.7973154558135262E-2</v>
          </cell>
          <cell r="H62">
            <v>3.8019065556362835E-2</v>
          </cell>
          <cell r="I62">
            <v>3.8066022189905818E-2</v>
          </cell>
          <cell r="J62">
            <v>3.8166640766358298E-2</v>
          </cell>
          <cell r="K62">
            <v>3.8179954557519227E-2</v>
          </cell>
          <cell r="L62">
            <v>3.8172821464963903E-2</v>
          </cell>
          <cell r="M62">
            <v>3.8162678392552184E-2</v>
          </cell>
          <cell r="N62">
            <v>3.8167569081493789E-2</v>
          </cell>
          <cell r="O62">
            <v>3.8171013504636558E-2</v>
          </cell>
          <cell r="P62">
            <v>3.8166527416621146E-2</v>
          </cell>
          <cell r="Q62">
            <v>3.8105062913273716E-2</v>
          </cell>
          <cell r="R62">
            <v>3.8141463164120454E-2</v>
          </cell>
          <cell r="S62">
            <v>3.8209652700969439E-2</v>
          </cell>
          <cell r="T62">
            <v>3.8456446970380198E-2</v>
          </cell>
          <cell r="U62">
            <v>3.8699720737841559E-2</v>
          </cell>
          <cell r="V62">
            <v>3.8780099149759453E-2</v>
          </cell>
          <cell r="W62">
            <v>3.870693413580388E-2</v>
          </cell>
          <cell r="X62">
            <v>3.8565469052995745E-2</v>
          </cell>
          <cell r="Y62">
            <v>3.8493520531473528E-2</v>
          </cell>
        </row>
        <row r="63">
          <cell r="B63">
            <v>9.1675320614468256E-4</v>
          </cell>
          <cell r="C63">
            <v>8.1389081721169919E-4</v>
          </cell>
          <cell r="D63">
            <v>6.0786607879836452E-4</v>
          </cell>
          <cell r="E63">
            <v>4.9891597646788089E-4</v>
          </cell>
          <cell r="F63">
            <v>4.6336860234399497E-4</v>
          </cell>
          <cell r="G63">
            <v>6.3823868520435664E-4</v>
          </cell>
          <cell r="H63">
            <v>2.9369557291256099E-4</v>
          </cell>
          <cell r="I63">
            <v>2.3839114748409068E-4</v>
          </cell>
          <cell r="J63">
            <v>1.8966830730224568E-4</v>
          </cell>
          <cell r="K63">
            <v>2.5929194246416431E-4</v>
          </cell>
          <cell r="L63">
            <v>2.4469031897881747E-4</v>
          </cell>
          <cell r="M63">
            <v>2.5858341054783661E-4</v>
          </cell>
          <cell r="N63">
            <v>2.7504806824412033E-4</v>
          </cell>
          <cell r="O63">
            <v>2.3736574861892086E-4</v>
          </cell>
          <cell r="P63">
            <v>2.9960961145855365E-4</v>
          </cell>
          <cell r="Q63">
            <v>2.3896276316423719E-4</v>
          </cell>
          <cell r="R63">
            <v>1.3881064969788621E-4</v>
          </cell>
          <cell r="S63">
            <v>6.4147369951068445E-5</v>
          </cell>
          <cell r="T63">
            <v>6.9509132715570658E-5</v>
          </cell>
          <cell r="U63">
            <v>6.5954049490424629E-5</v>
          </cell>
          <cell r="V63">
            <v>1.3971898454072712E-4</v>
          </cell>
          <cell r="W63">
            <v>5.3893522186049085E-4</v>
          </cell>
          <cell r="X63">
            <v>8.509454226427695E-4</v>
          </cell>
          <cell r="Y63">
            <v>9.1863609256947164E-4</v>
          </cell>
        </row>
        <row r="64">
          <cell r="B64">
            <v>2.5053290236282185E-3</v>
          </cell>
          <cell r="C64">
            <v>2.1509739226202355E-3</v>
          </cell>
          <cell r="D64">
            <v>1.7268683884392769E-3</v>
          </cell>
          <cell r="E64">
            <v>1.6481635821885329E-3</v>
          </cell>
          <cell r="F64">
            <v>1.6976005897538636E-3</v>
          </cell>
          <cell r="G64">
            <v>1.6777494005319798E-3</v>
          </cell>
          <cell r="H64">
            <v>3.7231291415143592E-3</v>
          </cell>
          <cell r="I64">
            <v>4.9606704289340024E-3</v>
          </cell>
          <cell r="J64">
            <v>4.9142951450598894E-3</v>
          </cell>
          <cell r="K64">
            <v>4.9604152959663002E-3</v>
          </cell>
          <cell r="L64">
            <v>4.6978163589107445E-3</v>
          </cell>
          <cell r="M64">
            <v>4.1285423434472106E-3</v>
          </cell>
          <cell r="N64">
            <v>4.1150626902415159E-3</v>
          </cell>
          <cell r="O64">
            <v>3.992260481557707E-3</v>
          </cell>
          <cell r="P64">
            <v>4.1936305802560778E-3</v>
          </cell>
          <cell r="Q64">
            <v>4.200507002898108E-3</v>
          </cell>
          <cell r="R64">
            <v>4.0745809523055464E-3</v>
          </cell>
          <cell r="S64">
            <v>4.8432491948345539E-3</v>
          </cell>
          <cell r="T64">
            <v>6.024188618591381E-3</v>
          </cell>
          <cell r="U64">
            <v>6.4782770153928321E-3</v>
          </cell>
          <cell r="V64">
            <v>6.8401932483025518E-3</v>
          </cell>
          <cell r="W64">
            <v>6.1644005784296406E-3</v>
          </cell>
          <cell r="X64">
            <v>5.5317205131039217E-3</v>
          </cell>
          <cell r="Y64">
            <v>3.8346902582422145E-3</v>
          </cell>
        </row>
        <row r="65">
          <cell r="B65">
            <v>1.2882719164711084E-2</v>
          </cell>
          <cell r="C65">
            <v>1.2724393916875208E-2</v>
          </cell>
          <cell r="D65">
            <v>1.3462397661415196E-2</v>
          </cell>
          <cell r="E65">
            <v>1.3099315911434149E-2</v>
          </cell>
          <cell r="F65">
            <v>1.3418190495451348E-2</v>
          </cell>
          <cell r="G65">
            <v>1.3765477952170323E-2</v>
          </cell>
          <cell r="H65">
            <v>1.5510470387226338E-2</v>
          </cell>
          <cell r="I65">
            <v>1.7743192140283873E-2</v>
          </cell>
          <cell r="J65">
            <v>1.908050117669393E-2</v>
          </cell>
          <cell r="K65">
            <v>1.9579438158084852E-2</v>
          </cell>
          <cell r="L65">
            <v>1.9523177880579091E-2</v>
          </cell>
          <cell r="M65">
            <v>1.8110793919162083E-2</v>
          </cell>
          <cell r="N65">
            <v>1.8080862288061213E-2</v>
          </cell>
          <cell r="O65">
            <v>1.7845502637671765E-2</v>
          </cell>
          <cell r="P65">
            <v>1.8149872169618095E-2</v>
          </cell>
          <cell r="Q65">
            <v>1.8075867599134779E-2</v>
          </cell>
          <cell r="R65">
            <v>1.8031487142555817E-2</v>
          </cell>
          <cell r="S65">
            <v>1.8856503652725533E-2</v>
          </cell>
          <cell r="T65">
            <v>1.9782519133380888E-2</v>
          </cell>
          <cell r="U65">
            <v>2.1687052796390931E-2</v>
          </cell>
          <cell r="V65">
            <v>2.3048132233273705E-2</v>
          </cell>
          <cell r="W65">
            <v>2.2592303501750805E-2</v>
          </cell>
          <cell r="X65">
            <v>1.912231070753961E-2</v>
          </cell>
          <cell r="Y65">
            <v>1.4349692743779082E-2</v>
          </cell>
        </row>
        <row r="66">
          <cell r="B66">
            <v>7.1773852779230488E-3</v>
          </cell>
          <cell r="C66">
            <v>7.3846767156589581E-3</v>
          </cell>
          <cell r="D66">
            <v>7.1804827355991989E-3</v>
          </cell>
          <cell r="E66">
            <v>5.2499652143113106E-3</v>
          </cell>
          <cell r="F66">
            <v>4.0237501912489858E-3</v>
          </cell>
          <cell r="G66">
            <v>3.6061879467537386E-3</v>
          </cell>
          <cell r="H66">
            <v>2.8437386983912539E-3</v>
          </cell>
          <cell r="I66">
            <v>6.0179081466013159E-3</v>
          </cell>
          <cell r="J66">
            <v>9.5686771654802365E-3</v>
          </cell>
          <cell r="K66">
            <v>1.1770081859067607E-2</v>
          </cell>
          <cell r="L66">
            <v>1.2318451493344696E-2</v>
          </cell>
          <cell r="M66">
            <v>1.1713605768785456E-2</v>
          </cell>
          <cell r="N66">
            <v>1.1697458234195612E-2</v>
          </cell>
          <cell r="O66">
            <v>1.2571061692941381E-2</v>
          </cell>
          <cell r="P66">
            <v>1.0970368980674008E-2</v>
          </cell>
          <cell r="Q66">
            <v>9.6675551510536674E-3</v>
          </cell>
          <cell r="R66">
            <v>8.7003113611426961E-3</v>
          </cell>
          <cell r="S66">
            <v>7.632818117878094E-3</v>
          </cell>
          <cell r="T66">
            <v>7.8473690619439845E-3</v>
          </cell>
          <cell r="U66">
            <v>9.8499927697557194E-3</v>
          </cell>
          <cell r="V66">
            <v>1.2047318281672244E-2</v>
          </cell>
          <cell r="W66">
            <v>1.1866324367193051E-2</v>
          </cell>
          <cell r="X66">
            <v>1.1607548710367847E-2</v>
          </cell>
          <cell r="Y66">
            <v>9.4007250027927959E-3</v>
          </cell>
        </row>
        <row r="67">
          <cell r="B67">
            <v>1.662774061617682E-2</v>
          </cell>
          <cell r="C67">
            <v>1.3457302036878475E-2</v>
          </cell>
          <cell r="D67">
            <v>1.2272242127782777E-2</v>
          </cell>
          <cell r="E67">
            <v>1.361432000516963E-2</v>
          </cell>
          <cell r="F67">
            <v>1.3672895554836768E-2</v>
          </cell>
          <cell r="G67">
            <v>1.3859159502887153E-2</v>
          </cell>
          <cell r="H67">
            <v>1.6166323983562419E-2</v>
          </cell>
          <cell r="I67">
            <v>2.164918512078403E-2</v>
          </cell>
          <cell r="J67">
            <v>2.7036858816057455E-2</v>
          </cell>
          <cell r="K67">
            <v>3.3728499802139891E-2</v>
          </cell>
          <cell r="L67">
            <v>4.1125410337426005E-2</v>
          </cell>
          <cell r="M67">
            <v>4.0861901385108181E-2</v>
          </cell>
          <cell r="N67">
            <v>4.1135284053214351E-2</v>
          </cell>
          <cell r="O67">
            <v>3.8518047943220467E-2</v>
          </cell>
          <cell r="P67">
            <v>3.8417858332399052E-2</v>
          </cell>
          <cell r="Q67">
            <v>3.8152272569992617E-2</v>
          </cell>
          <cell r="R67">
            <v>3.84191097144711E-2</v>
          </cell>
          <cell r="S67">
            <v>3.6660187329301409E-2</v>
          </cell>
          <cell r="T67">
            <v>3.1963929647587014E-2</v>
          </cell>
          <cell r="U67">
            <v>2.9507375244315497E-2</v>
          </cell>
          <cell r="V67">
            <v>2.7844075641750086E-2</v>
          </cell>
          <cell r="W67">
            <v>2.5829081357336452E-2</v>
          </cell>
          <cell r="X67">
            <v>2.3303700544877199E-2</v>
          </cell>
          <cell r="Y67">
            <v>1.9711196828144168E-2</v>
          </cell>
        </row>
        <row r="68">
          <cell r="B68">
            <v>1.2887031862264671E-2</v>
          </cell>
          <cell r="C68">
            <v>1.0653607824410861E-2</v>
          </cell>
          <cell r="D68">
            <v>9.9564043293288943E-3</v>
          </cell>
          <cell r="E68">
            <v>9.3984845497784384E-3</v>
          </cell>
          <cell r="F68">
            <v>9.0947416630163536E-3</v>
          </cell>
          <cell r="G68">
            <v>9.3569033911294966E-3</v>
          </cell>
          <cell r="H68">
            <v>9.7272606111354579E-3</v>
          </cell>
          <cell r="I68">
            <v>1.0676910702689524E-2</v>
          </cell>
          <cell r="J68">
            <v>1.1796508656678431E-2</v>
          </cell>
          <cell r="K68">
            <v>1.1897295452911877E-2</v>
          </cell>
          <cell r="L68">
            <v>1.1535657792043368E-2</v>
          </cell>
          <cell r="M68">
            <v>1.17035231136229E-2</v>
          </cell>
          <cell r="N68">
            <v>1.295626061079685E-2</v>
          </cell>
          <cell r="O68">
            <v>1.1739898957599956E-2</v>
          </cell>
          <cell r="P68">
            <v>1.1494922711932358E-2</v>
          </cell>
          <cell r="Q68">
            <v>1.1419986317385672E-2</v>
          </cell>
          <cell r="R68">
            <v>1.0672527259006605E-2</v>
          </cell>
          <cell r="S68">
            <v>1.1888097572368125E-2</v>
          </cell>
          <cell r="T68">
            <v>1.5243572035936875E-2</v>
          </cell>
          <cell r="U68">
            <v>1.8435754922585784E-2</v>
          </cell>
          <cell r="V68">
            <v>2.0377215664616876E-2</v>
          </cell>
          <cell r="W68">
            <v>1.8262624903734655E-2</v>
          </cell>
          <cell r="X68">
            <v>1.4580184115408292E-2</v>
          </cell>
          <cell r="Y68">
            <v>1.2537006216812892E-2</v>
          </cell>
        </row>
        <row r="69">
          <cell r="B69">
            <v>1.8269169340492795E-2</v>
          </cell>
          <cell r="C69">
            <v>1.75523923129614E-2</v>
          </cell>
          <cell r="D69">
            <v>1.6195098854776879E-2</v>
          </cell>
          <cell r="E69">
            <v>1.6613165300347718E-2</v>
          </cell>
          <cell r="F69">
            <v>1.618026269025688E-2</v>
          </cell>
          <cell r="G69">
            <v>1.6314449086426788E-2</v>
          </cell>
          <cell r="H69">
            <v>1.6500188076486746E-2</v>
          </cell>
          <cell r="I69">
            <v>1.6358368397886854E-2</v>
          </cell>
          <cell r="J69">
            <v>1.6980371487928921E-2</v>
          </cell>
          <cell r="K69">
            <v>1.780452697787397E-2</v>
          </cell>
          <cell r="L69">
            <v>1.813636731970476E-2</v>
          </cell>
          <cell r="M69">
            <v>1.8789044437282396E-2</v>
          </cell>
          <cell r="N69">
            <v>2.1104416660345557E-2</v>
          </cell>
          <cell r="O69">
            <v>1.9833632682433464E-2</v>
          </cell>
          <cell r="P69">
            <v>1.8434895900419628E-2</v>
          </cell>
          <cell r="Q69">
            <v>1.7613154150122268E-2</v>
          </cell>
          <cell r="R69">
            <v>1.58918241123699E-2</v>
          </cell>
          <cell r="S69">
            <v>1.8316548750553798E-2</v>
          </cell>
          <cell r="T69">
            <v>2.1772275665764947E-2</v>
          </cell>
          <cell r="U69">
            <v>2.753486184892175E-2</v>
          </cell>
          <cell r="V69">
            <v>3.1356380736822891E-2</v>
          </cell>
          <cell r="W69">
            <v>3.0836994731328723E-2</v>
          </cell>
          <cell r="X69">
            <v>3.0104785243122194E-2</v>
          </cell>
          <cell r="Y69">
            <v>2.6268257576055977E-2</v>
          </cell>
        </row>
        <row r="70">
          <cell r="B70">
            <v>2.3423956830502683E-2</v>
          </cell>
          <cell r="C70">
            <v>2.2577426352451777E-2</v>
          </cell>
          <cell r="D70">
            <v>2.2268576660921149E-2</v>
          </cell>
          <cell r="E70">
            <v>2.0570177495643951E-2</v>
          </cell>
          <cell r="F70">
            <v>1.8314428959714982E-2</v>
          </cell>
          <cell r="G70">
            <v>1.7914209603723866E-2</v>
          </cell>
          <cell r="H70">
            <v>1.7772431028554053E-2</v>
          </cell>
          <cell r="I70">
            <v>2.1250687563765476E-2</v>
          </cell>
          <cell r="J70">
            <v>2.435040324532568E-2</v>
          </cell>
          <cell r="K70">
            <v>3.1073747820822149E-2</v>
          </cell>
          <cell r="L70">
            <v>3.609163411215037E-2</v>
          </cell>
          <cell r="M70">
            <v>3.8159218555644622E-2</v>
          </cell>
          <cell r="N70">
            <v>3.9791907959558677E-2</v>
          </cell>
          <cell r="O70">
            <v>3.7559919478761701E-2</v>
          </cell>
          <cell r="P70">
            <v>3.480114677028133E-2</v>
          </cell>
          <cell r="Q70">
            <v>3.3227273608235554E-2</v>
          </cell>
          <cell r="R70">
            <v>3.2967136718085495E-2</v>
          </cell>
          <cell r="S70">
            <v>3.2540763723804461E-2</v>
          </cell>
          <cell r="T70">
            <v>3.2252955135028516E-2</v>
          </cell>
          <cell r="U70">
            <v>3.2348339695589708E-2</v>
          </cell>
          <cell r="V70">
            <v>3.2698821431025267E-2</v>
          </cell>
          <cell r="W70">
            <v>3.2813256146946621E-2</v>
          </cell>
          <cell r="X70">
            <v>3.0942859085659309E-2</v>
          </cell>
          <cell r="Y70">
            <v>2.9059775885425441E-2</v>
          </cell>
        </row>
        <row r="71">
          <cell r="B71">
            <v>3.0338797544041091E-2</v>
          </cell>
          <cell r="C71">
            <v>2.6609436202214523E-2</v>
          </cell>
          <cell r="D71">
            <v>2.5583712158925024E-2</v>
          </cell>
          <cell r="E71">
            <v>2.6494342546929693E-2</v>
          </cell>
          <cell r="F71">
            <v>2.6268151458065818E-2</v>
          </cell>
          <cell r="G71">
            <v>2.7401398220999535E-2</v>
          </cell>
          <cell r="H71">
            <v>2.9209986888560076E-2</v>
          </cell>
          <cell r="I71">
            <v>2.9984164460973715E-2</v>
          </cell>
          <cell r="J71">
            <v>3.4229153808631743E-2</v>
          </cell>
          <cell r="K71">
            <v>3.4068745894228494E-2</v>
          </cell>
          <cell r="L71">
            <v>3.4719265575758503E-2</v>
          </cell>
          <cell r="M71">
            <v>3.4690571626922011E-2</v>
          </cell>
          <cell r="N71">
            <v>3.4303348365310543E-2</v>
          </cell>
          <cell r="O71">
            <v>3.4347630790005086E-2</v>
          </cell>
          <cell r="P71">
            <v>3.2288654946148326E-2</v>
          </cell>
          <cell r="Q71">
            <v>3.1907196934637262E-2</v>
          </cell>
          <cell r="R71">
            <v>3.4789813783918801E-2</v>
          </cell>
          <cell r="S71">
            <v>3.5999110192232654E-2</v>
          </cell>
          <cell r="T71">
            <v>4.5394659502594269E-2</v>
          </cell>
          <cell r="U71">
            <v>5.2991276783693551E-2</v>
          </cell>
          <cell r="V71">
            <v>5.6541622411661677E-2</v>
          </cell>
          <cell r="W71">
            <v>5.2549922972436651E-2</v>
          </cell>
          <cell r="X71">
            <v>4.7687152825307791E-2</v>
          </cell>
          <cell r="Y71">
            <v>3.9744866467119964E-2</v>
          </cell>
        </row>
        <row r="72">
          <cell r="B72">
            <v>3.4476205975131062E-2</v>
          </cell>
          <cell r="C72">
            <v>3.0364444404703889E-2</v>
          </cell>
          <cell r="D72">
            <v>2.783969822525283E-2</v>
          </cell>
          <cell r="E72">
            <v>2.7016372214383567E-2</v>
          </cell>
          <cell r="F72">
            <v>2.7622929208478027E-2</v>
          </cell>
          <cell r="G72">
            <v>2.773296684544398E-2</v>
          </cell>
          <cell r="H72">
            <v>2.7665704639144723E-2</v>
          </cell>
          <cell r="I72">
            <v>2.7385159303121714E-2</v>
          </cell>
          <cell r="J72">
            <v>2.6836400055325178E-2</v>
          </cell>
          <cell r="K72">
            <v>2.7261632528227806E-2</v>
          </cell>
          <cell r="L72">
            <v>2.7619681642276368E-2</v>
          </cell>
          <cell r="M72">
            <v>2.7139713529810507E-2</v>
          </cell>
          <cell r="N72">
            <v>2.99141529687562E-2</v>
          </cell>
          <cell r="O72">
            <v>3.0520909749234368E-2</v>
          </cell>
          <cell r="P72">
            <v>3.0706359434382605E-2</v>
          </cell>
          <cell r="Q72">
            <v>2.9916664131437686E-2</v>
          </cell>
          <cell r="R72">
            <v>3.0272301185546045E-2</v>
          </cell>
          <cell r="S72">
            <v>3.3784533657971946E-2</v>
          </cell>
          <cell r="T72">
            <v>4.3155644508992591E-2</v>
          </cell>
          <cell r="U72">
            <v>5.2965626958841085E-2</v>
          </cell>
          <cell r="V72">
            <v>5.6335520130218072E-2</v>
          </cell>
          <cell r="W72">
            <v>5.6063846515068891E-2</v>
          </cell>
          <cell r="X72">
            <v>5.0041215430448094E-2</v>
          </cell>
          <cell r="Y72">
            <v>4.3166437321191055E-2</v>
          </cell>
        </row>
        <row r="73">
          <cell r="B73">
            <v>6.6172253008543241E-3</v>
          </cell>
          <cell r="C73">
            <v>6.0970843162513879E-3</v>
          </cell>
          <cell r="D73">
            <v>5.3533941262304775E-3</v>
          </cell>
          <cell r="E73">
            <v>4.6824034544254989E-3</v>
          </cell>
          <cell r="F73">
            <v>4.2710904209844877E-3</v>
          </cell>
          <cell r="G73">
            <v>4.4245461249374325E-3</v>
          </cell>
          <cell r="H73">
            <v>4.3139105121088638E-3</v>
          </cell>
          <cell r="I73">
            <v>4.4285293042086778E-3</v>
          </cell>
          <cell r="J73">
            <v>4.4818661426669877E-3</v>
          </cell>
          <cell r="K73">
            <v>4.9147821904176577E-3</v>
          </cell>
          <cell r="L73">
            <v>4.9458585572976646E-3</v>
          </cell>
          <cell r="M73">
            <v>5.9179386720791156E-3</v>
          </cell>
          <cell r="N73">
            <v>6.0353839178349028E-3</v>
          </cell>
          <cell r="O73">
            <v>5.9092829418258726E-3</v>
          </cell>
          <cell r="P73">
            <v>5.5224922542934625E-3</v>
          </cell>
          <cell r="Q73">
            <v>5.023731475743377E-3</v>
          </cell>
          <cell r="R73">
            <v>4.9058923879868642E-3</v>
          </cell>
          <cell r="S73">
            <v>5.4344264756383447E-3</v>
          </cell>
          <cell r="T73">
            <v>7.095581882203327E-3</v>
          </cell>
          <cell r="U73">
            <v>9.2885489797434276E-3</v>
          </cell>
          <cell r="V73">
            <v>1.0059034456311337E-2</v>
          </cell>
          <cell r="W73">
            <v>9.0816791707881272E-3</v>
          </cell>
          <cell r="X73">
            <v>7.9739641591517214E-3</v>
          </cell>
          <cell r="Y73">
            <v>6.798130290401631E-3</v>
          </cell>
        </row>
        <row r="74">
          <cell r="B74">
            <v>2.1186349234155979E-2</v>
          </cell>
          <cell r="C74">
            <v>1.85350233620643E-2</v>
          </cell>
          <cell r="D74">
            <v>1.5816835251666068E-2</v>
          </cell>
          <cell r="E74">
            <v>1.542209391579641E-2</v>
          </cell>
          <cell r="F74">
            <v>1.5412583510855195E-2</v>
          </cell>
          <cell r="G74">
            <v>1.5684373618658386E-2</v>
          </cell>
          <cell r="H74">
            <v>1.4903714252694957E-2</v>
          </cell>
          <cell r="I74">
            <v>1.6418657644408117E-2</v>
          </cell>
          <cell r="J74">
            <v>1.6646456015716994E-2</v>
          </cell>
          <cell r="K74">
            <v>1.6698334472858022E-2</v>
          </cell>
          <cell r="L74">
            <v>1.6573013572763622E-2</v>
          </cell>
          <cell r="M74">
            <v>1.9184075078063769E-2</v>
          </cell>
          <cell r="N74">
            <v>2.0257618318354872E-2</v>
          </cell>
          <cell r="O74">
            <v>1.8143005622469094E-2</v>
          </cell>
          <cell r="P74">
            <v>1.7203703714663104E-2</v>
          </cell>
          <cell r="Q74">
            <v>1.6955215299462707E-2</v>
          </cell>
          <cell r="R74">
            <v>1.6745877901414057E-2</v>
          </cell>
          <cell r="S74">
            <v>1.7475953963509292E-2</v>
          </cell>
          <cell r="T74">
            <v>2.2023194321268862E-2</v>
          </cell>
          <cell r="U74">
            <v>2.5999208158020998E-2</v>
          </cell>
          <cell r="V74">
            <v>2.5718909837803769E-2</v>
          </cell>
          <cell r="W74">
            <v>2.4229181621931238E-2</v>
          </cell>
          <cell r="X74">
            <v>2.3309819719224124E-2</v>
          </cell>
          <cell r="Y74">
            <v>2.0821548980523002E-2</v>
          </cell>
        </row>
        <row r="75">
          <cell r="B75">
            <v>2.5314234909514448E-2</v>
          </cell>
          <cell r="C75">
            <v>2.4185932414949075E-2</v>
          </cell>
          <cell r="D75">
            <v>2.4805744375987621E-2</v>
          </cell>
          <cell r="E75">
            <v>2.4953511009514654E-2</v>
          </cell>
          <cell r="F75">
            <v>2.5191661319211845E-2</v>
          </cell>
          <cell r="G75">
            <v>2.5210527200780902E-2</v>
          </cell>
          <cell r="H75">
            <v>2.6895787694155373E-2</v>
          </cell>
          <cell r="I75">
            <v>3.3147133875143425E-2</v>
          </cell>
          <cell r="J75">
            <v>3.977280879626266E-2</v>
          </cell>
          <cell r="K75">
            <v>4.7860448443555102E-2</v>
          </cell>
          <cell r="L75">
            <v>5.2518739993534881E-2</v>
          </cell>
          <cell r="M75">
            <v>5.4886744763590928E-2</v>
          </cell>
          <cell r="N75">
            <v>5.3346882120972453E-2</v>
          </cell>
          <cell r="O75">
            <v>4.9765817903817393E-2</v>
          </cell>
          <cell r="P75">
            <v>5.2948236058051462E-2</v>
          </cell>
          <cell r="Q75">
            <v>5.3507247943882404E-2</v>
          </cell>
          <cell r="R75">
            <v>5.4755714932999827E-2</v>
          </cell>
          <cell r="S75">
            <v>5.3935876982920718E-2</v>
          </cell>
          <cell r="T75">
            <v>5.5818522273534114E-2</v>
          </cell>
          <cell r="U75">
            <v>5.862971855363569E-2</v>
          </cell>
          <cell r="V75">
            <v>5.504886390469025E-2</v>
          </cell>
          <cell r="W75">
            <v>4.9910712830392841E-2</v>
          </cell>
          <cell r="X75">
            <v>4.580223271673587E-2</v>
          </cell>
          <cell r="Y75">
            <v>3.8542420893969725E-2</v>
          </cell>
        </row>
        <row r="76">
          <cell r="B76">
            <v>3.4888751518636556E-3</v>
          </cell>
          <cell r="C76">
            <v>3.4229934674996952E-3</v>
          </cell>
          <cell r="D76">
            <v>3.5044434712319635E-3</v>
          </cell>
          <cell r="E76">
            <v>3.4735573065224007E-3</v>
          </cell>
          <cell r="F76">
            <v>3.5520011278984149E-3</v>
          </cell>
          <cell r="G76">
            <v>3.2469403624093749E-3</v>
          </cell>
          <cell r="H76">
            <v>4.585856042257047E-3</v>
          </cell>
          <cell r="I76">
            <v>5.3680235879242054E-3</v>
          </cell>
          <cell r="J76">
            <v>6.9505052508011594E-3</v>
          </cell>
          <cell r="K76">
            <v>8.5810581656079275E-3</v>
          </cell>
          <cell r="L76">
            <v>9.0452010622674803E-3</v>
          </cell>
          <cell r="M76">
            <v>9.8040133623051532E-3</v>
          </cell>
          <cell r="N76">
            <v>9.2476336769005268E-3</v>
          </cell>
          <cell r="O76">
            <v>8.7261431955474936E-3</v>
          </cell>
          <cell r="P76">
            <v>8.6227764674322374E-3</v>
          </cell>
          <cell r="Q76">
            <v>9.1867945731956106E-3</v>
          </cell>
          <cell r="R76">
            <v>9.0015091041550505E-3</v>
          </cell>
          <cell r="S76">
            <v>9.1694703666735464E-3</v>
          </cell>
          <cell r="T76">
            <v>9.0855506989151631E-3</v>
          </cell>
          <cell r="U76">
            <v>8.9724953192532458E-3</v>
          </cell>
          <cell r="V76">
            <v>8.626983344217189E-3</v>
          </cell>
          <cell r="W76">
            <v>8.240271504129983E-3</v>
          </cell>
          <cell r="X76">
            <v>6.1784726648385357E-3</v>
          </cell>
          <cell r="Y76">
            <v>4.6729560879179167E-3</v>
          </cell>
        </row>
        <row r="77">
          <cell r="B77">
            <v>3.106550233441913E-2</v>
          </cell>
          <cell r="C77">
            <v>2.920182588156264E-2</v>
          </cell>
          <cell r="D77">
            <v>2.4657705234623663E-2</v>
          </cell>
          <cell r="E77">
            <v>2.4099632206467297E-2</v>
          </cell>
          <cell r="F77">
            <v>2.2077440573117703E-2</v>
          </cell>
          <cell r="G77">
            <v>2.1881456948335449E-2</v>
          </cell>
          <cell r="H77">
            <v>2.1574615198886791E-2</v>
          </cell>
          <cell r="I77">
            <v>2.1591227011825004E-2</v>
          </cell>
          <cell r="J77">
            <v>2.187321986046983E-2</v>
          </cell>
          <cell r="K77">
            <v>2.477810963092628E-2</v>
          </cell>
          <cell r="L77">
            <v>3.1546436871523503E-2</v>
          </cell>
          <cell r="M77">
            <v>3.3000555585254804E-2</v>
          </cell>
          <cell r="N77">
            <v>3.4148614502772193E-2</v>
          </cell>
          <cell r="O77">
            <v>3.2636411504408276E-2</v>
          </cell>
          <cell r="P77">
            <v>3.3488793194060007E-2</v>
          </cell>
          <cell r="Q77">
            <v>3.3080360858945917E-2</v>
          </cell>
          <cell r="R77">
            <v>3.3222915656583793E-2</v>
          </cell>
          <cell r="S77">
            <v>3.2914789820170397E-2</v>
          </cell>
          <cell r="T77">
            <v>3.6303580787558548E-2</v>
          </cell>
          <cell r="U77">
            <v>4.268079812104994E-2</v>
          </cell>
          <cell r="V77">
            <v>4.4596690355831824E-2</v>
          </cell>
          <cell r="W77">
            <v>4.4413907749741674E-2</v>
          </cell>
          <cell r="X77">
            <v>4.1905316996826085E-2</v>
          </cell>
          <cell r="Y77">
            <v>3.6166680379327451E-2</v>
          </cell>
        </row>
        <row r="78">
          <cell r="B78">
            <v>9.8379453307062149E-3</v>
          </cell>
          <cell r="C78">
            <v>8.4877576279968753E-3</v>
          </cell>
          <cell r="D78">
            <v>6.7955711078475037E-3</v>
          </cell>
          <cell r="E78">
            <v>5.542145523444994E-3</v>
          </cell>
          <cell r="F78">
            <v>5.6258900075939252E-3</v>
          </cell>
          <cell r="G78">
            <v>5.8581476070349312E-3</v>
          </cell>
          <cell r="H78">
            <v>5.7267052600481934E-3</v>
          </cell>
          <cell r="I78">
            <v>5.5901145108312187E-3</v>
          </cell>
          <cell r="J78">
            <v>6.168777294461956E-3</v>
          </cell>
          <cell r="K78">
            <v>8.0485780498623909E-3</v>
          </cell>
          <cell r="L78">
            <v>7.9146120905975569E-3</v>
          </cell>
          <cell r="M78">
            <v>9.7896331889626102E-3</v>
          </cell>
          <cell r="N78">
            <v>9.7938734622845056E-3</v>
          </cell>
          <cell r="O78">
            <v>8.9527390939138658E-3</v>
          </cell>
          <cell r="P78">
            <v>8.692388683301298E-3</v>
          </cell>
          <cell r="Q78">
            <v>7.6549962061850324E-3</v>
          </cell>
          <cell r="R78">
            <v>8.4463467126412728E-3</v>
          </cell>
          <cell r="S78">
            <v>1.1239023723752456E-2</v>
          </cell>
          <cell r="T78">
            <v>1.5640498374818072E-2</v>
          </cell>
          <cell r="U78">
            <v>1.9971674501299864E-2</v>
          </cell>
          <cell r="V78">
            <v>1.9152024579652122E-2</v>
          </cell>
          <cell r="W78">
            <v>1.7409369568581069E-2</v>
          </cell>
          <cell r="X78">
            <v>1.5533505059448786E-2</v>
          </cell>
          <cell r="Y78">
            <v>1.3644385188147125E-2</v>
          </cell>
        </row>
        <row r="79">
          <cell r="B79">
            <v>3.6598882650205763E-2</v>
          </cell>
          <cell r="C79">
            <v>3.2623548205725834E-2</v>
          </cell>
          <cell r="D79">
            <v>2.8699199009233248E-2</v>
          </cell>
          <cell r="E79">
            <v>2.5262162001531113E-2</v>
          </cell>
          <cell r="F79">
            <v>2.5244939664327348E-2</v>
          </cell>
          <cell r="G79">
            <v>2.4256460269006977E-2</v>
          </cell>
          <cell r="H79">
            <v>2.5228681083991393E-2</v>
          </cell>
          <cell r="I79">
            <v>2.4622237519554942E-2</v>
          </cell>
          <cell r="J79">
            <v>3.2529438246722421E-2</v>
          </cell>
          <cell r="K79">
            <v>3.8372144401706894E-2</v>
          </cell>
          <cell r="L79">
            <v>4.3479533906067173E-2</v>
          </cell>
          <cell r="M79">
            <v>4.7222882567298785E-2</v>
          </cell>
          <cell r="N79">
            <v>5.2481010700554824E-2</v>
          </cell>
          <cell r="O79">
            <v>4.8990389640975969E-2</v>
          </cell>
          <cell r="P79">
            <v>4.4862912924985551E-2</v>
          </cell>
          <cell r="Q79">
            <v>4.3577868329380903E-2</v>
          </cell>
          <cell r="R79">
            <v>4.4113330617546381E-2</v>
          </cell>
          <cell r="S79">
            <v>4.5287681601011251E-2</v>
          </cell>
          <cell r="T79">
            <v>5.0786997646731252E-2</v>
          </cell>
          <cell r="U79">
            <v>5.9128681786340183E-2</v>
          </cell>
          <cell r="V79">
            <v>6.318181405646088E-2</v>
          </cell>
          <cell r="W79">
            <v>6.449731342837188E-2</v>
          </cell>
          <cell r="X79">
            <v>6.4665834231093608E-2</v>
          </cell>
          <cell r="Y79">
            <v>5.2828568164075329E-2</v>
          </cell>
        </row>
        <row r="80">
          <cell r="B80">
            <v>1.0869350539915839E-2</v>
          </cell>
          <cell r="C80">
            <v>9.2204752771190418E-3</v>
          </cell>
          <cell r="D80">
            <v>7.4907837543412657E-3</v>
          </cell>
          <cell r="E80">
            <v>6.7262227048590084E-3</v>
          </cell>
          <cell r="F80">
            <v>7.0588250410474479E-3</v>
          </cell>
          <cell r="G80">
            <v>6.9460674636409696E-3</v>
          </cell>
          <cell r="H80">
            <v>7.1366564608377914E-3</v>
          </cell>
          <cell r="I80">
            <v>6.8726472521101157E-3</v>
          </cell>
          <cell r="J80">
            <v>8.1320211747282767E-3</v>
          </cell>
          <cell r="K80">
            <v>8.3338012724087918E-3</v>
          </cell>
          <cell r="L80">
            <v>9.7636125439825149E-3</v>
          </cell>
          <cell r="M80">
            <v>9.3604611103768783E-3</v>
          </cell>
          <cell r="N80">
            <v>9.572898457981649E-3</v>
          </cell>
          <cell r="O80">
            <v>8.1333569373995742E-3</v>
          </cell>
          <cell r="P80">
            <v>6.7455529761429123E-3</v>
          </cell>
          <cell r="Q80">
            <v>6.2244301531151919E-3</v>
          </cell>
          <cell r="R80">
            <v>6.7346092866902799E-3</v>
          </cell>
          <cell r="S80">
            <v>1.0823489486609758E-2</v>
          </cell>
          <cell r="T80">
            <v>1.5621940176136693E-2</v>
          </cell>
          <cell r="U80">
            <v>1.9937188328236977E-2</v>
          </cell>
          <cell r="V80">
            <v>2.1984188549410907E-2</v>
          </cell>
          <cell r="W80">
            <v>2.1063942330119118E-2</v>
          </cell>
          <cell r="X80">
            <v>1.780884679028532E-2</v>
          </cell>
          <cell r="Y80">
            <v>1.3666506441617293E-2</v>
          </cell>
        </row>
        <row r="81">
          <cell r="B81">
            <v>1.6851546322807508E-2</v>
          </cell>
          <cell r="C81">
            <v>1.2805309745920763E-2</v>
          </cell>
          <cell r="D81">
            <v>1.1984977566617467E-2</v>
          </cell>
          <cell r="E81">
            <v>1.2027406187092854E-2</v>
          </cell>
          <cell r="F81">
            <v>1.2376158515469037E-2</v>
          </cell>
          <cell r="G81">
            <v>1.2428377656809387E-2</v>
          </cell>
          <cell r="H81">
            <v>1.1959562209167838E-2</v>
          </cell>
          <cell r="I81">
            <v>1.2739971397523182E-2</v>
          </cell>
          <cell r="J81">
            <v>1.3896911916546618E-2</v>
          </cell>
          <cell r="K81">
            <v>1.400817455429656E-2</v>
          </cell>
          <cell r="L81">
            <v>1.3978459936150614E-2</v>
          </cell>
          <cell r="M81">
            <v>1.4747822083640194E-2</v>
          </cell>
          <cell r="N81">
            <v>1.5568881576282006E-2</v>
          </cell>
          <cell r="O81">
            <v>1.5325168668251451E-2</v>
          </cell>
          <cell r="P81">
            <v>1.546655636561021E-2</v>
          </cell>
          <cell r="Q81">
            <v>1.5431461743214536E-2</v>
          </cell>
          <cell r="R81">
            <v>1.5300822197596558E-2</v>
          </cell>
          <cell r="S81">
            <v>1.6249275645781141E-2</v>
          </cell>
          <cell r="T81">
            <v>2.2656720402231257E-2</v>
          </cell>
          <cell r="U81">
            <v>2.8948754631520902E-2</v>
          </cell>
          <cell r="V81">
            <v>2.9827748025572778E-2</v>
          </cell>
          <cell r="W81">
            <v>2.7600137751723632E-2</v>
          </cell>
          <cell r="X81">
            <v>2.3015317397337028E-2</v>
          </cell>
          <cell r="Y81">
            <v>2.0732200596997992E-2</v>
          </cell>
        </row>
        <row r="82">
          <cell r="B82">
            <v>2.1164477170230674E-2</v>
          </cell>
          <cell r="C82">
            <v>1.8957137112209567E-2</v>
          </cell>
          <cell r="D82">
            <v>1.5616032644932155E-2</v>
          </cell>
          <cell r="E82">
            <v>1.2143663089210232E-2</v>
          </cell>
          <cell r="F82">
            <v>1.0609474004425063E-2</v>
          </cell>
          <cell r="G82">
            <v>1.2090682249931203E-2</v>
          </cell>
          <cell r="H82">
            <v>1.7585644592671298E-2</v>
          </cell>
          <cell r="I82">
            <v>2.81079494858162E-2</v>
          </cell>
          <cell r="J82">
            <v>3.7597690962041366E-2</v>
          </cell>
          <cell r="K82">
            <v>4.0906183118158482E-2</v>
          </cell>
          <cell r="L82">
            <v>4.6100295722060022E-2</v>
          </cell>
          <cell r="M82">
            <v>4.4796411329755412E-2</v>
          </cell>
          <cell r="N82">
            <v>4.4117634126914551E-2</v>
          </cell>
          <cell r="O82">
            <v>3.8588396463803368E-2</v>
          </cell>
          <cell r="P82">
            <v>3.8130917361939312E-2</v>
          </cell>
          <cell r="Q82">
            <v>3.8637265873204797E-2</v>
          </cell>
          <cell r="R82">
            <v>3.7347614729241467E-2</v>
          </cell>
          <cell r="S82">
            <v>3.8156683383026808E-2</v>
          </cell>
          <cell r="T82">
            <v>3.7049044946290195E-2</v>
          </cell>
          <cell r="U82">
            <v>3.7938678002740957E-2</v>
          </cell>
          <cell r="V82">
            <v>3.9185433863968638E-2</v>
          </cell>
          <cell r="W82">
            <v>3.826423643621199E-2</v>
          </cell>
          <cell r="X82">
            <v>3.3169701930803069E-2</v>
          </cell>
          <cell r="Y82">
            <v>2.8047905180167934E-2</v>
          </cell>
        </row>
        <row r="83">
          <cell r="B83">
            <v>7.6103863373383502E-3</v>
          </cell>
          <cell r="C83">
            <v>7.2010497267624872E-3</v>
          </cell>
          <cell r="D83">
            <v>5.6803635139840783E-3</v>
          </cell>
          <cell r="E83">
            <v>5.513863399359888E-3</v>
          </cell>
          <cell r="F83">
            <v>5.1405368517558917E-3</v>
          </cell>
          <cell r="G83">
            <v>6.2362867141796362E-3</v>
          </cell>
          <cell r="H83">
            <v>7.4972599159306924E-3</v>
          </cell>
          <cell r="I83">
            <v>8.808200660549317E-3</v>
          </cell>
          <cell r="J83">
            <v>1.4824562484019598E-2</v>
          </cell>
          <cell r="K83">
            <v>2.1327039556491883E-2</v>
          </cell>
          <cell r="L83">
            <v>2.2427590516922946E-2</v>
          </cell>
          <cell r="M83">
            <v>2.169628747791728E-2</v>
          </cell>
          <cell r="N83">
            <v>1.9461634487026595E-2</v>
          </cell>
          <cell r="O83">
            <v>1.648219327145517E-2</v>
          </cell>
          <cell r="P83">
            <v>1.8296840643893385E-2</v>
          </cell>
          <cell r="Q83">
            <v>1.8027487692836266E-2</v>
          </cell>
          <cell r="R83">
            <v>1.8380518631387403E-2</v>
          </cell>
          <cell r="S83">
            <v>1.8432254807424303E-2</v>
          </cell>
          <cell r="T83">
            <v>1.8380086254920977E-2</v>
          </cell>
          <cell r="U83">
            <v>1.8372675780747798E-2</v>
          </cell>
          <cell r="V83">
            <v>1.665179699146941E-2</v>
          </cell>
          <cell r="W83">
            <v>1.4255005295827579E-2</v>
          </cell>
          <cell r="X83">
            <v>1.3132294942685932E-2</v>
          </cell>
          <cell r="Y83">
            <v>1.1459145041430561E-2</v>
          </cell>
        </row>
        <row r="84">
          <cell r="B84">
            <v>8.2378648785375007E-3</v>
          </cell>
          <cell r="C84">
            <v>6.8857480811913997E-3</v>
          </cell>
          <cell r="D84">
            <v>4.500205485344454E-3</v>
          </cell>
          <cell r="E84">
            <v>4.4240401377608866E-3</v>
          </cell>
          <cell r="F84">
            <v>4.2073084697759168E-3</v>
          </cell>
          <cell r="G84">
            <v>4.3327964513613431E-3</v>
          </cell>
          <cell r="H84">
            <v>4.3588850750911883E-3</v>
          </cell>
          <cell r="I84">
            <v>4.3489741093193316E-3</v>
          </cell>
          <cell r="J84">
            <v>4.5111136045210545E-3</v>
          </cell>
          <cell r="K84">
            <v>5.8680254726888158E-3</v>
          </cell>
          <cell r="L84">
            <v>6.3234265787883949E-3</v>
          </cell>
          <cell r="M84">
            <v>6.6327398695832963E-3</v>
          </cell>
          <cell r="N84">
            <v>7.3386047268788751E-3</v>
          </cell>
          <cell r="O84">
            <v>7.1038358659500601E-3</v>
          </cell>
          <cell r="P84">
            <v>7.1719614418936598E-3</v>
          </cell>
          <cell r="Q84">
            <v>7.4138707393167852E-3</v>
          </cell>
          <cell r="R84">
            <v>7.4794620318994797E-3</v>
          </cell>
          <cell r="S84">
            <v>9.1920055198278696E-3</v>
          </cell>
          <cell r="T84">
            <v>1.2111695390496674E-2</v>
          </cell>
          <cell r="U84">
            <v>1.5727933867943182E-2</v>
          </cell>
          <cell r="V84">
            <v>1.6993121356953363E-2</v>
          </cell>
          <cell r="W84">
            <v>1.6915894631855551E-2</v>
          </cell>
          <cell r="X84">
            <v>1.4915286251551151E-2</v>
          </cell>
          <cell r="Y84">
            <v>1.2869728503876616E-2</v>
          </cell>
        </row>
        <row r="85">
          <cell r="B85">
            <v>1.733966200461098E-2</v>
          </cell>
          <cell r="C85">
            <v>1.5779449310656044E-2</v>
          </cell>
          <cell r="D85">
            <v>1.2323725260828243E-2</v>
          </cell>
          <cell r="E85">
            <v>1.1980588095748887E-2</v>
          </cell>
          <cell r="F85">
            <v>1.2322533854193841E-2</v>
          </cell>
          <cell r="G85">
            <v>1.1730296959197962E-2</v>
          </cell>
          <cell r="H85">
            <v>1.0760502531070486E-2</v>
          </cell>
          <cell r="I85">
            <v>1.4983095153231752E-2</v>
          </cell>
          <cell r="J85">
            <v>1.7219977807591668E-2</v>
          </cell>
          <cell r="K85">
            <v>2.0115673550950938E-2</v>
          </cell>
          <cell r="L85">
            <v>2.2525302954437748E-2</v>
          </cell>
          <cell r="M85">
            <v>2.4286648268243099E-2</v>
          </cell>
          <cell r="N85">
            <v>2.4071300679221037E-2</v>
          </cell>
          <cell r="O85">
            <v>2.3204454336821195E-2</v>
          </cell>
          <cell r="P85">
            <v>2.1296312371154914E-2</v>
          </cell>
          <cell r="Q85">
            <v>1.9848784730765887E-2</v>
          </cell>
          <cell r="R85">
            <v>1.8584419013938348E-2</v>
          </cell>
          <cell r="S85">
            <v>1.8364010861506578E-2</v>
          </cell>
          <cell r="T85">
            <v>1.9988360221367175E-2</v>
          </cell>
          <cell r="U85">
            <v>1.9346981507939263E-2</v>
          </cell>
          <cell r="V85">
            <v>2.0629519189534273E-2</v>
          </cell>
          <cell r="W85">
            <v>2.1864818655302855E-2</v>
          </cell>
          <cell r="X85">
            <v>2.080695528671795E-2</v>
          </cell>
          <cell r="Y85">
            <v>1.9884006516898371E-2</v>
          </cell>
        </row>
        <row r="86">
          <cell r="B86">
            <v>1.3270394958476178E-2</v>
          </cell>
          <cell r="C86">
            <v>1.2957551120172529E-2</v>
          </cell>
          <cell r="D86">
            <v>1.2274511412587247E-2</v>
          </cell>
          <cell r="E86">
            <v>1.1430862126894877E-2</v>
          </cell>
          <cell r="F86">
            <v>1.2377117826052336E-2</v>
          </cell>
          <cell r="G86">
            <v>1.2717741160679506E-2</v>
          </cell>
          <cell r="H86">
            <v>1.4304697267862227E-2</v>
          </cell>
          <cell r="I86">
            <v>2.3119503822702159E-2</v>
          </cell>
          <cell r="J86">
            <v>3.1020067531587495E-2</v>
          </cell>
          <cell r="K86">
            <v>3.7216485400683799E-2</v>
          </cell>
          <cell r="L86">
            <v>4.0362759510572943E-2</v>
          </cell>
          <cell r="M86">
            <v>4.2949606352852172E-2</v>
          </cell>
          <cell r="N86">
            <v>4.3223745877387233E-2</v>
          </cell>
          <cell r="O86">
            <v>4.1255856519071217E-2</v>
          </cell>
          <cell r="P86">
            <v>4.1203542721274106E-2</v>
          </cell>
          <cell r="Q86">
            <v>4.2666812086127097E-2</v>
          </cell>
          <cell r="R86">
            <v>4.2718882425146043E-2</v>
          </cell>
          <cell r="S86">
            <v>4.1366126350894601E-2</v>
          </cell>
          <cell r="T86">
            <v>4.0361269313619885E-2</v>
          </cell>
          <cell r="U86">
            <v>3.9750518781593983E-2</v>
          </cell>
          <cell r="V86">
            <v>3.8102368954815578E-2</v>
          </cell>
          <cell r="W86">
            <v>3.4894731376069014E-2</v>
          </cell>
          <cell r="X86">
            <v>3.0220704326423594E-2</v>
          </cell>
          <cell r="Y86">
            <v>2.1822639619597625E-2</v>
          </cell>
        </row>
        <row r="87">
          <cell r="B87">
            <v>1.2480854089813028E-2</v>
          </cell>
          <cell r="C87">
            <v>9.9514959276555473E-3</v>
          </cell>
          <cell r="D87">
            <v>8.5493381743444001E-3</v>
          </cell>
          <cell r="E87">
            <v>8.2841625569818663E-3</v>
          </cell>
          <cell r="F87">
            <v>8.6254663707507791E-3</v>
          </cell>
          <cell r="G87">
            <v>8.6840250245368011E-3</v>
          </cell>
          <cell r="H87">
            <v>8.7898655665437104E-3</v>
          </cell>
          <cell r="I87">
            <v>8.9876597183759527E-3</v>
          </cell>
          <cell r="J87">
            <v>9.8277312271375147E-3</v>
          </cell>
          <cell r="K87">
            <v>1.1450758360792967E-2</v>
          </cell>
          <cell r="L87">
            <v>1.1445506014311661E-2</v>
          </cell>
          <cell r="M87">
            <v>1.1890033583447448E-2</v>
          </cell>
          <cell r="N87">
            <v>1.2689033378957892E-2</v>
          </cell>
          <cell r="O87">
            <v>1.2753620206467989E-2</v>
          </cell>
          <cell r="P87">
            <v>1.2888329090470267E-2</v>
          </cell>
          <cell r="Q87">
            <v>1.2853038436331133E-2</v>
          </cell>
          <cell r="R87">
            <v>1.3429816588170145E-2</v>
          </cell>
          <cell r="S87">
            <v>1.4635222497543086E-2</v>
          </cell>
          <cell r="T87">
            <v>1.6210416304892845E-2</v>
          </cell>
          <cell r="U87">
            <v>2.020007252817884E-2</v>
          </cell>
          <cell r="V87">
            <v>2.4118488207404119E-2</v>
          </cell>
          <cell r="W87">
            <v>2.2546555305109524E-2</v>
          </cell>
          <cell r="X87">
            <v>2.0228340918185147E-2</v>
          </cell>
          <cell r="Y87">
            <v>1.9367876673755894E-2</v>
          </cell>
        </row>
        <row r="88">
          <cell r="B88">
            <v>7.6237495960116862E-3</v>
          </cell>
          <cell r="C88">
            <v>7.360682505567229E-3</v>
          </cell>
          <cell r="D88">
            <v>5.1313265216155271E-3</v>
          </cell>
          <cell r="E88">
            <v>5.0769911464639628E-3</v>
          </cell>
          <cell r="F88">
            <v>4.9970070333294724E-3</v>
          </cell>
          <cell r="G88">
            <v>5.1207759825193646E-3</v>
          </cell>
          <cell r="H88">
            <v>4.5259180522115904E-3</v>
          </cell>
          <cell r="I88">
            <v>6.2014459252259747E-3</v>
          </cell>
          <cell r="J88">
            <v>9.9989192077236579E-3</v>
          </cell>
          <cell r="K88">
            <v>1.2813888506048926E-2</v>
          </cell>
          <cell r="L88">
            <v>1.4137610243683521E-2</v>
          </cell>
          <cell r="M88">
            <v>1.4357984011515126E-2</v>
          </cell>
          <cell r="N88">
            <v>1.4936498684468722E-2</v>
          </cell>
          <cell r="O88">
            <v>1.5282717421128253E-2</v>
          </cell>
          <cell r="P88">
            <v>1.5083501051092693E-2</v>
          </cell>
          <cell r="Q88">
            <v>1.4708943574325371E-2</v>
          </cell>
          <cell r="R88">
            <v>1.4035048293063472E-2</v>
          </cell>
          <cell r="S88">
            <v>1.3701191709419639E-2</v>
          </cell>
          <cell r="T88">
            <v>1.3700248405460556E-2</v>
          </cell>
          <cell r="U88">
            <v>1.424900024278292E-2</v>
          </cell>
          <cell r="V88">
            <v>1.5024962059764812E-2</v>
          </cell>
          <cell r="W88">
            <v>1.4961052648400463E-2</v>
          </cell>
          <cell r="X88">
            <v>1.3337356101911365E-2</v>
          </cell>
          <cell r="Y88">
            <v>1.1777668958784794E-2</v>
          </cell>
        </row>
        <row r="89">
          <cell r="B89">
            <v>1.2286437039270988E-2</v>
          </cell>
          <cell r="C89">
            <v>1.0883876057358495E-2</v>
          </cell>
          <cell r="D89">
            <v>8.5091549275434879E-3</v>
          </cell>
          <cell r="E89">
            <v>7.4393174183705882E-3</v>
          </cell>
          <cell r="F89">
            <v>7.7652496361589095E-3</v>
          </cell>
          <cell r="G89">
            <v>7.730087430238777E-3</v>
          </cell>
          <cell r="H89">
            <v>7.6617060447267205E-3</v>
          </cell>
          <cell r="I89">
            <v>7.7016158944338041E-3</v>
          </cell>
          <cell r="J89">
            <v>1.045710092134566E-2</v>
          </cell>
          <cell r="K89">
            <v>1.1877725773909017E-2</v>
          </cell>
          <cell r="L89">
            <v>1.421510423988318E-2</v>
          </cell>
          <cell r="M89">
            <v>1.5844909783668003E-2</v>
          </cell>
          <cell r="N89">
            <v>1.686634889317792E-2</v>
          </cell>
          <cell r="O89">
            <v>1.4897870846793598E-2</v>
          </cell>
          <cell r="P89">
            <v>1.2361934554922065E-2</v>
          </cell>
          <cell r="Q89">
            <v>1.1911723744933383E-2</v>
          </cell>
          <cell r="R89">
            <v>1.125236287368315E-2</v>
          </cell>
          <cell r="S89">
            <v>1.224145328730069E-2</v>
          </cell>
          <cell r="T89">
            <v>1.4341197410192744E-2</v>
          </cell>
          <cell r="U89">
            <v>1.605676921309359E-2</v>
          </cell>
          <cell r="V89">
            <v>1.6948294805841858E-2</v>
          </cell>
          <cell r="W89">
            <v>1.7147149742350411E-2</v>
          </cell>
          <cell r="X89">
            <v>1.4941348790411908E-2</v>
          </cell>
          <cell r="Y89">
            <v>1.1742307164093595E-2</v>
          </cell>
        </row>
        <row r="90">
          <cell r="B90">
            <v>1.7863038698656894E-2</v>
          </cell>
          <cell r="C90">
            <v>1.37536730827394E-2</v>
          </cell>
          <cell r="D90">
            <v>1.1021525911544304E-2</v>
          </cell>
          <cell r="E90">
            <v>9.7928283878134445E-3</v>
          </cell>
          <cell r="F90">
            <v>9.591523252124267E-3</v>
          </cell>
          <cell r="G90">
            <v>9.7041406233593901E-3</v>
          </cell>
          <cell r="H90">
            <v>9.5790929227461737E-3</v>
          </cell>
          <cell r="I90">
            <v>9.9204154109100006E-3</v>
          </cell>
          <cell r="J90">
            <v>1.1196781946032557E-2</v>
          </cell>
          <cell r="K90">
            <v>1.2426085745357104E-2</v>
          </cell>
          <cell r="L90">
            <v>1.2383563555294489E-2</v>
          </cell>
          <cell r="M90">
            <v>1.3124997502945473E-2</v>
          </cell>
          <cell r="N90">
            <v>1.4698834205458316E-2</v>
          </cell>
          <cell r="O90">
            <v>1.5350555668286579E-2</v>
          </cell>
          <cell r="P90">
            <v>1.5309665363443224E-2</v>
          </cell>
          <cell r="Q90">
            <v>1.4271244806543331E-2</v>
          </cell>
          <cell r="R90">
            <v>1.5067260354701071E-2</v>
          </cell>
          <cell r="S90">
            <v>1.8861905108610012E-2</v>
          </cell>
          <cell r="T90">
            <v>2.3498677036816153E-2</v>
          </cell>
          <cell r="U90">
            <v>2.6847379611472807E-2</v>
          </cell>
          <cell r="V90">
            <v>2.6963050690905217E-2</v>
          </cell>
          <cell r="W90">
            <v>2.5407469148083225E-2</v>
          </cell>
          <cell r="X90">
            <v>2.4551980197207526E-2</v>
          </cell>
          <cell r="Y90">
            <v>2.1462476050251641E-2</v>
          </cell>
        </row>
        <row r="91">
          <cell r="B91">
            <v>4.7617428563069223E-3</v>
          </cell>
          <cell r="C91">
            <v>3.4368983824319297E-3</v>
          </cell>
          <cell r="D91">
            <v>3.0429209182400467E-3</v>
          </cell>
          <cell r="E91">
            <v>3.1764020348813097E-3</v>
          </cell>
          <cell r="F91">
            <v>2.9702304902057683E-3</v>
          </cell>
          <cell r="G91">
            <v>3.0416337682793266E-3</v>
          </cell>
          <cell r="H91">
            <v>2.65312049132378E-3</v>
          </cell>
          <cell r="I91">
            <v>2.7186816479781687E-3</v>
          </cell>
          <cell r="J91">
            <v>2.9577409758406114E-3</v>
          </cell>
          <cell r="K91">
            <v>3.5470990498296944E-3</v>
          </cell>
          <cell r="L91">
            <v>4.1504916726458826E-3</v>
          </cell>
          <cell r="M91">
            <v>5.1196673755830565E-3</v>
          </cell>
          <cell r="N91">
            <v>5.3705551047080859E-3</v>
          </cell>
          <cell r="O91">
            <v>5.2648245341379062E-3</v>
          </cell>
          <cell r="P91">
            <v>4.7571076541147589E-3</v>
          </cell>
          <cell r="Q91">
            <v>4.4858941800085617E-3</v>
          </cell>
          <cell r="R91">
            <v>4.0694582363684697E-3</v>
          </cell>
          <cell r="S91">
            <v>4.851382520870101E-3</v>
          </cell>
          <cell r="T91">
            <v>5.3272478984147257E-3</v>
          </cell>
          <cell r="U91">
            <v>6.2565886468371268E-3</v>
          </cell>
          <cell r="V91">
            <v>6.9396853656703821E-3</v>
          </cell>
          <cell r="W91">
            <v>7.1075988059288815E-3</v>
          </cell>
          <cell r="X91">
            <v>6.6390350179902505E-3</v>
          </cell>
          <cell r="Y91">
            <v>5.6455669902628113E-3</v>
          </cell>
        </row>
        <row r="92">
          <cell r="B92">
            <v>3.5543952050879641E-3</v>
          </cell>
          <cell r="C92">
            <v>2.7788681359242331E-3</v>
          </cell>
          <cell r="D92">
            <v>2.4816553590035588E-3</v>
          </cell>
          <cell r="E92">
            <v>2.2024167365930964E-3</v>
          </cell>
          <cell r="F92">
            <v>2.1886916491674637E-3</v>
          </cell>
          <cell r="G92">
            <v>2.0664654618941058E-3</v>
          </cell>
          <cell r="H92">
            <v>2.4898714999288486E-3</v>
          </cell>
          <cell r="I92">
            <v>4.0225170323469044E-3</v>
          </cell>
          <cell r="J92">
            <v>5.6896195914516697E-3</v>
          </cell>
          <cell r="K92">
            <v>7.1619393190092053E-3</v>
          </cell>
          <cell r="L92">
            <v>7.3161700597543433E-3</v>
          </cell>
          <cell r="M92">
            <v>7.6160217559312479E-3</v>
          </cell>
          <cell r="N92">
            <v>7.0966337743106301E-3</v>
          </cell>
          <cell r="O92">
            <v>6.0571347464027344E-3</v>
          </cell>
          <cell r="P92">
            <v>6.0588371793361216E-3</v>
          </cell>
          <cell r="Q92">
            <v>6.2810625776477964E-3</v>
          </cell>
          <cell r="R92">
            <v>6.0897223559824593E-3</v>
          </cell>
          <cell r="S92">
            <v>5.9744812816647421E-3</v>
          </cell>
          <cell r="T92">
            <v>5.2638703614833688E-3</v>
          </cell>
          <cell r="U92">
            <v>5.0621104202926035E-3</v>
          </cell>
          <cell r="V92">
            <v>4.0264055551613781E-3</v>
          </cell>
          <cell r="W92">
            <v>3.5852683273629813E-3</v>
          </cell>
          <cell r="X92">
            <v>2.8026787798932427E-3</v>
          </cell>
          <cell r="Y92">
            <v>2.89974166464518E-3</v>
          </cell>
        </row>
        <row r="93">
          <cell r="B93">
            <v>3.3762916810777172E-2</v>
          </cell>
          <cell r="C93">
            <v>2.8537156146614742E-2</v>
          </cell>
          <cell r="D93">
            <v>2.8359741589209325E-2</v>
          </cell>
          <cell r="E93">
            <v>2.8937678541596377E-2</v>
          </cell>
          <cell r="F93">
            <v>2.8413495192735134E-2</v>
          </cell>
          <cell r="G93">
            <v>3.1266932558912351E-2</v>
          </cell>
          <cell r="H93">
            <v>3.1853076364430397E-2</v>
          </cell>
          <cell r="I93">
            <v>3.4591943946443666E-2</v>
          </cell>
          <cell r="J93">
            <v>3.6335754497454124E-2</v>
          </cell>
          <cell r="K93">
            <v>3.6305926746069132E-2</v>
          </cell>
          <cell r="L93">
            <v>3.6950914854450997E-2</v>
          </cell>
          <cell r="M93">
            <v>4.5388417017957094E-2</v>
          </cell>
          <cell r="N93">
            <v>4.7734332251372434E-2</v>
          </cell>
          <cell r="O93">
            <v>4.167871576291831E-2</v>
          </cell>
          <cell r="P93">
            <v>4.0243029072194791E-2</v>
          </cell>
          <cell r="Q93">
            <v>4.0408956702987525E-2</v>
          </cell>
          <cell r="R93">
            <v>3.9886989579935674E-2</v>
          </cell>
          <cell r="S93">
            <v>4.2872668043409175E-2</v>
          </cell>
          <cell r="T93">
            <v>5.5060623734365148E-2</v>
          </cell>
          <cell r="U93">
            <v>6.8305098830309982E-2</v>
          </cell>
          <cell r="V93">
            <v>6.8026527644606732E-2</v>
          </cell>
          <cell r="W93">
            <v>6.4558826094775978E-2</v>
          </cell>
          <cell r="X93">
            <v>5.1314631411173851E-2</v>
          </cell>
          <cell r="Y93">
            <v>4.0429795549200447E-2</v>
          </cell>
        </row>
        <row r="94">
          <cell r="B94">
            <v>1.2799378600005193E-2</v>
          </cell>
          <cell r="C94">
            <v>1.1960215318958299E-2</v>
          </cell>
          <cell r="D94">
            <v>1.1688863614807194E-2</v>
          </cell>
          <cell r="E94">
            <v>1.2075763285713111E-2</v>
          </cell>
          <cell r="F94">
            <v>1.1341157052546329E-2</v>
          </cell>
          <cell r="G94">
            <v>1.2977715909654658E-2</v>
          </cell>
          <cell r="H94">
            <v>1.5250347975908188E-2</v>
          </cell>
          <cell r="I94">
            <v>1.6799157234592788E-2</v>
          </cell>
          <cell r="J94">
            <v>2.1136768616846574E-2</v>
          </cell>
          <cell r="K94">
            <v>2.5081801237207085E-2</v>
          </cell>
          <cell r="L94">
            <v>2.800162587969952E-2</v>
          </cell>
          <cell r="M94">
            <v>2.7930220625499515E-2</v>
          </cell>
          <cell r="N94">
            <v>2.5283182552570761E-2</v>
          </cell>
          <cell r="O94">
            <v>2.0346435815510117E-2</v>
          </cell>
          <cell r="P94">
            <v>2.3488303459843245E-2</v>
          </cell>
          <cell r="Q94">
            <v>2.2962764191820952E-2</v>
          </cell>
          <cell r="R94">
            <v>2.1339637263779968E-2</v>
          </cell>
          <cell r="S94">
            <v>2.1272675033475238E-2</v>
          </cell>
          <cell r="T94">
            <v>1.8878353792310096E-2</v>
          </cell>
          <cell r="U94">
            <v>1.5585740602638638E-2</v>
          </cell>
          <cell r="V94">
            <v>1.3653563900264348E-2</v>
          </cell>
          <cell r="W94">
            <v>1.3464930774217634E-2</v>
          </cell>
          <cell r="X94">
            <v>1.3853128562586048E-2</v>
          </cell>
          <cell r="Y94">
            <v>1.3734890692512696E-2</v>
          </cell>
        </row>
        <row r="95">
          <cell r="B95">
            <v>1.3313853536055315E-2</v>
          </cell>
          <cell r="C95">
            <v>1.2944849863858665E-2</v>
          </cell>
          <cell r="D95">
            <v>9.2605481572579345E-3</v>
          </cell>
          <cell r="E95">
            <v>9.1122307772903508E-3</v>
          </cell>
          <cell r="F95">
            <v>9.1424727247784617E-3</v>
          </cell>
          <cell r="G95">
            <v>1.0350432975195733E-2</v>
          </cell>
          <cell r="H95">
            <v>1.3043450372598376E-2</v>
          </cell>
          <cell r="I95">
            <v>2.1929526915783076E-2</v>
          </cell>
          <cell r="J95">
            <v>3.3620961174677784E-2</v>
          </cell>
          <cell r="K95">
            <v>3.8074006797609403E-2</v>
          </cell>
          <cell r="L95">
            <v>3.8584845759804871E-2</v>
          </cell>
          <cell r="M95">
            <v>3.8297915361621609E-2</v>
          </cell>
          <cell r="N95">
            <v>3.3081588033468994E-2</v>
          </cell>
          <cell r="O95">
            <v>2.8303816222719155E-2</v>
          </cell>
          <cell r="P95">
            <v>3.1170273100374402E-2</v>
          </cell>
          <cell r="Q95">
            <v>3.0700518696251945E-2</v>
          </cell>
          <cell r="R95">
            <v>3.1439596211922181E-2</v>
          </cell>
          <cell r="S95">
            <v>3.1321713550577529E-2</v>
          </cell>
          <cell r="T95">
            <v>3.0856595139097821E-2</v>
          </cell>
          <cell r="U95">
            <v>2.4279895053725922E-2</v>
          </cell>
          <cell r="V95">
            <v>2.4324394457104263E-2</v>
          </cell>
          <cell r="W95">
            <v>2.3396434230617161E-2</v>
          </cell>
          <cell r="X95">
            <v>2.1114402323697077E-2</v>
          </cell>
          <cell r="Y95">
            <v>1.8684457451086621E-2</v>
          </cell>
        </row>
        <row r="96">
          <cell r="B96">
            <v>2.7329061124373832E-2</v>
          </cell>
          <cell r="C96">
            <v>2.2811830124019657E-2</v>
          </cell>
          <cell r="D96">
            <v>2.3416177907553612E-2</v>
          </cell>
          <cell r="E96">
            <v>2.3193404134153116E-2</v>
          </cell>
          <cell r="F96">
            <v>2.4385779465739936E-2</v>
          </cell>
          <cell r="G96">
            <v>2.2755050774485773E-2</v>
          </cell>
          <cell r="H96">
            <v>2.4683868852352138E-2</v>
          </cell>
          <cell r="I96">
            <v>3.7119402260635787E-2</v>
          </cell>
          <cell r="J96">
            <v>5.1204390233183933E-2</v>
          </cell>
          <cell r="K96">
            <v>5.7477208312491951E-2</v>
          </cell>
          <cell r="L96">
            <v>6.6353657365243499E-2</v>
          </cell>
          <cell r="M96">
            <v>6.4434597597381016E-2</v>
          </cell>
          <cell r="N96">
            <v>6.2510548999498844E-2</v>
          </cell>
          <cell r="O96">
            <v>5.5906613643026709E-2</v>
          </cell>
          <cell r="P96">
            <v>5.6295013687936893E-2</v>
          </cell>
          <cell r="Q96">
            <v>5.5852226098136969E-2</v>
          </cell>
          <cell r="R96">
            <v>5.2606639085924257E-2</v>
          </cell>
          <cell r="S96">
            <v>5.1480682451063152E-2</v>
          </cell>
          <cell r="T96">
            <v>5.0680411018184587E-2</v>
          </cell>
          <cell r="U96">
            <v>5.2367525809809835E-2</v>
          </cell>
          <cell r="V96">
            <v>4.6976276116119403E-2</v>
          </cell>
          <cell r="W96">
            <v>4.5814856311280405E-2</v>
          </cell>
          <cell r="X96">
            <v>4.3072291890717943E-2</v>
          </cell>
          <cell r="Y96">
            <v>3.9394504089721762E-2</v>
          </cell>
        </row>
        <row r="97">
          <cell r="B97">
            <v>4.2251277058533813E-2</v>
          </cell>
          <cell r="C97">
            <v>3.885442151911879E-2</v>
          </cell>
          <cell r="D97">
            <v>3.4116727331211322E-2</v>
          </cell>
          <cell r="E97">
            <v>3.0527887945747446E-2</v>
          </cell>
          <cell r="F97">
            <v>3.1712800238197621E-2</v>
          </cell>
          <cell r="G97">
            <v>3.112877681635632E-2</v>
          </cell>
          <cell r="H97">
            <v>2.9541930186578719E-2</v>
          </cell>
          <cell r="I97">
            <v>3.0095601985914142E-2</v>
          </cell>
          <cell r="J97">
            <v>3.1726580261938454E-2</v>
          </cell>
          <cell r="K97">
            <v>3.7095886652345193E-2</v>
          </cell>
          <cell r="L97">
            <v>3.7295359721206123E-2</v>
          </cell>
          <cell r="M97">
            <v>3.8005701196546553E-2</v>
          </cell>
          <cell r="N97">
            <v>3.6479292319192648E-2</v>
          </cell>
          <cell r="O97">
            <v>3.7231329173290618E-2</v>
          </cell>
          <cell r="P97">
            <v>3.7585640938197842E-2</v>
          </cell>
          <cell r="Q97">
            <v>3.7352874881422235E-2</v>
          </cell>
          <cell r="R97">
            <v>3.8405140476623037E-2</v>
          </cell>
          <cell r="S97">
            <v>4.3318655574763401E-2</v>
          </cell>
          <cell r="T97">
            <v>5.6899125225554195E-2</v>
          </cell>
          <cell r="U97">
            <v>7.2591147145203566E-2</v>
          </cell>
          <cell r="V97">
            <v>7.5892998133172976E-2</v>
          </cell>
          <cell r="W97">
            <v>7.1688710271476386E-2</v>
          </cell>
          <cell r="X97">
            <v>6.4827985089022405E-2</v>
          </cell>
          <cell r="Y97">
            <v>5.6055025086613135E-2</v>
          </cell>
        </row>
        <row r="98">
          <cell r="B98">
            <v>2.3932764631130438E-2</v>
          </cell>
          <cell r="C98">
            <v>2.207597735029063E-2</v>
          </cell>
          <cell r="D98">
            <v>2.0416611425028982E-2</v>
          </cell>
          <cell r="E98">
            <v>1.7652418695738355E-2</v>
          </cell>
          <cell r="F98">
            <v>1.857600990426559E-2</v>
          </cell>
          <cell r="G98">
            <v>1.8977637843187539E-2</v>
          </cell>
          <cell r="H98">
            <v>2.1663786719094864E-2</v>
          </cell>
          <cell r="I98">
            <v>3.0559435816397511E-2</v>
          </cell>
          <cell r="J98">
            <v>3.511093284932848E-2</v>
          </cell>
          <cell r="K98">
            <v>4.2353405545817895E-2</v>
          </cell>
          <cell r="L98">
            <v>4.4610709194453681E-2</v>
          </cell>
          <cell r="M98">
            <v>4.5975149709156102E-2</v>
          </cell>
          <cell r="N98">
            <v>4.5210326427694444E-2</v>
          </cell>
          <cell r="O98">
            <v>4.4941300229145206E-2</v>
          </cell>
          <cell r="P98">
            <v>4.3159716021115985E-2</v>
          </cell>
          <cell r="Q98">
            <v>4.299173351523819E-2</v>
          </cell>
          <cell r="R98">
            <v>4.1044131466243979E-2</v>
          </cell>
          <cell r="S98">
            <v>3.9949568267751159E-2</v>
          </cell>
          <cell r="T98">
            <v>4.0542350376033549E-2</v>
          </cell>
          <cell r="U98">
            <v>4.0750150347707063E-2</v>
          </cell>
          <cell r="V98">
            <v>3.8831073881576125E-2</v>
          </cell>
          <cell r="W98">
            <v>3.0931065464222172E-2</v>
          </cell>
          <cell r="X98">
            <v>2.7200088836638506E-2</v>
          </cell>
          <cell r="Y98">
            <v>2.4859472191063305E-2</v>
          </cell>
        </row>
        <row r="99">
          <cell r="B99">
            <v>5.3570677452939291E-3</v>
          </cell>
          <cell r="C99">
            <v>4.4374461795717831E-3</v>
          </cell>
          <cell r="D99">
            <v>4.8389397418953962E-3</v>
          </cell>
          <cell r="E99">
            <v>4.8506923587087721E-3</v>
          </cell>
          <cell r="F99">
            <v>4.881103067395383E-3</v>
          </cell>
          <cell r="G99">
            <v>4.8992120925355478E-3</v>
          </cell>
          <cell r="H99">
            <v>4.9961423792029462E-3</v>
          </cell>
          <cell r="I99">
            <v>7.0592224400757748E-3</v>
          </cell>
          <cell r="J99">
            <v>1.2931385822736572E-2</v>
          </cell>
          <cell r="K99">
            <v>1.6958802660606787E-2</v>
          </cell>
          <cell r="L99">
            <v>1.7880881539564755E-2</v>
          </cell>
          <cell r="M99">
            <v>1.7473468688084248E-2</v>
          </cell>
          <cell r="N99">
            <v>1.7732830343829473E-2</v>
          </cell>
          <cell r="O99">
            <v>1.6335374684590696E-2</v>
          </cell>
          <cell r="P99">
            <v>1.6204690280902389E-2</v>
          </cell>
          <cell r="Q99">
            <v>1.6243874892203723E-2</v>
          </cell>
          <cell r="R99">
            <v>1.5919516560323466E-2</v>
          </cell>
          <cell r="S99">
            <v>1.6144267645846005E-2</v>
          </cell>
          <cell r="T99">
            <v>1.6453458120382281E-2</v>
          </cell>
          <cell r="U99">
            <v>1.6645031722580909E-2</v>
          </cell>
          <cell r="V99">
            <v>1.6173357314003347E-2</v>
          </cell>
          <cell r="W99">
            <v>1.5470534011727405E-2</v>
          </cell>
          <cell r="X99">
            <v>1.2205188699242552E-2</v>
          </cell>
          <cell r="Y99">
            <v>9.4712387078906037E-3</v>
          </cell>
        </row>
        <row r="100">
          <cell r="B100">
            <v>6.0005916427854963E-3</v>
          </cell>
          <cell r="C100">
            <v>4.5005118837499339E-3</v>
          </cell>
          <cell r="D100">
            <v>3.7433313701251995E-3</v>
          </cell>
          <cell r="E100">
            <v>2.9881438788277601E-3</v>
          </cell>
          <cell r="F100">
            <v>2.8609256009260579E-3</v>
          </cell>
          <cell r="G100">
            <v>2.8639435412346663E-3</v>
          </cell>
          <cell r="H100">
            <v>2.4874958007152486E-3</v>
          </cell>
          <cell r="I100">
            <v>2.9822753761205344E-3</v>
          </cell>
          <cell r="J100">
            <v>4.3156618541717916E-3</v>
          </cell>
          <cell r="K100">
            <v>5.1318352753690977E-3</v>
          </cell>
          <cell r="L100">
            <v>5.240245275787655E-3</v>
          </cell>
          <cell r="M100">
            <v>5.4971637476011418E-3</v>
          </cell>
          <cell r="N100">
            <v>5.8473213982995261E-3</v>
          </cell>
          <cell r="O100">
            <v>5.8827031518678278E-3</v>
          </cell>
          <cell r="P100">
            <v>5.6530998854693324E-3</v>
          </cell>
          <cell r="Q100">
            <v>5.3674702725192737E-3</v>
          </cell>
          <cell r="R100">
            <v>5.3595428436677712E-3</v>
          </cell>
          <cell r="S100">
            <v>5.3819479677019348E-3</v>
          </cell>
          <cell r="T100">
            <v>5.8344226281473646E-3</v>
          </cell>
          <cell r="U100">
            <v>7.14083231243754E-3</v>
          </cell>
          <cell r="V100">
            <v>7.662876998452404E-3</v>
          </cell>
          <cell r="W100">
            <v>7.6776904375182725E-3</v>
          </cell>
          <cell r="X100">
            <v>7.5765686878521993E-3</v>
          </cell>
          <cell r="Y100">
            <v>7.1494369598221483E-3</v>
          </cell>
        </row>
        <row r="101">
          <cell r="B101">
            <v>2.5572063980394338E-2</v>
          </cell>
          <cell r="C101">
            <v>2.505033171997061E-2</v>
          </cell>
          <cell r="D101">
            <v>2.0726945681552308E-2</v>
          </cell>
          <cell r="E101">
            <v>1.7892694131815774E-2</v>
          </cell>
          <cell r="F101">
            <v>1.8942968779622052E-2</v>
          </cell>
          <cell r="G101">
            <v>2.1355591026611605E-2</v>
          </cell>
          <cell r="H101">
            <v>2.4585160941140074E-2</v>
          </cell>
          <cell r="I101">
            <v>3.3223105759947913E-2</v>
          </cell>
          <cell r="J101">
            <v>4.3444191279802501E-2</v>
          </cell>
          <cell r="K101">
            <v>5.0324958040254691E-2</v>
          </cell>
          <cell r="L101">
            <v>5.462360001137713E-2</v>
          </cell>
          <cell r="M101">
            <v>6.3506727976291477E-2</v>
          </cell>
          <cell r="N101">
            <v>6.457388022604299E-2</v>
          </cell>
          <cell r="O101">
            <v>5.7758187408269886E-2</v>
          </cell>
          <cell r="P101">
            <v>5.4510686319981405E-2</v>
          </cell>
          <cell r="Q101">
            <v>5.1979766425093506E-2</v>
          </cell>
          <cell r="R101">
            <v>4.9882520916479996E-2</v>
          </cell>
          <cell r="S101">
            <v>5.028482765483621E-2</v>
          </cell>
          <cell r="T101">
            <v>5.1764317263172113E-2</v>
          </cell>
          <cell r="U101">
            <v>5.3740537970585214E-2</v>
          </cell>
          <cell r="V101">
            <v>4.7200331703939204E-2</v>
          </cell>
          <cell r="W101">
            <v>4.6699162027251231E-2</v>
          </cell>
          <cell r="X101">
            <v>4.5422356989670259E-2</v>
          </cell>
          <cell r="Y101">
            <v>3.8295860486536555E-2</v>
          </cell>
        </row>
        <row r="102">
          <cell r="B102">
            <v>4.6697277494265832E-2</v>
          </cell>
          <cell r="C102">
            <v>4.4273017245796777E-2</v>
          </cell>
          <cell r="D102">
            <v>4.4154829075303555E-2</v>
          </cell>
          <cell r="E102">
            <v>4.5098028694911987E-2</v>
          </cell>
          <cell r="F102">
            <v>4.4097436138508132E-2</v>
          </cell>
          <cell r="G102">
            <v>4.4452229584236613E-2</v>
          </cell>
          <cell r="H102">
            <v>4.1216143787977146E-2</v>
          </cell>
          <cell r="I102">
            <v>3.6959788255032287E-2</v>
          </cell>
          <cell r="J102">
            <v>3.4774719734897576E-2</v>
          </cell>
          <cell r="K102">
            <v>3.4653380630785907E-2</v>
          </cell>
          <cell r="L102">
            <v>3.5853443489473662E-2</v>
          </cell>
          <cell r="M102">
            <v>3.6341314724435747E-2</v>
          </cell>
          <cell r="N102">
            <v>3.4906911033807421E-2</v>
          </cell>
          <cell r="O102">
            <v>3.279657991228626E-2</v>
          </cell>
          <cell r="P102">
            <v>3.2353242662915331E-2</v>
          </cell>
          <cell r="Q102">
            <v>3.2038484353310623E-2</v>
          </cell>
          <cell r="R102">
            <v>3.2681155255821694E-2</v>
          </cell>
          <cell r="S102">
            <v>3.3930931033484428E-2</v>
          </cell>
          <cell r="T102">
            <v>4.4113812298367631E-2</v>
          </cell>
          <cell r="U102">
            <v>5.1894227519325126E-2</v>
          </cell>
          <cell r="V102">
            <v>5.5929400357077629E-2</v>
          </cell>
          <cell r="W102">
            <v>6.0154322041868359E-2</v>
          </cell>
          <cell r="X102">
            <v>5.9051968755312059E-2</v>
          </cell>
          <cell r="Y102">
            <v>5.4760281860023276E-2</v>
          </cell>
        </row>
        <row r="103">
          <cell r="B103">
            <v>1.760532216817812E-2</v>
          </cell>
          <cell r="C103">
            <v>1.7018350266872796E-2</v>
          </cell>
          <cell r="D103">
            <v>1.452142656449546E-2</v>
          </cell>
          <cell r="E103">
            <v>1.4378401942795008E-2</v>
          </cell>
          <cell r="F103">
            <v>1.4180784456667055E-2</v>
          </cell>
          <cell r="G103">
            <v>1.4508593204128667E-2</v>
          </cell>
          <cell r="H103">
            <v>1.1512395918388464E-2</v>
          </cell>
          <cell r="I103">
            <v>1.0146727339906061E-2</v>
          </cell>
          <cell r="J103">
            <v>1.0480324952179121E-2</v>
          </cell>
          <cell r="K103">
            <v>1.0288047848965648E-2</v>
          </cell>
          <cell r="L103">
            <v>1.0257161091418152E-2</v>
          </cell>
          <cell r="M103">
            <v>1.0525637630396387E-2</v>
          </cell>
          <cell r="N103">
            <v>1.0174839023085185E-2</v>
          </cell>
          <cell r="O103">
            <v>1.0311111023106388E-2</v>
          </cell>
          <cell r="P103">
            <v>1.0482077479917916E-2</v>
          </cell>
          <cell r="Q103">
            <v>1.00493733717286E-2</v>
          </cell>
          <cell r="R103">
            <v>1.0415537251415767E-2</v>
          </cell>
          <cell r="S103">
            <v>1.0555021642587883E-2</v>
          </cell>
          <cell r="T103">
            <v>1.3347530880563788E-2</v>
          </cell>
          <cell r="U103">
            <v>1.8220585876588133E-2</v>
          </cell>
          <cell r="V103">
            <v>1.9846404881686753E-2</v>
          </cell>
          <cell r="W103">
            <v>1.9981049146354232E-2</v>
          </cell>
          <cell r="X103">
            <v>1.8678843967497277E-2</v>
          </cell>
          <cell r="Y103">
            <v>1.7348009360332296E-2</v>
          </cell>
        </row>
        <row r="104">
          <cell r="B104">
            <v>3.4894374784051808E-2</v>
          </cell>
          <cell r="C104">
            <v>3.4701351396685939E-2</v>
          </cell>
          <cell r="D104">
            <v>3.5791179104569436E-2</v>
          </cell>
          <cell r="E104">
            <v>3.5052457983303774E-2</v>
          </cell>
          <cell r="F104">
            <v>3.5443387173646104E-2</v>
          </cell>
          <cell r="G104">
            <v>3.633233579870223E-2</v>
          </cell>
          <cell r="H104">
            <v>3.2476523706485655E-2</v>
          </cell>
          <cell r="I104">
            <v>3.0696867110998369E-2</v>
          </cell>
          <cell r="J104">
            <v>2.8931138254703767E-2</v>
          </cell>
          <cell r="K104">
            <v>2.6405594609425351E-2</v>
          </cell>
          <cell r="L104">
            <v>2.5811587105133694E-2</v>
          </cell>
          <cell r="M104">
            <v>2.4109494559528578E-2</v>
          </cell>
          <cell r="N104">
            <v>2.338457697790846E-2</v>
          </cell>
          <cell r="O104">
            <v>2.3422922427114422E-2</v>
          </cell>
          <cell r="P104">
            <v>2.0528127204576682E-2</v>
          </cell>
          <cell r="Q104">
            <v>2.0969645034328615E-2</v>
          </cell>
          <cell r="R104">
            <v>2.0600307100343593E-2</v>
          </cell>
          <cell r="S104">
            <v>2.4403931372823984E-2</v>
          </cell>
          <cell r="T104">
            <v>2.962713216278803E-2</v>
          </cell>
          <cell r="U104">
            <v>3.125865011894479E-2</v>
          </cell>
          <cell r="V104">
            <v>3.7286712488296597E-2</v>
          </cell>
          <cell r="W104">
            <v>4.1584085687434262E-2</v>
          </cell>
          <cell r="X104">
            <v>4.1416272832011873E-2</v>
          </cell>
          <cell r="Y104">
            <v>3.8325669168301331E-2</v>
          </cell>
        </row>
        <row r="105">
          <cell r="B105">
            <v>1.1877069304703596E-3</v>
          </cell>
          <cell r="C105">
            <v>1.182339672236208E-3</v>
          </cell>
          <cell r="D105">
            <v>1.1684571863391376E-3</v>
          </cell>
          <cell r="E105">
            <v>1.1659269540374466E-3</v>
          </cell>
          <cell r="F105">
            <v>1.1706323087184497E-3</v>
          </cell>
          <cell r="G105">
            <v>1.1792917936119399E-3</v>
          </cell>
          <cell r="H105">
            <v>1.1799415439874444E-3</v>
          </cell>
          <cell r="I105">
            <v>1.1929986018679448E-3</v>
          </cell>
          <cell r="J105">
            <v>1.2017644023642395E-3</v>
          </cell>
          <cell r="K105">
            <v>1.2003711344133591E-3</v>
          </cell>
          <cell r="L105">
            <v>1.1992757675242406E-3</v>
          </cell>
          <cell r="M105">
            <v>1.2003324023350142E-3</v>
          </cell>
          <cell r="N105">
            <v>1.2015444594907795E-3</v>
          </cell>
          <cell r="O105">
            <v>1.1913759056366626E-3</v>
          </cell>
          <cell r="P105">
            <v>1.190384977030225E-3</v>
          </cell>
          <cell r="Q105">
            <v>1.1881849554576909E-3</v>
          </cell>
          <cell r="R105">
            <v>1.1934675366736236E-3</v>
          </cell>
          <cell r="S105">
            <v>1.2133178256318405E-3</v>
          </cell>
          <cell r="T105">
            <v>1.2580012063823206E-3</v>
          </cell>
          <cell r="U105">
            <v>1.2959829495158654E-3</v>
          </cell>
          <cell r="V105">
            <v>1.295869618664177E-3</v>
          </cell>
          <cell r="W105">
            <v>1.280936525141994E-3</v>
          </cell>
          <cell r="X105">
            <v>1.2603213764427828E-3</v>
          </cell>
          <cell r="Y105">
            <v>1.2224182831417961E-3</v>
          </cell>
        </row>
        <row r="106">
          <cell r="B106">
            <v>1.9297940570762305E-2</v>
          </cell>
          <cell r="C106">
            <v>1.830550902135588E-2</v>
          </cell>
          <cell r="D106">
            <v>1.7186160750943452E-2</v>
          </cell>
          <cell r="E106">
            <v>1.6353734282564234E-2</v>
          </cell>
          <cell r="F106">
            <v>1.6286903662280819E-2</v>
          </cell>
          <cell r="G106">
            <v>1.5691579563744392E-2</v>
          </cell>
          <cell r="H106">
            <v>1.4954917467429324E-2</v>
          </cell>
          <cell r="I106">
            <v>1.4570974476912184E-2</v>
          </cell>
          <cell r="J106">
            <v>1.477479225737768E-2</v>
          </cell>
          <cell r="K106">
            <v>1.3773288311456841E-2</v>
          </cell>
          <cell r="L106">
            <v>1.3634067930777934E-2</v>
          </cell>
          <cell r="M106">
            <v>1.3438642462910403E-2</v>
          </cell>
          <cell r="N106">
            <v>1.3700068775566598E-2</v>
          </cell>
          <cell r="O106">
            <v>1.1847775799103335E-2</v>
          </cell>
          <cell r="P106">
            <v>1.0146714890309449E-2</v>
          </cell>
          <cell r="Q106">
            <v>1.016920982929059E-2</v>
          </cell>
          <cell r="R106">
            <v>1.0463156168002048E-2</v>
          </cell>
          <cell r="S106">
            <v>1.2575466281352733E-2</v>
          </cell>
          <cell r="T106">
            <v>1.6932960657457422E-2</v>
          </cell>
          <cell r="U106">
            <v>1.8845252488660685E-2</v>
          </cell>
          <cell r="V106">
            <v>1.9796015732241885E-2</v>
          </cell>
          <cell r="W106">
            <v>2.027134014517187E-2</v>
          </cell>
          <cell r="X106">
            <v>2.0272789238694851E-2</v>
          </cell>
          <cell r="Y106">
            <v>1.9156124449190008E-2</v>
          </cell>
        </row>
        <row r="107">
          <cell r="B107">
            <v>3.9331586298608098E-2</v>
          </cell>
          <cell r="C107">
            <v>3.7489583111356431E-2</v>
          </cell>
          <cell r="D107">
            <v>3.4786502981670867E-2</v>
          </cell>
          <cell r="E107">
            <v>3.4353038756444028E-2</v>
          </cell>
          <cell r="F107">
            <v>3.2366334500621284E-2</v>
          </cell>
          <cell r="G107">
            <v>3.0415809661806844E-2</v>
          </cell>
          <cell r="H107">
            <v>2.9898860911865072E-2</v>
          </cell>
          <cell r="I107">
            <v>3.0146126104795279E-2</v>
          </cell>
          <cell r="J107">
            <v>3.4617159715122234E-2</v>
          </cell>
          <cell r="K107">
            <v>3.876476001835838E-2</v>
          </cell>
          <cell r="L107">
            <v>3.8486168379746402E-2</v>
          </cell>
          <cell r="M107">
            <v>4.2640751325780137E-2</v>
          </cell>
          <cell r="N107">
            <v>4.6658104542110522E-2</v>
          </cell>
          <cell r="O107">
            <v>4.4954001485459062E-2</v>
          </cell>
          <cell r="P107">
            <v>4.4076069370115108E-2</v>
          </cell>
          <cell r="Q107">
            <v>4.3408268858038522E-2</v>
          </cell>
          <cell r="R107">
            <v>4.2337563730549428E-2</v>
          </cell>
          <cell r="S107">
            <v>4.2760141178765296E-2</v>
          </cell>
          <cell r="T107">
            <v>4.6061865299416867E-2</v>
          </cell>
          <cell r="U107">
            <v>4.8414487407184223E-2</v>
          </cell>
          <cell r="V107">
            <v>5.0426520268505623E-2</v>
          </cell>
          <cell r="W107">
            <v>5.0093569145999425E-2</v>
          </cell>
          <cell r="X107">
            <v>4.6584293749187586E-2</v>
          </cell>
          <cell r="Y107">
            <v>4.0921840857248475E-2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2.3837762549842906E-2</v>
          </cell>
          <cell r="C109">
            <v>1.936956675589899E-2</v>
          </cell>
          <cell r="D109">
            <v>1.417075808511074E-2</v>
          </cell>
          <cell r="E109">
            <v>1.3077959666340689E-2</v>
          </cell>
          <cell r="F109">
            <v>1.3282280568599383E-2</v>
          </cell>
          <cell r="G109">
            <v>1.256941597501246E-2</v>
          </cell>
          <cell r="H109">
            <v>1.3483657931710163E-2</v>
          </cell>
          <cell r="I109">
            <v>1.5050883009165699E-2</v>
          </cell>
          <cell r="J109">
            <v>2.1561483739845587E-2</v>
          </cell>
          <cell r="K109">
            <v>2.5523643151696192E-2</v>
          </cell>
          <cell r="L109">
            <v>2.7624141364440115E-2</v>
          </cell>
          <cell r="M109">
            <v>2.9821356343388925E-2</v>
          </cell>
          <cell r="N109">
            <v>3.2612859634197397E-2</v>
          </cell>
          <cell r="O109">
            <v>3.0634029056586822E-2</v>
          </cell>
          <cell r="P109">
            <v>3.0369055399347086E-2</v>
          </cell>
          <cell r="Q109">
            <v>3.0215633289543724E-2</v>
          </cell>
          <cell r="R109">
            <v>3.0442321967046746E-2</v>
          </cell>
          <cell r="S109">
            <v>2.9438608514146435E-2</v>
          </cell>
          <cell r="T109">
            <v>3.0538666332222859E-2</v>
          </cell>
          <cell r="U109">
            <v>3.2748575651042978E-2</v>
          </cell>
          <cell r="V109">
            <v>3.4184882845470582E-2</v>
          </cell>
          <cell r="W109">
            <v>3.2235546745519851E-2</v>
          </cell>
          <cell r="X109">
            <v>2.889956103857598E-2</v>
          </cell>
          <cell r="Y109">
            <v>2.7929701991113717E-2</v>
          </cell>
        </row>
        <row r="110">
          <cell r="B110">
            <v>3.543715219828944E-2</v>
          </cell>
          <cell r="C110">
            <v>3.0529933039006599E-2</v>
          </cell>
          <cell r="D110">
            <v>3.1212100879603827E-2</v>
          </cell>
          <cell r="E110">
            <v>2.9214601934262494E-2</v>
          </cell>
          <cell r="F110">
            <v>2.8361468624916959E-2</v>
          </cell>
          <cell r="G110">
            <v>2.9411121484536947E-2</v>
          </cell>
          <cell r="H110">
            <v>2.8513164588269583E-2</v>
          </cell>
          <cell r="I110">
            <v>3.0296768891558409E-2</v>
          </cell>
          <cell r="J110">
            <v>3.5330657558428832E-2</v>
          </cell>
          <cell r="K110">
            <v>3.9107431805659662E-2</v>
          </cell>
          <cell r="L110">
            <v>4.2105326089985531E-2</v>
          </cell>
          <cell r="M110">
            <v>4.6491091326254584E-2</v>
          </cell>
          <cell r="N110">
            <v>4.6190684832577905E-2</v>
          </cell>
          <cell r="O110">
            <v>4.2723126551914507E-2</v>
          </cell>
          <cell r="P110">
            <v>4.1988814662781884E-2</v>
          </cell>
          <cell r="Q110">
            <v>4.1985728348498237E-2</v>
          </cell>
          <cell r="R110">
            <v>4.2471706750743847E-2</v>
          </cell>
          <cell r="S110">
            <v>4.4681863480595024E-2</v>
          </cell>
          <cell r="T110">
            <v>5.1006000279228171E-2</v>
          </cell>
          <cell r="U110">
            <v>5.7198237554021265E-2</v>
          </cell>
          <cell r="V110">
            <v>5.7230527262539237E-2</v>
          </cell>
          <cell r="W110">
            <v>5.837955922471872E-2</v>
          </cell>
          <cell r="X110">
            <v>5.5950091685451342E-2</v>
          </cell>
          <cell r="Y110">
            <v>4.8576486696214595E-2</v>
          </cell>
        </row>
        <row r="111">
          <cell r="B111">
            <v>6.0356436796562543E-3</v>
          </cell>
          <cell r="C111">
            <v>5.348063327529259E-3</v>
          </cell>
          <cell r="D111">
            <v>4.2277787684066245E-3</v>
          </cell>
          <cell r="E111">
            <v>3.844853186590301E-3</v>
          </cell>
          <cell r="F111">
            <v>3.7472374804650441E-3</v>
          </cell>
          <cell r="G111">
            <v>3.6216100831588404E-3</v>
          </cell>
          <cell r="H111">
            <v>2.7686837730585474E-3</v>
          </cell>
          <cell r="I111">
            <v>3.0989200930529744E-3</v>
          </cell>
          <cell r="J111">
            <v>3.1065075293494112E-3</v>
          </cell>
          <cell r="K111">
            <v>3.773538043756242E-3</v>
          </cell>
          <cell r="L111">
            <v>4.8724342947075961E-3</v>
          </cell>
          <cell r="M111">
            <v>5.0014127084349125E-3</v>
          </cell>
          <cell r="N111">
            <v>5.3790525472329894E-3</v>
          </cell>
          <cell r="O111">
            <v>4.9176429298674719E-3</v>
          </cell>
          <cell r="P111">
            <v>4.2031176984215005E-3</v>
          </cell>
          <cell r="Q111">
            <v>3.751352368563928E-3</v>
          </cell>
          <cell r="R111">
            <v>3.3611599769670609E-3</v>
          </cell>
          <cell r="S111">
            <v>3.4666178420876674E-3</v>
          </cell>
          <cell r="T111">
            <v>4.5434628932513694E-3</v>
          </cell>
          <cell r="U111">
            <v>4.9544423565482665E-3</v>
          </cell>
          <cell r="V111">
            <v>6.1691520668424749E-3</v>
          </cell>
          <cell r="W111">
            <v>7.2685537121324395E-3</v>
          </cell>
          <cell r="X111">
            <v>6.8618561196191301E-3</v>
          </cell>
          <cell r="Y111">
            <v>6.4269673048372375E-3</v>
          </cell>
        </row>
        <row r="112">
          <cell r="B112">
            <v>2.2119244737636094E-2</v>
          </cell>
          <cell r="C112">
            <v>2.1533437861677125E-2</v>
          </cell>
          <cell r="D112">
            <v>2.0349505826750578E-2</v>
          </cell>
          <cell r="E112">
            <v>1.9296583268312746E-2</v>
          </cell>
          <cell r="F112">
            <v>1.8660137658138756E-2</v>
          </cell>
          <cell r="G112">
            <v>1.8316389771181205E-2</v>
          </cell>
          <cell r="H112">
            <v>1.7055984310558138E-2</v>
          </cell>
          <cell r="I112">
            <v>1.5068095366930904E-2</v>
          </cell>
          <cell r="J112">
            <v>1.4559039167208859E-2</v>
          </cell>
          <cell r="K112">
            <v>1.5093323091174473E-2</v>
          </cell>
          <cell r="L112">
            <v>1.4732651953750791E-2</v>
          </cell>
          <cell r="M112">
            <v>1.4513886061202122E-2</v>
          </cell>
          <cell r="N112">
            <v>1.5089173225637492E-2</v>
          </cell>
          <cell r="O112">
            <v>1.4810679998122528E-2</v>
          </cell>
          <cell r="P112">
            <v>1.3739738624716794E-2</v>
          </cell>
          <cell r="Q112">
            <v>1.3387156859706878E-2</v>
          </cell>
          <cell r="R112">
            <v>1.368311667365435E-2</v>
          </cell>
          <cell r="S112">
            <v>1.3423135798687216E-2</v>
          </cell>
          <cell r="T112">
            <v>1.5234120815982724E-2</v>
          </cell>
          <cell r="U112">
            <v>1.9417582873900954E-2</v>
          </cell>
          <cell r="V112">
            <v>2.3002604383070811E-2</v>
          </cell>
          <cell r="W112">
            <v>2.3658206760626729E-2</v>
          </cell>
          <cell r="X112">
            <v>2.3745197032463514E-2</v>
          </cell>
          <cell r="Y112">
            <v>2.2379071474740428E-2</v>
          </cell>
        </row>
        <row r="113">
          <cell r="B113">
            <v>1.4510530697302827E-2</v>
          </cell>
          <cell r="C113">
            <v>1.3509019242101494E-2</v>
          </cell>
          <cell r="D113">
            <v>1.2917473991361776E-2</v>
          </cell>
          <cell r="E113">
            <v>1.2263726010862955E-2</v>
          </cell>
          <cell r="F113">
            <v>1.2153596978048863E-2</v>
          </cell>
          <cell r="G113">
            <v>1.2121005910247857E-2</v>
          </cell>
          <cell r="H113">
            <v>1.2391928103315889E-2</v>
          </cell>
          <cell r="I113">
            <v>1.2231930630375506E-2</v>
          </cell>
          <cell r="J113">
            <v>1.2231406858060944E-2</v>
          </cell>
          <cell r="K113">
            <v>1.2985708847097849E-2</v>
          </cell>
          <cell r="L113">
            <v>1.3649286574571588E-2</v>
          </cell>
          <cell r="M113">
            <v>1.4151150168061144E-2</v>
          </cell>
          <cell r="N113">
            <v>1.4166477498809343E-2</v>
          </cell>
          <cell r="O113">
            <v>1.3922535162498388E-2</v>
          </cell>
          <cell r="P113">
            <v>1.43151335868498E-2</v>
          </cell>
          <cell r="Q113">
            <v>1.323507416840874E-2</v>
          </cell>
          <cell r="R113">
            <v>1.321358962287953E-2</v>
          </cell>
          <cell r="S113">
            <v>1.4887253218204588E-2</v>
          </cell>
          <cell r="T113">
            <v>1.7571117790746448E-2</v>
          </cell>
          <cell r="U113">
            <v>2.0521651833437835E-2</v>
          </cell>
          <cell r="V113">
            <v>2.193172318271536E-2</v>
          </cell>
          <cell r="W113">
            <v>2.1923180882120127E-2</v>
          </cell>
          <cell r="X113">
            <v>2.0085745214729837E-2</v>
          </cell>
          <cell r="Y113">
            <v>1.6812706347958385E-2</v>
          </cell>
        </row>
        <row r="114">
          <cell r="B114">
            <v>1.4944082069705945E-2</v>
          </cell>
          <cell r="C114">
            <v>1.3228884051122398E-2</v>
          </cell>
          <cell r="D114">
            <v>1.3452981928048155E-2</v>
          </cell>
          <cell r="E114">
            <v>1.3113858275780991E-2</v>
          </cell>
          <cell r="F114">
            <v>1.320319796434964E-2</v>
          </cell>
          <cell r="G114">
            <v>1.2867538856967922E-2</v>
          </cell>
          <cell r="H114">
            <v>1.328656925701921E-2</v>
          </cell>
          <cell r="I114">
            <v>1.5293891526924511E-2</v>
          </cell>
          <cell r="J114">
            <v>2.1362340881713824E-2</v>
          </cell>
          <cell r="K114">
            <v>2.6343228157590184E-2</v>
          </cell>
          <cell r="L114">
            <v>2.9472005446312195E-2</v>
          </cell>
          <cell r="M114">
            <v>2.968164617977033E-2</v>
          </cell>
          <cell r="N114">
            <v>2.9268079374117448E-2</v>
          </cell>
          <cell r="O114">
            <v>2.9419814662386346E-2</v>
          </cell>
          <cell r="P114">
            <v>2.9294725957149374E-2</v>
          </cell>
          <cell r="Q114">
            <v>2.9640337726570962E-2</v>
          </cell>
          <cell r="R114">
            <v>2.944770571104776E-2</v>
          </cell>
          <cell r="S114">
            <v>2.9059499326529303E-2</v>
          </cell>
          <cell r="T114">
            <v>2.6299362991994743E-2</v>
          </cell>
          <cell r="U114">
            <v>2.5237493619878138E-2</v>
          </cell>
          <cell r="V114">
            <v>2.3214586925173988E-2</v>
          </cell>
          <cell r="W114">
            <v>1.9565338144700923E-2</v>
          </cell>
          <cell r="X114">
            <v>1.9345946511713071E-2</v>
          </cell>
          <cell r="Y114">
            <v>1.8799795355600203E-2</v>
          </cell>
        </row>
        <row r="115">
          <cell r="B115">
            <v>2.2517195006435387E-2</v>
          </cell>
          <cell r="C115">
            <v>1.8331592605963291E-2</v>
          </cell>
          <cell r="D115">
            <v>1.5501109825778597E-2</v>
          </cell>
          <cell r="E115">
            <v>1.4008584205308854E-2</v>
          </cell>
          <cell r="F115">
            <v>1.3801505717400835E-2</v>
          </cell>
          <cell r="G115">
            <v>1.3745264862323541E-2</v>
          </cell>
          <cell r="H115">
            <v>1.4039433614066517E-2</v>
          </cell>
          <cell r="I115">
            <v>1.6513832834372341E-2</v>
          </cell>
          <cell r="J115">
            <v>1.840889294177122E-2</v>
          </cell>
          <cell r="K115">
            <v>1.8101532557936759E-2</v>
          </cell>
          <cell r="L115">
            <v>1.9415240670030622E-2</v>
          </cell>
          <cell r="M115">
            <v>2.1380343887670156E-2</v>
          </cell>
          <cell r="N115">
            <v>2.1444594971297047E-2</v>
          </cell>
          <cell r="O115">
            <v>2.1805131336897099E-2</v>
          </cell>
          <cell r="P115">
            <v>1.9850014968284951E-2</v>
          </cell>
          <cell r="Q115">
            <v>1.8692538128544021E-2</v>
          </cell>
          <cell r="R115">
            <v>1.8265917624425605E-2</v>
          </cell>
          <cell r="S115">
            <v>1.8842831634957789E-2</v>
          </cell>
          <cell r="T115">
            <v>2.3142911830907765E-2</v>
          </cell>
          <cell r="U115">
            <v>2.7483011848001546E-2</v>
          </cell>
          <cell r="V115">
            <v>2.7359756395268695E-2</v>
          </cell>
          <cell r="W115">
            <v>2.6884869200314927E-2</v>
          </cell>
          <cell r="X115">
            <v>2.3984564142019944E-2</v>
          </cell>
          <cell r="Y115">
            <v>2.0193841011043455E-2</v>
          </cell>
        </row>
        <row r="116">
          <cell r="B116">
            <v>2.7031156999615968E-3</v>
          </cell>
          <cell r="C116">
            <v>2.2889115935298206E-3</v>
          </cell>
          <cell r="D116">
            <v>1.9932301169922925E-3</v>
          </cell>
          <cell r="E116">
            <v>1.9682691698189609E-3</v>
          </cell>
          <cell r="F116">
            <v>1.9232886784572968E-3</v>
          </cell>
          <cell r="G116">
            <v>1.9997876949913018E-3</v>
          </cell>
          <cell r="H116">
            <v>1.9773352427287531E-3</v>
          </cell>
          <cell r="I116">
            <v>2.1391639920468135E-3</v>
          </cell>
          <cell r="J116">
            <v>2.4855449686875782E-3</v>
          </cell>
          <cell r="K116">
            <v>2.6669078267324668E-3</v>
          </cell>
          <cell r="L116">
            <v>2.7377672748080356E-3</v>
          </cell>
          <cell r="M116">
            <v>3.0181323880991446E-3</v>
          </cell>
          <cell r="N116">
            <v>3.7555592453488817E-3</v>
          </cell>
          <cell r="O116">
            <v>3.5064186096149218E-3</v>
          </cell>
          <cell r="P116">
            <v>2.7928256158199368E-3</v>
          </cell>
          <cell r="Q116">
            <v>2.7124763145181916E-3</v>
          </cell>
          <cell r="R116">
            <v>2.7093559120533487E-3</v>
          </cell>
          <cell r="S116">
            <v>2.6834820932682035E-3</v>
          </cell>
          <cell r="T116">
            <v>3.4289772771850559E-3</v>
          </cell>
          <cell r="U116">
            <v>4.7837718246720546E-3</v>
          </cell>
          <cell r="V116">
            <v>5.1790506669350707E-3</v>
          </cell>
          <cell r="W116">
            <v>5.0008211549832484E-3</v>
          </cell>
          <cell r="X116">
            <v>4.4845695824516875E-3</v>
          </cell>
          <cell r="Y116">
            <v>3.4351265874602833E-3</v>
          </cell>
        </row>
        <row r="117">
          <cell r="B117">
            <v>1.0866893325486335E-2</v>
          </cell>
          <cell r="C117">
            <v>8.2900363952304965E-3</v>
          </cell>
          <cell r="D117">
            <v>4.2351104939409249E-3</v>
          </cell>
          <cell r="E117">
            <v>3.0744056516501576E-3</v>
          </cell>
          <cell r="F117">
            <v>2.7787397865115539E-3</v>
          </cell>
          <cell r="G117">
            <v>3.7429302164566245E-3</v>
          </cell>
          <cell r="H117">
            <v>6.8859600207527528E-3</v>
          </cell>
          <cell r="I117">
            <v>1.0771698077838683E-2</v>
          </cell>
          <cell r="J117">
            <v>1.7569458239756943E-2</v>
          </cell>
          <cell r="K117">
            <v>2.6146926771675384E-2</v>
          </cell>
          <cell r="L117">
            <v>2.9478943823877383E-2</v>
          </cell>
          <cell r="M117">
            <v>2.9236054367736953E-2</v>
          </cell>
          <cell r="N117">
            <v>2.6923099836574375E-2</v>
          </cell>
          <cell r="O117">
            <v>2.5668236521375946E-2</v>
          </cell>
          <cell r="P117">
            <v>2.6249778224819803E-2</v>
          </cell>
          <cell r="Q117">
            <v>2.6387873497906576E-2</v>
          </cell>
          <cell r="R117">
            <v>2.6806309380316529E-2</v>
          </cell>
          <cell r="S117">
            <v>2.5551806115356592E-2</v>
          </cell>
          <cell r="T117">
            <v>2.6186189439971343E-2</v>
          </cell>
          <cell r="U117">
            <v>2.5703580036897513E-2</v>
          </cell>
          <cell r="V117">
            <v>2.3032863621665321E-2</v>
          </cell>
          <cell r="W117">
            <v>1.960319252648501E-2</v>
          </cell>
          <cell r="X117">
            <v>1.5580593188471624E-2</v>
          </cell>
          <cell r="Y117">
            <v>1.1361641381674805E-2</v>
          </cell>
        </row>
        <row r="118">
          <cell r="B118">
            <v>4.5619210011282512E-3</v>
          </cell>
          <cell r="C118">
            <v>4.0795590090854823E-3</v>
          </cell>
          <cell r="D118">
            <v>3.4811578840597043E-3</v>
          </cell>
          <cell r="E118">
            <v>3.0095389058289565E-3</v>
          </cell>
          <cell r="F118">
            <v>3.1003787707892237E-3</v>
          </cell>
          <cell r="G118">
            <v>2.894900154852035E-3</v>
          </cell>
          <cell r="H118">
            <v>2.5283614039780283E-3</v>
          </cell>
          <cell r="I118">
            <v>2.4905012914272461E-3</v>
          </cell>
          <cell r="J118">
            <v>3.2999234742338182E-3</v>
          </cell>
          <cell r="K118">
            <v>4.5795712685139343E-3</v>
          </cell>
          <cell r="L118">
            <v>5.1680153840216589E-3</v>
          </cell>
          <cell r="M118">
            <v>6.1003242743662249E-3</v>
          </cell>
          <cell r="N118">
            <v>7.4949948797980778E-3</v>
          </cell>
          <cell r="O118">
            <v>7.0314881970478726E-3</v>
          </cell>
          <cell r="P118">
            <v>6.5982358125760629E-3</v>
          </cell>
          <cell r="Q118">
            <v>6.2036402160318147E-3</v>
          </cell>
          <cell r="R118">
            <v>5.7728785413327724E-3</v>
          </cell>
          <cell r="S118">
            <v>6.1266875796720886E-3</v>
          </cell>
          <cell r="T118">
            <v>7.2747758426672101E-3</v>
          </cell>
          <cell r="U118">
            <v>8.4195214877786136E-3</v>
          </cell>
          <cell r="V118">
            <v>8.6038387536668658E-3</v>
          </cell>
          <cell r="W118">
            <v>8.0653337248058864E-3</v>
          </cell>
          <cell r="X118">
            <v>6.8067373091379758E-3</v>
          </cell>
          <cell r="Y118">
            <v>6.1783434261689545E-3</v>
          </cell>
        </row>
        <row r="119">
          <cell r="B119">
            <v>2.5239996285215907E-2</v>
          </cell>
          <cell r="C119">
            <v>2.1599229928706748E-2</v>
          </cell>
          <cell r="D119">
            <v>2.1541985794232728E-2</v>
          </cell>
          <cell r="E119">
            <v>2.1210284571703746E-2</v>
          </cell>
          <cell r="F119">
            <v>2.1240598351388171E-2</v>
          </cell>
          <cell r="G119">
            <v>2.0395920788299528E-2</v>
          </cell>
          <cell r="H119">
            <v>1.9073594887580196E-2</v>
          </cell>
          <cell r="I119">
            <v>2.1205287738371929E-2</v>
          </cell>
          <cell r="J119">
            <v>2.5550903223183333E-2</v>
          </cell>
          <cell r="K119">
            <v>2.8889797294224365E-2</v>
          </cell>
          <cell r="L119">
            <v>3.0325368776776059E-2</v>
          </cell>
          <cell r="M119">
            <v>3.0065545893118297E-2</v>
          </cell>
          <cell r="N119">
            <v>3.1324713014103861E-2</v>
          </cell>
          <cell r="O119">
            <v>2.8320037157846322E-2</v>
          </cell>
          <cell r="P119">
            <v>2.7607808876975067E-2</v>
          </cell>
          <cell r="Q119">
            <v>2.7879206624872369E-2</v>
          </cell>
          <cell r="R119">
            <v>2.792965604617384E-2</v>
          </cell>
          <cell r="S119">
            <v>2.9244063212998037E-2</v>
          </cell>
          <cell r="T119">
            <v>3.5256205907699394E-2</v>
          </cell>
          <cell r="U119">
            <v>4.1186189564499598E-2</v>
          </cell>
          <cell r="V119">
            <v>4.3244584822406465E-2</v>
          </cell>
          <cell r="W119">
            <v>4.1792479682717508E-2</v>
          </cell>
          <cell r="X119">
            <v>3.6473727645926525E-2</v>
          </cell>
          <cell r="Y119">
            <v>2.7853658076500264E-2</v>
          </cell>
        </row>
      </sheetData>
      <sheetData sheetId="5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7.1385935397405044E-4</v>
          </cell>
          <cell r="C4">
            <v>6.0018263164353836E-4</v>
          </cell>
          <cell r="D4">
            <v>5.6343720843336732E-4</v>
          </cell>
          <cell r="E4">
            <v>5.5391006696626046E-4</v>
          </cell>
          <cell r="F4">
            <v>5.4528921108120971E-4</v>
          </cell>
          <cell r="G4">
            <v>5.4440738854977157E-4</v>
          </cell>
          <cell r="H4">
            <v>5.5390622460228898E-4</v>
          </cell>
          <cell r="I4">
            <v>5.4831404807830137E-4</v>
          </cell>
          <cell r="J4">
            <v>5.9672860259084033E-4</v>
          </cell>
          <cell r="K4">
            <v>6.4268494071327131E-4</v>
          </cell>
          <cell r="L4">
            <v>6.4949553085259272E-4</v>
          </cell>
          <cell r="M4">
            <v>6.8844659906115106E-4</v>
          </cell>
          <cell r="N4">
            <v>7.3787656229253431E-4</v>
          </cell>
          <cell r="O4">
            <v>7.2276825907815763E-4</v>
          </cell>
          <cell r="P4">
            <v>6.7492480793056894E-4</v>
          </cell>
          <cell r="Q4">
            <v>6.7936171368715328E-4</v>
          </cell>
          <cell r="R4">
            <v>6.8214051131127568E-4</v>
          </cell>
          <cell r="S4">
            <v>7.380186016806774E-4</v>
          </cell>
          <cell r="T4">
            <v>8.2277295384680562E-4</v>
          </cell>
          <cell r="U4">
            <v>9.4296004961167302E-4</v>
          </cell>
          <cell r="V4">
            <v>9.5766528884544877E-4</v>
          </cell>
          <cell r="W4">
            <v>9.1119919710281087E-4</v>
          </cell>
          <cell r="X4">
            <v>8.2822065748546848E-4</v>
          </cell>
          <cell r="Y4">
            <v>7.9718012014244643E-4</v>
          </cell>
        </row>
        <row r="5">
          <cell r="B5">
            <v>1.3053201908310092E-2</v>
          </cell>
          <cell r="C5">
            <v>1.2955026050713036E-2</v>
          </cell>
          <cell r="D5">
            <v>1.3236511487476054E-2</v>
          </cell>
          <cell r="E5">
            <v>1.3009572121572348E-2</v>
          </cell>
          <cell r="F5">
            <v>1.3039342117228823E-2</v>
          </cell>
          <cell r="G5">
            <v>1.3308756383339268E-2</v>
          </cell>
          <cell r="H5">
            <v>1.6666309440261137E-2</v>
          </cell>
          <cell r="I5">
            <v>1.8630856473825411E-2</v>
          </cell>
          <cell r="J5">
            <v>1.9180479231072373E-2</v>
          </cell>
          <cell r="K5">
            <v>1.9492275156023843E-2</v>
          </cell>
          <cell r="L5">
            <v>1.9166182819365156E-2</v>
          </cell>
          <cell r="M5">
            <v>1.8410484476421636E-2</v>
          </cell>
          <cell r="N5">
            <v>1.7654543424153922E-2</v>
          </cell>
          <cell r="O5">
            <v>1.7538542840093502E-2</v>
          </cell>
          <cell r="P5">
            <v>1.6639882429338587E-2</v>
          </cell>
          <cell r="Q5">
            <v>1.5895948380245127E-2</v>
          </cell>
          <cell r="R5">
            <v>1.5608076678404033E-2</v>
          </cell>
          <cell r="S5">
            <v>1.5477169515237733E-2</v>
          </cell>
          <cell r="T5">
            <v>1.4857303093362665E-2</v>
          </cell>
          <cell r="U5">
            <v>1.3887919490956017E-2</v>
          </cell>
          <cell r="V5">
            <v>1.4054902993686263E-2</v>
          </cell>
          <cell r="W5">
            <v>1.3288841667033058E-2</v>
          </cell>
          <cell r="X5">
            <v>1.180124048506335E-2</v>
          </cell>
          <cell r="Y5">
            <v>1.2190196970185458E-2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3.1578126328625764E-2</v>
          </cell>
          <cell r="C7">
            <v>1.9850298049600135E-2</v>
          </cell>
          <cell r="D7">
            <v>1.7782021277475735E-2</v>
          </cell>
          <cell r="E7">
            <v>9.245038306296088E-3</v>
          </cell>
          <cell r="F7">
            <v>2.5872415634010928E-3</v>
          </cell>
          <cell r="G7">
            <v>1.2592829197154605E-3</v>
          </cell>
          <cell r="H7">
            <v>5.8315788535902248E-4</v>
          </cell>
          <cell r="I7">
            <v>2.2145469872363768E-3</v>
          </cell>
          <cell r="J7">
            <v>1.2063647303920337E-3</v>
          </cell>
          <cell r="K7">
            <v>3.1611357653826486E-3</v>
          </cell>
          <cell r="L7">
            <v>3.3654753710369223E-4</v>
          </cell>
          <cell r="M7">
            <v>2.2609915617407754E-3</v>
          </cell>
          <cell r="N7">
            <v>7.2028955008020224E-4</v>
          </cell>
          <cell r="O7">
            <v>1.6341526581243907E-3</v>
          </cell>
          <cell r="P7">
            <v>1.5021525985658255E-3</v>
          </cell>
          <cell r="Q7">
            <v>1.3320875199305088E-3</v>
          </cell>
          <cell r="R7">
            <v>1.206177223030229E-3</v>
          </cell>
          <cell r="S7">
            <v>2.5052721566414418E-3</v>
          </cell>
          <cell r="T7">
            <v>4.3704714115973741E-3</v>
          </cell>
          <cell r="U7">
            <v>1.6681616777929236E-3</v>
          </cell>
          <cell r="V7">
            <v>1.5638251018829101E-3</v>
          </cell>
          <cell r="W7">
            <v>9.4421048292676814E-4</v>
          </cell>
          <cell r="X7">
            <v>5.1725210876795861E-3</v>
          </cell>
          <cell r="Y7">
            <v>1.4410698084631929E-2</v>
          </cell>
        </row>
        <row r="8">
          <cell r="B8">
            <v>9.3638324170425211E-3</v>
          </cell>
          <cell r="C8">
            <v>9.188404807169908E-3</v>
          </cell>
          <cell r="D8">
            <v>8.3426770586427119E-3</v>
          </cell>
          <cell r="E8">
            <v>8.161499735323284E-3</v>
          </cell>
          <cell r="F8">
            <v>8.4631474647110724E-3</v>
          </cell>
          <cell r="G8">
            <v>8.2024968623466178E-3</v>
          </cell>
          <cell r="H8">
            <v>8.423757726615775E-3</v>
          </cell>
          <cell r="I8">
            <v>1.1301140163940682E-2</v>
          </cell>
          <cell r="J8">
            <v>1.1145009674405277E-2</v>
          </cell>
          <cell r="K8">
            <v>1.0845742801812974E-2</v>
          </cell>
          <cell r="L8">
            <v>1.1140419842562629E-2</v>
          </cell>
          <cell r="M8">
            <v>1.1466753223521128E-2</v>
          </cell>
          <cell r="N8">
            <v>1.1010738137345615E-2</v>
          </cell>
          <cell r="O8">
            <v>1.1171893926640426E-2</v>
          </cell>
          <cell r="P8">
            <v>1.0824949593024097E-2</v>
          </cell>
          <cell r="Q8">
            <v>1.1244911906134688E-2</v>
          </cell>
          <cell r="R8">
            <v>1.1017225968911339E-2</v>
          </cell>
          <cell r="S8">
            <v>1.0962845888175587E-2</v>
          </cell>
          <cell r="T8">
            <v>1.0567210093683181E-2</v>
          </cell>
          <cell r="U8">
            <v>9.5286561269844403E-3</v>
          </cell>
          <cell r="V8">
            <v>8.7861242845829468E-3</v>
          </cell>
          <cell r="W8">
            <v>8.706446976011039E-3</v>
          </cell>
          <cell r="X8">
            <v>8.0435819397199296E-3</v>
          </cell>
          <cell r="Y8">
            <v>8.429356947473713E-3</v>
          </cell>
        </row>
        <row r="9">
          <cell r="B9">
            <v>9.1729050951456451E-3</v>
          </cell>
          <cell r="C9">
            <v>8.2809698459710875E-3</v>
          </cell>
          <cell r="D9">
            <v>7.5871491885807253E-3</v>
          </cell>
          <cell r="E9">
            <v>9.7516189023353367E-3</v>
          </cell>
          <cell r="F9">
            <v>1.0358669119183771E-2</v>
          </cell>
          <cell r="G9">
            <v>1.1084550461551565E-2</v>
          </cell>
          <cell r="H9">
            <v>1.0235232664287084E-2</v>
          </cell>
          <cell r="I9">
            <v>1.1410991941016456E-2</v>
          </cell>
          <cell r="J9">
            <v>1.0953815692448785E-2</v>
          </cell>
          <cell r="K9">
            <v>1.158387027047284E-2</v>
          </cell>
          <cell r="L9">
            <v>1.0487387543753154E-2</v>
          </cell>
          <cell r="M9">
            <v>1.0228122241679191E-2</v>
          </cell>
          <cell r="N9">
            <v>1.0241802466284195E-2</v>
          </cell>
          <cell r="O9">
            <v>5.7829454124101141E-3</v>
          </cell>
          <cell r="P9">
            <v>5.1775198751275887E-3</v>
          </cell>
          <cell r="Q9">
            <v>5.0896018485462021E-3</v>
          </cell>
          <cell r="R9">
            <v>1.8630390779312074E-3</v>
          </cell>
          <cell r="S9">
            <v>1.2904366787168399E-3</v>
          </cell>
          <cell r="T9">
            <v>1.2187965709427262E-4</v>
          </cell>
          <cell r="U9">
            <v>1.2543499647701674E-4</v>
          </cell>
          <cell r="V9">
            <v>2.586022381312965E-4</v>
          </cell>
          <cell r="W9">
            <v>6.7858927045010107E-4</v>
          </cell>
          <cell r="X9">
            <v>3.8170850588404171E-4</v>
          </cell>
          <cell r="Y9">
            <v>1.5121597793717604E-4</v>
          </cell>
        </row>
        <row r="10">
          <cell r="B10">
            <v>1.1308702192394011E-3</v>
          </cell>
          <cell r="C10">
            <v>1.1010296521646501E-3</v>
          </cell>
          <cell r="D10">
            <v>1.0790956455126648E-3</v>
          </cell>
          <cell r="E10">
            <v>1.0418796607947951E-3</v>
          </cell>
          <cell r="F10">
            <v>1.0484935218987802E-3</v>
          </cell>
          <cell r="G10">
            <v>1.0458065567735743E-3</v>
          </cell>
          <cell r="H10">
            <v>1.0498014625946476E-3</v>
          </cell>
          <cell r="I10">
            <v>1.0542657772142281E-3</v>
          </cell>
          <cell r="J10">
            <v>1.0578362298952597E-3</v>
          </cell>
          <cell r="K10">
            <v>1.093224017835533E-3</v>
          </cell>
          <cell r="L10">
            <v>1.1079473161799745E-3</v>
          </cell>
          <cell r="M10">
            <v>1.1079939368628276E-3</v>
          </cell>
          <cell r="N10">
            <v>1.1057373165024194E-3</v>
          </cell>
          <cell r="O10">
            <v>1.1099933749947495E-3</v>
          </cell>
          <cell r="P10">
            <v>1.0701579226787717E-3</v>
          </cell>
          <cell r="Q10">
            <v>1.0445640643440201E-3</v>
          </cell>
          <cell r="R10">
            <v>1.0564310773909155E-3</v>
          </cell>
          <cell r="S10">
            <v>1.1222792057145286E-3</v>
          </cell>
          <cell r="T10">
            <v>1.2236625406761177E-3</v>
          </cell>
          <cell r="U10">
            <v>1.3371329280613652E-3</v>
          </cell>
          <cell r="V10">
            <v>1.3670608448770665E-3</v>
          </cell>
          <cell r="W10">
            <v>1.3637217025071135E-3</v>
          </cell>
          <cell r="X10">
            <v>1.2843511426589233E-3</v>
          </cell>
          <cell r="Y10">
            <v>1.2420497892248951E-3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2.4124589327447203E-2</v>
          </cell>
          <cell r="C12">
            <v>2.4450372481884999E-2</v>
          </cell>
          <cell r="D12">
            <v>2.4443936778390483E-2</v>
          </cell>
          <cell r="E12">
            <v>2.4663288115844655E-2</v>
          </cell>
          <cell r="F12">
            <v>2.4113158166553461E-2</v>
          </cell>
          <cell r="G12">
            <v>2.3632540551947828E-2</v>
          </cell>
          <cell r="H12">
            <v>2.5486166350464277E-2</v>
          </cell>
          <cell r="I12">
            <v>2.4941237425044782E-2</v>
          </cell>
          <cell r="J12">
            <v>2.3357114779325311E-2</v>
          </cell>
          <cell r="K12">
            <v>2.3980053683510718E-2</v>
          </cell>
          <cell r="L12">
            <v>2.4442768699743177E-2</v>
          </cell>
          <cell r="M12">
            <v>2.1867067420372612E-2</v>
          </cell>
          <cell r="N12">
            <v>2.0224344113252392E-2</v>
          </cell>
          <cell r="O12">
            <v>1.7433301259389425E-2</v>
          </cell>
          <cell r="P12">
            <v>1.8211202318305329E-2</v>
          </cell>
          <cell r="Q12">
            <v>1.7768019062769931E-2</v>
          </cell>
          <cell r="R12">
            <v>1.7743045490058965E-2</v>
          </cell>
          <cell r="S12">
            <v>1.7550108867962638E-2</v>
          </cell>
          <cell r="T12">
            <v>1.8186743878524127E-2</v>
          </cell>
          <cell r="U12">
            <v>1.8029464522161271E-2</v>
          </cell>
          <cell r="V12">
            <v>1.7486826414141534E-2</v>
          </cell>
          <cell r="W12">
            <v>1.8169005477171325E-2</v>
          </cell>
          <cell r="X12">
            <v>1.7417261182911984E-2</v>
          </cell>
          <cell r="Y12">
            <v>1.8440852343912063E-2</v>
          </cell>
        </row>
        <row r="13">
          <cell r="B13">
            <v>5.1425738309652277E-4</v>
          </cell>
          <cell r="C13">
            <v>4.9901254788236227E-4</v>
          </cell>
          <cell r="D13">
            <v>4.6990497577455669E-4</v>
          </cell>
          <cell r="E13">
            <v>4.480836784657327E-4</v>
          </cell>
          <cell r="F13">
            <v>4.5162749075656258E-4</v>
          </cell>
          <cell r="G13">
            <v>4.7458612780092348E-4</v>
          </cell>
          <cell r="H13">
            <v>4.9700055802813384E-4</v>
          </cell>
          <cell r="I13">
            <v>5.0555212328290021E-4</v>
          </cell>
          <cell r="J13">
            <v>5.2279959859895871E-4</v>
          </cell>
          <cell r="K13">
            <v>5.2600861290907984E-4</v>
          </cell>
          <cell r="L13">
            <v>5.2768055355183869E-4</v>
          </cell>
          <cell r="M13">
            <v>5.2025492901949409E-4</v>
          </cell>
          <cell r="N13">
            <v>5.449861766426647E-4</v>
          </cell>
          <cell r="O13">
            <v>5.4360625566173297E-4</v>
          </cell>
          <cell r="P13">
            <v>5.006162225252291E-4</v>
          </cell>
          <cell r="Q13">
            <v>4.935855930091452E-4</v>
          </cell>
          <cell r="R13">
            <v>4.962849817778586E-4</v>
          </cell>
          <cell r="S13">
            <v>5.4496094511925243E-4</v>
          </cell>
          <cell r="T13">
            <v>6.183730230781805E-4</v>
          </cell>
          <cell r="U13">
            <v>7.043010893587751E-4</v>
          </cell>
          <cell r="V13">
            <v>7.2746145051163493E-4</v>
          </cell>
          <cell r="W13">
            <v>7.0527359167993852E-4</v>
          </cell>
          <cell r="X13">
            <v>6.3603598601834745E-4</v>
          </cell>
          <cell r="Y13">
            <v>5.501177818052794E-4</v>
          </cell>
        </row>
        <row r="14">
          <cell r="B14">
            <v>1.173743457319054E-2</v>
          </cell>
          <cell r="C14">
            <v>1.1942982346156227E-2</v>
          </cell>
          <cell r="D14">
            <v>8.7937500962782019E-3</v>
          </cell>
          <cell r="E14">
            <v>7.0148266415422759E-3</v>
          </cell>
          <cell r="F14">
            <v>7.2453166079131598E-3</v>
          </cell>
          <cell r="G14">
            <v>6.6741276863250733E-3</v>
          </cell>
          <cell r="H14">
            <v>7.5267071382860836E-3</v>
          </cell>
          <cell r="I14">
            <v>1.2910359978412202E-2</v>
          </cell>
          <cell r="J14">
            <v>1.9389038392761251E-2</v>
          </cell>
          <cell r="K14">
            <v>2.1976514084206998E-2</v>
          </cell>
          <cell r="L14">
            <v>2.1513164053288868E-2</v>
          </cell>
          <cell r="M14">
            <v>2.2294753653538522E-2</v>
          </cell>
          <cell r="N14">
            <v>2.1663043400879191E-2</v>
          </cell>
          <cell r="O14">
            <v>2.2437296903677038E-2</v>
          </cell>
          <cell r="P14">
            <v>2.2295994737101293E-2</v>
          </cell>
          <cell r="Q14">
            <v>2.2112709108670751E-2</v>
          </cell>
          <cell r="R14">
            <v>2.273414910667091E-2</v>
          </cell>
          <cell r="S14">
            <v>2.2221280738150051E-2</v>
          </cell>
          <cell r="T14">
            <v>2.1873275015526019E-2</v>
          </cell>
          <cell r="U14">
            <v>2.0661613202163E-2</v>
          </cell>
          <cell r="V14">
            <v>1.374118793600987E-2</v>
          </cell>
          <cell r="W14">
            <v>1.1109137876683406E-2</v>
          </cell>
          <cell r="X14">
            <v>1.155680056013667E-2</v>
          </cell>
          <cell r="Y14">
            <v>1.0883585348015781E-2</v>
          </cell>
        </row>
        <row r="15">
          <cell r="B15">
            <v>1.4503594534132271E-3</v>
          </cell>
          <cell r="C15">
            <v>1.5980125353185152E-3</v>
          </cell>
          <cell r="D15">
            <v>1.5968936389300413E-3</v>
          </cell>
          <cell r="E15">
            <v>1.4123474589592809E-3</v>
          </cell>
          <cell r="F15">
            <v>1.502276835000901E-3</v>
          </cell>
          <cell r="G15">
            <v>1.4254237920267778E-3</v>
          </cell>
          <cell r="H15">
            <v>1.5859188227973066E-3</v>
          </cell>
          <cell r="I15">
            <v>1.2846439307935449E-3</v>
          </cell>
          <cell r="J15">
            <v>5.7141498066840338E-4</v>
          </cell>
          <cell r="K15">
            <v>1.6175186802557667E-4</v>
          </cell>
          <cell r="L15">
            <v>1.0877604324257887E-5</v>
          </cell>
          <cell r="M15">
            <v>0</v>
          </cell>
          <cell r="N15">
            <v>0</v>
          </cell>
          <cell r="O15">
            <v>0</v>
          </cell>
          <cell r="P15">
            <v>5.0711519694646903E-6</v>
          </cell>
          <cell r="Q15">
            <v>2.0937809752998174E-5</v>
          </cell>
          <cell r="R15">
            <v>3.957417156592182E-5</v>
          </cell>
          <cell r="S15">
            <v>5.0306086256263801E-4</v>
          </cell>
          <cell r="T15">
            <v>2.1985738959708354E-3</v>
          </cell>
          <cell r="U15">
            <v>2.5598903358646182E-3</v>
          </cell>
          <cell r="V15">
            <v>2.6954244737252852E-3</v>
          </cell>
          <cell r="W15">
            <v>2.6372752900911838E-3</v>
          </cell>
          <cell r="X15">
            <v>2.5336318766416119E-3</v>
          </cell>
          <cell r="Y15">
            <v>2.718207770893751E-3</v>
          </cell>
        </row>
        <row r="16">
          <cell r="B16">
            <v>3.083699887025582E-2</v>
          </cell>
          <cell r="C16">
            <v>2.8762732621172786E-2</v>
          </cell>
          <cell r="D16">
            <v>2.5699186112487563E-2</v>
          </cell>
          <cell r="E16">
            <v>2.6582558653551837E-2</v>
          </cell>
          <cell r="F16">
            <v>2.6882532905351277E-2</v>
          </cell>
          <cell r="G16">
            <v>2.6223369986746618E-2</v>
          </cell>
          <cell r="H16">
            <v>2.9690936584267462E-2</v>
          </cell>
          <cell r="I16">
            <v>3.5959744438104187E-2</v>
          </cell>
          <cell r="J16">
            <v>4.3045375729414401E-2</v>
          </cell>
          <cell r="K16">
            <v>4.1213225159291746E-2</v>
          </cell>
          <cell r="L16">
            <v>4.4610192033123129E-2</v>
          </cell>
          <cell r="M16">
            <v>4.6658523478108345E-2</v>
          </cell>
          <cell r="N16">
            <v>4.4776066373453632E-2</v>
          </cell>
          <cell r="O16">
            <v>4.3873696928757117E-2</v>
          </cell>
          <cell r="P16">
            <v>4.6717311646870895E-2</v>
          </cell>
          <cell r="Q16">
            <v>4.7083352273267529E-2</v>
          </cell>
          <cell r="R16">
            <v>4.7426268400575025E-2</v>
          </cell>
          <cell r="S16">
            <v>4.7766419050453507E-2</v>
          </cell>
          <cell r="T16">
            <v>4.5205032626137225E-2</v>
          </cell>
          <cell r="U16">
            <v>4.1061077920406697E-2</v>
          </cell>
          <cell r="V16">
            <v>4.2603299971254359E-2</v>
          </cell>
          <cell r="W16">
            <v>3.6690952577724346E-2</v>
          </cell>
          <cell r="X16">
            <v>2.8368031801913426E-2</v>
          </cell>
          <cell r="Y16">
            <v>2.7965316579882497E-2</v>
          </cell>
        </row>
        <row r="17">
          <cell r="B17">
            <v>0.1803439271257524</v>
          </cell>
          <cell r="C17">
            <v>0.17282886619266366</v>
          </cell>
          <cell r="D17">
            <v>0.18099618019314845</v>
          </cell>
          <cell r="E17">
            <v>0.16718148540086836</v>
          </cell>
          <cell r="F17">
            <v>0.17244156948069839</v>
          </cell>
          <cell r="G17">
            <v>0.17894383924135909</v>
          </cell>
          <cell r="H17">
            <v>0.17445635183698244</v>
          </cell>
          <cell r="I17">
            <v>0.2256965682623728</v>
          </cell>
          <cell r="J17">
            <v>0.22573709316286406</v>
          </cell>
          <cell r="K17">
            <v>0.22842181127361944</v>
          </cell>
          <cell r="L17">
            <v>0.23133783188264681</v>
          </cell>
          <cell r="M17">
            <v>0.23073566467001203</v>
          </cell>
          <cell r="N17">
            <v>0.21545396568783098</v>
          </cell>
          <cell r="O17">
            <v>0.21723600350664451</v>
          </cell>
          <cell r="P17">
            <v>0.21695613608934985</v>
          </cell>
          <cell r="Q17">
            <v>0.21999106966624921</v>
          </cell>
          <cell r="R17">
            <v>0.22509171562155847</v>
          </cell>
          <cell r="S17">
            <v>0.19579576201414467</v>
          </cell>
          <cell r="T17">
            <v>0.17322266328791694</v>
          </cell>
          <cell r="U17">
            <v>0.16382233661018919</v>
          </cell>
          <cell r="V17">
            <v>0.18311657453402344</v>
          </cell>
          <cell r="W17">
            <v>0.17461128299664355</v>
          </cell>
          <cell r="X17">
            <v>0.14740717509387599</v>
          </cell>
          <cell r="Y17">
            <v>0.12810898760411549</v>
          </cell>
        </row>
        <row r="18">
          <cell r="B18">
            <v>2.6397892335667569E-2</v>
          </cell>
          <cell r="C18">
            <v>3.3952155755647397E-2</v>
          </cell>
          <cell r="D18">
            <v>3.5902425461245516E-2</v>
          </cell>
          <cell r="E18">
            <v>3.7967409839761615E-2</v>
          </cell>
          <cell r="F18">
            <v>3.5882381001115869E-2</v>
          </cell>
          <cell r="G18">
            <v>2.7426599476216781E-2</v>
          </cell>
          <cell r="H18">
            <v>1.5851194573966949E-2</v>
          </cell>
          <cell r="I18">
            <v>7.6287379115768566E-3</v>
          </cell>
          <cell r="J18">
            <v>2.7044405807841948E-3</v>
          </cell>
          <cell r="K18">
            <v>3.181944471706207E-3</v>
          </cell>
          <cell r="L18">
            <v>6.1522783043362452E-3</v>
          </cell>
          <cell r="M18">
            <v>3.3240145987610391E-3</v>
          </cell>
          <cell r="N18">
            <v>3.8358550068407471E-3</v>
          </cell>
          <cell r="O18">
            <v>4.5221647392185991E-3</v>
          </cell>
          <cell r="P18">
            <v>2.842150649361871E-3</v>
          </cell>
          <cell r="Q18">
            <v>4.8485142581057763E-3</v>
          </cell>
          <cell r="R18">
            <v>4.3825772916044926E-3</v>
          </cell>
          <cell r="S18">
            <v>2.9487333431707707E-3</v>
          </cell>
          <cell r="T18">
            <v>4.7850491639172309E-3</v>
          </cell>
          <cell r="U18">
            <v>4.9874353117284409E-3</v>
          </cell>
          <cell r="V18">
            <v>4.4238777092239692E-3</v>
          </cell>
          <cell r="W18">
            <v>5.7965574990940247E-3</v>
          </cell>
          <cell r="X18">
            <v>4.7430819680699156E-3</v>
          </cell>
          <cell r="Y18">
            <v>5.7425393690443824E-3</v>
          </cell>
        </row>
        <row r="19">
          <cell r="B19">
            <v>6.2749095278233249E-4</v>
          </cell>
          <cell r="C19">
            <v>4.7682430481426876E-4</v>
          </cell>
          <cell r="D19">
            <v>4.1328249142509431E-4</v>
          </cell>
          <cell r="E19">
            <v>3.4383842273943949E-4</v>
          </cell>
          <cell r="F19">
            <v>3.1074888076926445E-4</v>
          </cell>
          <cell r="G19">
            <v>3.8441404243510932E-4</v>
          </cell>
          <cell r="H19">
            <v>4.5960987382836425E-4</v>
          </cell>
          <cell r="I19">
            <v>4.8831002727640156E-4</v>
          </cell>
          <cell r="J19">
            <v>4.7161598045102483E-4</v>
          </cell>
          <cell r="K19">
            <v>4.5162236760460072E-4</v>
          </cell>
          <cell r="L19">
            <v>4.6446534110023395E-4</v>
          </cell>
          <cell r="M19">
            <v>5.1235093017270921E-4</v>
          </cell>
          <cell r="N19">
            <v>4.7771009778847741E-4</v>
          </cell>
          <cell r="O19">
            <v>4.6928148818079618E-4</v>
          </cell>
          <cell r="P19">
            <v>4.9438301161201152E-4</v>
          </cell>
          <cell r="Q19">
            <v>4.9400761265200484E-4</v>
          </cell>
          <cell r="R19">
            <v>4.6430831649260239E-4</v>
          </cell>
          <cell r="S19">
            <v>4.8594863845837307E-4</v>
          </cell>
          <cell r="T19">
            <v>8.924556333350849E-4</v>
          </cell>
          <cell r="U19">
            <v>1.3704042138473877E-3</v>
          </cell>
          <cell r="V19">
            <v>1.5452258829217098E-3</v>
          </cell>
          <cell r="W19">
            <v>1.2725356172892449E-3</v>
          </cell>
          <cell r="X19">
            <v>1.0814029850774952E-3</v>
          </cell>
          <cell r="Y19">
            <v>8.4489254667861001E-4</v>
          </cell>
        </row>
        <row r="20">
          <cell r="B20">
            <v>3.9637836975352073E-2</v>
          </cell>
          <cell r="C20">
            <v>4.8021131279300147E-2</v>
          </cell>
          <cell r="D20">
            <v>3.8776845307869665E-2</v>
          </cell>
          <cell r="E20">
            <v>3.9266161009876177E-2</v>
          </cell>
          <cell r="F20">
            <v>4.516413552865594E-2</v>
          </cell>
          <cell r="G20">
            <v>3.7938675361195419E-2</v>
          </cell>
          <cell r="H20">
            <v>4.001198908824994E-2</v>
          </cell>
          <cell r="I20">
            <v>4.5289737155650524E-2</v>
          </cell>
          <cell r="J20">
            <v>3.9539654841893861E-2</v>
          </cell>
          <cell r="K20">
            <v>4.1060143713646448E-2</v>
          </cell>
          <cell r="L20">
            <v>6.1427864101546353E-2</v>
          </cell>
          <cell r="M20">
            <v>6.7530964629806539E-2</v>
          </cell>
          <cell r="N20">
            <v>4.9622088986602746E-2</v>
          </cell>
          <cell r="O20">
            <v>1.8338729481964775E-2</v>
          </cell>
          <cell r="P20">
            <v>2.0208669061352234E-2</v>
          </cell>
          <cell r="Q20">
            <v>2.1990268082200257E-2</v>
          </cell>
          <cell r="R20">
            <v>2.2577765149192189E-2</v>
          </cell>
          <cell r="S20">
            <v>1.3934952715620832E-2</v>
          </cell>
          <cell r="T20">
            <v>1.8472711304780998E-2</v>
          </cell>
          <cell r="U20">
            <v>1.9578538020285152E-2</v>
          </cell>
          <cell r="V20">
            <v>1.6776205276443787E-2</v>
          </cell>
          <cell r="W20">
            <v>1.4222952624339778E-2</v>
          </cell>
          <cell r="X20">
            <v>1.7901665191053847E-2</v>
          </cell>
          <cell r="Y20">
            <v>1.832145895246489E-2</v>
          </cell>
        </row>
        <row r="21">
          <cell r="B21">
            <v>1.2641441505332871E-2</v>
          </cell>
          <cell r="C21">
            <v>1.2728858999967585E-2</v>
          </cell>
          <cell r="D21">
            <v>1.3242172058078733E-2</v>
          </cell>
          <cell r="E21">
            <v>1.2852960183831325E-2</v>
          </cell>
          <cell r="F21">
            <v>1.2610774958083066E-2</v>
          </cell>
          <cell r="G21">
            <v>1.3009909993444233E-2</v>
          </cell>
          <cell r="H21">
            <v>1.285186421354788E-2</v>
          </cell>
          <cell r="I21">
            <v>1.2841681820944849E-2</v>
          </cell>
          <cell r="J21">
            <v>1.2818019262820925E-2</v>
          </cell>
          <cell r="K21">
            <v>1.4053262816585669E-2</v>
          </cell>
          <cell r="L21">
            <v>1.713410009122103E-2</v>
          </cell>
          <cell r="M21">
            <v>1.7915144716180744E-2</v>
          </cell>
          <cell r="N21">
            <v>1.8173201466706895E-2</v>
          </cell>
          <cell r="O21">
            <v>1.801573293795785E-2</v>
          </cell>
          <cell r="P21">
            <v>1.8159305685483098E-2</v>
          </cell>
          <cell r="Q21">
            <v>1.9588132531200553E-2</v>
          </cell>
          <cell r="R21">
            <v>1.9425972091806017E-2</v>
          </cell>
          <cell r="S21">
            <v>1.9011805600509902E-2</v>
          </cell>
          <cell r="T21">
            <v>1.8229523606272596E-2</v>
          </cell>
          <cell r="U21">
            <v>1.534312800770116E-2</v>
          </cell>
          <cell r="V21">
            <v>1.4059312490579852E-2</v>
          </cell>
          <cell r="W21">
            <v>1.3536455768836516E-2</v>
          </cell>
          <cell r="X21">
            <v>1.3039481082725792E-2</v>
          </cell>
          <cell r="Y21">
            <v>1.2171254243885215E-2</v>
          </cell>
        </row>
        <row r="22">
          <cell r="B22">
            <v>9.1704292038812679E-4</v>
          </cell>
          <cell r="C22">
            <v>8.3982882327949008E-4</v>
          </cell>
          <cell r="D22">
            <v>7.8739016097969519E-4</v>
          </cell>
          <cell r="E22">
            <v>7.4156984254185202E-4</v>
          </cell>
          <cell r="F22">
            <v>7.4052638456601665E-4</v>
          </cell>
          <cell r="G22">
            <v>7.3666314375036342E-4</v>
          </cell>
          <cell r="H22">
            <v>7.3841129127855533E-4</v>
          </cell>
          <cell r="I22">
            <v>7.4976829454764587E-4</v>
          </cell>
          <cell r="J22">
            <v>7.624762729890837E-4</v>
          </cell>
          <cell r="K22">
            <v>7.8897078143873344E-4</v>
          </cell>
          <cell r="L22">
            <v>8.0473433578903404E-4</v>
          </cell>
          <cell r="M22">
            <v>8.1395075808965314E-4</v>
          </cell>
          <cell r="N22">
            <v>8.6970742975755826E-4</v>
          </cell>
          <cell r="O22">
            <v>8.0453286783813323E-4</v>
          </cell>
          <cell r="P22">
            <v>8.0660479857031571E-4</v>
          </cell>
          <cell r="Q22">
            <v>8.0988643355949636E-4</v>
          </cell>
          <cell r="R22">
            <v>7.9585066220833913E-4</v>
          </cell>
          <cell r="S22">
            <v>8.2608199769898256E-4</v>
          </cell>
          <cell r="T22">
            <v>9.4926869893752924E-4</v>
          </cell>
          <cell r="U22">
            <v>1.1272311163220805E-3</v>
          </cell>
          <cell r="V22">
            <v>1.2733402083048577E-3</v>
          </cell>
          <cell r="W22">
            <v>1.2185390044778428E-3</v>
          </cell>
          <cell r="X22">
            <v>1.1526557825632913E-3</v>
          </cell>
          <cell r="Y22">
            <v>1.1235510281890646E-3</v>
          </cell>
        </row>
        <row r="23">
          <cell r="B23">
            <v>4.8439205454755184E-2</v>
          </cell>
          <cell r="C23">
            <v>6.3613942245645773E-3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1.5986504958165682E-3</v>
          </cell>
          <cell r="L23">
            <v>1.3472512300333531E-2</v>
          </cell>
          <cell r="M23">
            <v>1.9522908146628298E-2</v>
          </cell>
          <cell r="N23">
            <v>4.8326849737158041E-2</v>
          </cell>
          <cell r="O23">
            <v>1.9038262838029032E-2</v>
          </cell>
          <cell r="P23">
            <v>1.4765338160967794E-2</v>
          </cell>
          <cell r="Q23">
            <v>1.6171038842571733E-2</v>
          </cell>
          <cell r="R23">
            <v>1.9521664757647151E-2</v>
          </cell>
          <cell r="S23">
            <v>0.10132056482296434</v>
          </cell>
          <cell r="T23">
            <v>0.22634388056201687</v>
          </cell>
          <cell r="U23">
            <v>0.32773392352262737</v>
          </cell>
          <cell r="V23">
            <v>0.30162428968677402</v>
          </cell>
          <cell r="W23">
            <v>0.24656330849864666</v>
          </cell>
          <cell r="X23">
            <v>0.20741372609245098</v>
          </cell>
          <cell r="Y23">
            <v>0.14750954079322628</v>
          </cell>
        </row>
        <row r="24">
          <cell r="B24">
            <v>3.2153195013194581E-3</v>
          </cell>
          <cell r="C24">
            <v>3.0402035071649259E-3</v>
          </cell>
          <cell r="D24">
            <v>2.9493742494812016E-3</v>
          </cell>
          <cell r="E24">
            <v>3.1323138089967171E-3</v>
          </cell>
          <cell r="F24">
            <v>2.9819805501425725E-3</v>
          </cell>
          <cell r="G24">
            <v>3.1268126964988522E-3</v>
          </cell>
          <cell r="H24">
            <v>2.9778571812860547E-3</v>
          </cell>
          <cell r="I24">
            <v>2.3547866120952302E-3</v>
          </cell>
          <cell r="J24">
            <v>8.6607498693778799E-4</v>
          </cell>
          <cell r="K24">
            <v>3.3017049369914487E-5</v>
          </cell>
          <cell r="L24">
            <v>4.1145442272629727E-5</v>
          </cell>
          <cell r="M24">
            <v>4.736699801513407E-5</v>
          </cell>
          <cell r="N24">
            <v>0</v>
          </cell>
          <cell r="O24">
            <v>2.8360616551763799E-5</v>
          </cell>
          <cell r="P24">
            <v>6.1250867910621814E-5</v>
          </cell>
          <cell r="Q24">
            <v>0</v>
          </cell>
          <cell r="R24">
            <v>1.6224061672273982E-4</v>
          </cell>
          <cell r="S24">
            <v>5.6645666612089901E-4</v>
          </cell>
          <cell r="T24">
            <v>1.6266795163575995E-3</v>
          </cell>
          <cell r="U24">
            <v>2.5428970969646678E-3</v>
          </cell>
          <cell r="V24">
            <v>2.4277035374170425E-3</v>
          </cell>
          <cell r="W24">
            <v>2.4384644619553689E-3</v>
          </cell>
          <cell r="X24">
            <v>2.3290473843235603E-3</v>
          </cell>
          <cell r="Y24">
            <v>2.4205149867417338E-3</v>
          </cell>
        </row>
        <row r="25">
          <cell r="B25">
            <v>3.3316456616870556E-2</v>
          </cell>
          <cell r="C25">
            <v>3.3050079355243109E-2</v>
          </cell>
          <cell r="D25">
            <v>3.33719375348841E-2</v>
          </cell>
          <cell r="E25">
            <v>3.1655519736053066E-2</v>
          </cell>
          <cell r="F25">
            <v>3.1341591555255052E-2</v>
          </cell>
          <cell r="G25">
            <v>3.0210185710478041E-2</v>
          </cell>
          <cell r="H25">
            <v>2.8164123053339141E-2</v>
          </cell>
          <cell r="I25">
            <v>2.7081220393603604E-2</v>
          </cell>
          <cell r="J25">
            <v>2.6147883544558326E-2</v>
          </cell>
          <cell r="K25">
            <v>2.6383325933851957E-2</v>
          </cell>
          <cell r="L25">
            <v>2.6239100368687963E-2</v>
          </cell>
          <cell r="M25">
            <v>2.6398085222338934E-2</v>
          </cell>
          <cell r="N25">
            <v>2.685113797397129E-2</v>
          </cell>
          <cell r="O25">
            <v>2.778210869528298E-2</v>
          </cell>
          <cell r="P25">
            <v>2.9190117100688143E-2</v>
          </cell>
          <cell r="Q25">
            <v>2.9911278098917062E-2</v>
          </cell>
          <cell r="R25">
            <v>2.9845996335042833E-2</v>
          </cell>
          <cell r="S25">
            <v>2.883595975334589E-2</v>
          </cell>
          <cell r="T25">
            <v>2.7456791875752513E-2</v>
          </cell>
          <cell r="U25">
            <v>2.608389742581526E-2</v>
          </cell>
          <cell r="V25">
            <v>2.6437442556498065E-2</v>
          </cell>
          <cell r="W25">
            <v>2.8172701515141712E-2</v>
          </cell>
          <cell r="X25">
            <v>2.8002699067039127E-2</v>
          </cell>
          <cell r="Y25">
            <v>2.7166037376302469E-2</v>
          </cell>
        </row>
        <row r="26">
          <cell r="B26">
            <v>9.0232756292922621E-4</v>
          </cell>
          <cell r="C26">
            <v>7.0513206460699166E-4</v>
          </cell>
          <cell r="D26">
            <v>4.26415947636966E-4</v>
          </cell>
          <cell r="E26">
            <v>3.4932826430298861E-4</v>
          </cell>
          <cell r="F26">
            <v>3.1016714686399322E-4</v>
          </cell>
          <cell r="G26">
            <v>3.0995953113073814E-4</v>
          </cell>
          <cell r="H26">
            <v>2.9591031150568077E-4</v>
          </cell>
          <cell r="I26">
            <v>2.928321937281856E-4</v>
          </cell>
          <cell r="J26">
            <v>3.1590917558286581E-4</v>
          </cell>
          <cell r="K26">
            <v>2.6756275899141973E-4</v>
          </cell>
          <cell r="L26">
            <v>5.2561451444441251E-4</v>
          </cell>
          <cell r="M26">
            <v>6.7097601047715267E-4</v>
          </cell>
          <cell r="N26">
            <v>7.6753961215180648E-4</v>
          </cell>
          <cell r="O26">
            <v>8.5223876235554551E-4</v>
          </cell>
          <cell r="P26">
            <v>7.2941695761548364E-4</v>
          </cell>
          <cell r="Q26">
            <v>5.7305118732622808E-4</v>
          </cell>
          <cell r="R26">
            <v>6.0464425660833863E-4</v>
          </cell>
          <cell r="S26">
            <v>8.9397695331016453E-4</v>
          </cell>
          <cell r="T26">
            <v>1.3999665937706092E-3</v>
          </cell>
          <cell r="U26">
            <v>1.875104741195425E-3</v>
          </cell>
          <cell r="V26">
            <v>1.9442672926807743E-3</v>
          </cell>
          <cell r="W26">
            <v>1.7919452262350291E-3</v>
          </cell>
          <cell r="X26">
            <v>1.670899105964954E-3</v>
          </cell>
          <cell r="Y26">
            <v>1.291107555466248E-3</v>
          </cell>
        </row>
        <row r="27">
          <cell r="B27">
            <v>5.2769814645567577E-2</v>
          </cell>
          <cell r="C27">
            <v>5.1835868141438847E-2</v>
          </cell>
          <cell r="D27">
            <v>5.0331854686001661E-2</v>
          </cell>
          <cell r="E27">
            <v>5.0335472143601949E-2</v>
          </cell>
          <cell r="F27">
            <v>5.066892734618144E-2</v>
          </cell>
          <cell r="G27">
            <v>5.2925943085842198E-2</v>
          </cell>
          <cell r="H27">
            <v>5.6597203643791331E-2</v>
          </cell>
          <cell r="I27">
            <v>5.9699277023702674E-2</v>
          </cell>
          <cell r="J27">
            <v>6.6224203667757178E-2</v>
          </cell>
          <cell r="K27">
            <v>6.699342982153482E-2</v>
          </cell>
          <cell r="L27">
            <v>6.7461733556163708E-2</v>
          </cell>
          <cell r="M27">
            <v>6.5071594249719145E-2</v>
          </cell>
          <cell r="N27">
            <v>6.1099095430302772E-2</v>
          </cell>
          <cell r="O27">
            <v>5.825082351089806E-2</v>
          </cell>
          <cell r="P27">
            <v>5.7709295974144856E-2</v>
          </cell>
          <cell r="Q27">
            <v>5.7493023266783384E-2</v>
          </cell>
          <cell r="R27">
            <v>5.5392092036369162E-2</v>
          </cell>
          <cell r="S27">
            <v>5.5218463805544363E-2</v>
          </cell>
          <cell r="T27">
            <v>5.5558141460417966E-2</v>
          </cell>
          <cell r="U27">
            <v>5.2893806962452133E-2</v>
          </cell>
          <cell r="V27">
            <v>5.2670094157654022E-2</v>
          </cell>
          <cell r="W27">
            <v>5.2455978041110893E-2</v>
          </cell>
          <cell r="X27">
            <v>4.9958696592663193E-2</v>
          </cell>
          <cell r="Y27">
            <v>4.8434857691842741E-2</v>
          </cell>
        </row>
        <row r="28">
          <cell r="B28">
            <v>3.3060256752772974E-3</v>
          </cell>
          <cell r="C28">
            <v>3.2488233782045498E-3</v>
          </cell>
          <cell r="D28">
            <v>3.2648316911398291E-3</v>
          </cell>
          <cell r="E28">
            <v>3.290343835200789E-3</v>
          </cell>
          <cell r="F28">
            <v>3.2955526718792291E-3</v>
          </cell>
          <cell r="G28">
            <v>3.2028889415567554E-3</v>
          </cell>
          <cell r="H28">
            <v>2.8828435892374678E-3</v>
          </cell>
          <cell r="I28">
            <v>2.4378192009657704E-3</v>
          </cell>
          <cell r="J28">
            <v>1.7992031956194211E-3</v>
          </cell>
          <cell r="K28">
            <v>1.5237865165916439E-3</v>
          </cell>
          <cell r="L28">
            <v>1.5154800941582533E-3</v>
          </cell>
          <cell r="M28">
            <v>1.5896626941722478E-3</v>
          </cell>
          <cell r="N28">
            <v>1.5367174802222224E-3</v>
          </cell>
          <cell r="O28">
            <v>1.5243358465607563E-3</v>
          </cell>
          <cell r="P28">
            <v>1.5597063438631583E-3</v>
          </cell>
          <cell r="Q28">
            <v>1.6567179651768781E-3</v>
          </cell>
          <cell r="R28">
            <v>1.6298846883037491E-3</v>
          </cell>
          <cell r="S28">
            <v>1.817051872818206E-3</v>
          </cell>
          <cell r="T28">
            <v>1.9686007275541051E-3</v>
          </cell>
          <cell r="U28">
            <v>2.5701520092442595E-3</v>
          </cell>
          <cell r="V28">
            <v>2.9391066844768037E-3</v>
          </cell>
          <cell r="W28">
            <v>2.8250134498917917E-3</v>
          </cell>
          <cell r="X28">
            <v>2.9168570916639678E-3</v>
          </cell>
          <cell r="Y28">
            <v>2.9139617423327123E-3</v>
          </cell>
        </row>
        <row r="29">
          <cell r="B29">
            <v>7.6011104180708378E-4</v>
          </cell>
          <cell r="C29">
            <v>5.8640199326008243E-4</v>
          </cell>
          <cell r="D29">
            <v>5.1768579638941149E-4</v>
          </cell>
          <cell r="E29">
            <v>5.1096306830623634E-4</v>
          </cell>
          <cell r="F29">
            <v>5.1620021039926591E-4</v>
          </cell>
          <cell r="G29">
            <v>4.9804337560997399E-4</v>
          </cell>
          <cell r="H29">
            <v>4.980543903866921E-4</v>
          </cell>
          <cell r="I29">
            <v>5.3555150806846967E-4</v>
          </cell>
          <cell r="J29">
            <v>5.1373559006920571E-4</v>
          </cell>
          <cell r="K29">
            <v>6.4233618214346651E-4</v>
          </cell>
          <cell r="L29">
            <v>6.6350414949835216E-4</v>
          </cell>
          <cell r="M29">
            <v>9.7015450869811432E-4</v>
          </cell>
          <cell r="N29">
            <v>1.0347347849899613E-3</v>
          </cell>
          <cell r="O29">
            <v>9.3375477016657111E-4</v>
          </cell>
          <cell r="P29">
            <v>8.9996412485041294E-4</v>
          </cell>
          <cell r="Q29">
            <v>7.7808421159854236E-4</v>
          </cell>
          <cell r="R29">
            <v>7.7155757215670805E-4</v>
          </cell>
          <cell r="S29">
            <v>8.7607755690695714E-4</v>
          </cell>
          <cell r="T29">
            <v>1.0837514379368203E-3</v>
          </cell>
          <cell r="U29">
            <v>1.4916778020645704E-3</v>
          </cell>
          <cell r="V29">
            <v>1.8192065424545729E-3</v>
          </cell>
          <cell r="W29">
            <v>1.8475730506310928E-3</v>
          </cell>
          <cell r="X29">
            <v>1.7069794159716742E-3</v>
          </cell>
          <cell r="Y29">
            <v>1.4995609240671106E-3</v>
          </cell>
        </row>
        <row r="30">
          <cell r="B30">
            <v>2.173476727218788E-4</v>
          </cell>
          <cell r="C30">
            <v>2.0826342774187622E-4</v>
          </cell>
          <cell r="D30">
            <v>2.0598529014322818E-4</v>
          </cell>
          <cell r="E30">
            <v>2.0627743788385428E-4</v>
          </cell>
          <cell r="F30">
            <v>2.0575743795972371E-4</v>
          </cell>
          <cell r="G30">
            <v>2.0417643326428822E-4</v>
          </cell>
          <cell r="H30">
            <v>2.0475791101196136E-4</v>
          </cell>
          <cell r="I30">
            <v>2.064722457372047E-4</v>
          </cell>
          <cell r="J30">
            <v>2.059939995015634E-4</v>
          </cell>
          <cell r="K30">
            <v>2.0546618677069094E-4</v>
          </cell>
          <cell r="L30">
            <v>2.0671341811581009E-4</v>
          </cell>
          <cell r="M30">
            <v>2.0794194995626839E-4</v>
          </cell>
          <cell r="N30">
            <v>2.1687800776577364E-4</v>
          </cell>
          <cell r="O30">
            <v>2.1379297373312991E-4</v>
          </cell>
          <cell r="P30">
            <v>2.1198424493298895E-4</v>
          </cell>
          <cell r="Q30">
            <v>2.1129249133933643E-4</v>
          </cell>
          <cell r="R30">
            <v>2.1433039237393086E-4</v>
          </cell>
          <cell r="S30">
            <v>2.1978142606136883E-4</v>
          </cell>
          <cell r="T30">
            <v>2.2906880401665986E-4</v>
          </cell>
          <cell r="U30">
            <v>2.4771451558191392E-4</v>
          </cell>
          <cell r="V30">
            <v>2.5694553886562428E-4</v>
          </cell>
          <cell r="W30">
            <v>2.5466676087298112E-4</v>
          </cell>
          <cell r="X30">
            <v>2.4174117655196257E-4</v>
          </cell>
          <cell r="Y30">
            <v>2.373183594632735E-4</v>
          </cell>
        </row>
        <row r="31">
          <cell r="B31">
            <v>7.7013643541824295E-3</v>
          </cell>
          <cell r="C31">
            <v>7.6800269385764054E-3</v>
          </cell>
          <cell r="D31">
            <v>6.4977239879249245E-3</v>
          </cell>
          <cell r="E31">
            <v>6.934962466002558E-3</v>
          </cell>
          <cell r="F31">
            <v>6.9455720014004107E-3</v>
          </cell>
          <cell r="G31">
            <v>1.0074542185269207E-2</v>
          </cell>
          <cell r="H31">
            <v>1.18479737491808E-2</v>
          </cell>
          <cell r="I31">
            <v>1.5752100007144328E-2</v>
          </cell>
          <cell r="J31">
            <v>1.7747918632205102E-2</v>
          </cell>
          <cell r="K31">
            <v>1.8474969077850595E-2</v>
          </cell>
          <cell r="L31">
            <v>1.8612499579952008E-2</v>
          </cell>
          <cell r="M31">
            <v>1.840690915674624E-2</v>
          </cell>
          <cell r="N31">
            <v>1.7733051629448132E-2</v>
          </cell>
          <cell r="O31">
            <v>1.3725616115621743E-2</v>
          </cell>
          <cell r="P31">
            <v>1.3288566297615106E-2</v>
          </cell>
          <cell r="Q31">
            <v>1.3152376908618514E-2</v>
          </cell>
          <cell r="R31">
            <v>1.2749013351706811E-2</v>
          </cell>
          <cell r="S31">
            <v>1.2208519026625521E-2</v>
          </cell>
          <cell r="T31">
            <v>1.1801122524489428E-2</v>
          </cell>
          <cell r="U31">
            <v>1.1845687926854209E-2</v>
          </cell>
          <cell r="V31">
            <v>1.1558933072140801E-2</v>
          </cell>
          <cell r="W31">
            <v>1.0100411156864313E-2</v>
          </cell>
          <cell r="X31">
            <v>8.3269990609301757E-3</v>
          </cell>
          <cell r="Y31">
            <v>8.2235211252889729E-3</v>
          </cell>
        </row>
        <row r="32">
          <cell r="B32">
            <v>6.1432660012176669E-2</v>
          </cell>
          <cell r="C32">
            <v>6.7817520834302633E-2</v>
          </cell>
          <cell r="D32">
            <v>6.4438688125313101E-2</v>
          </cell>
          <cell r="E32">
            <v>6.6451666875948973E-2</v>
          </cell>
          <cell r="F32">
            <v>6.1703247352007579E-2</v>
          </cell>
          <cell r="G32">
            <v>6.4042366212694185E-2</v>
          </cell>
          <cell r="H32">
            <v>6.4807284948381116E-2</v>
          </cell>
          <cell r="I32">
            <v>6.4203669548765524E-2</v>
          </cell>
          <cell r="J32">
            <v>7.500443274137758E-2</v>
          </cell>
          <cell r="K32">
            <v>7.7720719202206842E-2</v>
          </cell>
          <cell r="L32">
            <v>7.7507976986941077E-2</v>
          </cell>
          <cell r="M32">
            <v>7.7121983476756126E-2</v>
          </cell>
          <cell r="N32">
            <v>6.5044246224152641E-2</v>
          </cell>
          <cell r="O32">
            <v>6.1229538948216526E-2</v>
          </cell>
          <cell r="P32">
            <v>5.3517481679338064E-2</v>
          </cell>
          <cell r="Q32">
            <v>5.1972827284017697E-2</v>
          </cell>
          <cell r="R32">
            <v>5.2336928285081567E-2</v>
          </cell>
          <cell r="S32">
            <v>5.2199816472574226E-2</v>
          </cell>
          <cell r="T32">
            <v>5.2292371463996318E-2</v>
          </cell>
          <cell r="U32">
            <v>5.0269163956232155E-2</v>
          </cell>
          <cell r="V32">
            <v>5.1722986019977608E-2</v>
          </cell>
          <cell r="W32">
            <v>5.1434994436380603E-2</v>
          </cell>
          <cell r="X32">
            <v>5.0656499860309921E-2</v>
          </cell>
          <cell r="Y32">
            <v>5.0890946821177369E-2</v>
          </cell>
        </row>
        <row r="33">
          <cell r="B33">
            <v>1.4965609087412741E-2</v>
          </cell>
          <cell r="C33">
            <v>1.5217689681175369E-2</v>
          </cell>
          <cell r="D33">
            <v>1.5077530489802317E-2</v>
          </cell>
          <cell r="E33">
            <v>1.4754328507401717E-2</v>
          </cell>
          <cell r="F33">
            <v>1.4966819688221335E-2</v>
          </cell>
          <cell r="G33">
            <v>1.500279702287362E-2</v>
          </cell>
          <cell r="H33">
            <v>1.5005039426487335E-2</v>
          </cell>
          <cell r="I33">
            <v>1.5307841786248531E-2</v>
          </cell>
          <cell r="J33">
            <v>2.0205275229335094E-2</v>
          </cell>
          <cell r="K33">
            <v>2.4299192878326749E-2</v>
          </cell>
          <cell r="L33">
            <v>2.5269467268780772E-2</v>
          </cell>
          <cell r="M33">
            <v>2.5188402610657589E-2</v>
          </cell>
          <cell r="N33">
            <v>1.8843483546250817E-2</v>
          </cell>
          <cell r="O33">
            <v>1.9135177375613068E-2</v>
          </cell>
          <cell r="P33">
            <v>2.3697551301083267E-2</v>
          </cell>
          <cell r="Q33">
            <v>2.5370156032415131E-2</v>
          </cell>
          <cell r="R33">
            <v>2.5060031663870021E-2</v>
          </cell>
          <cell r="S33">
            <v>2.3490660365751977E-2</v>
          </cell>
          <cell r="T33">
            <v>1.7007876129341883E-2</v>
          </cell>
          <cell r="U33">
            <v>1.4442298966720783E-2</v>
          </cell>
          <cell r="V33">
            <v>1.502258161112E-2</v>
          </cell>
          <cell r="W33">
            <v>1.4731726185576307E-2</v>
          </cell>
          <cell r="X33">
            <v>1.4469544785405642E-2</v>
          </cell>
          <cell r="Y33">
            <v>1.4863093920103975E-2</v>
          </cell>
        </row>
        <row r="34">
          <cell r="B34">
            <v>2.7055414436777631E-2</v>
          </cell>
          <cell r="C34">
            <v>2.725496658500233E-2</v>
          </cell>
          <cell r="D34">
            <v>2.6884653762184692E-2</v>
          </cell>
          <cell r="E34">
            <v>2.576261816234595E-2</v>
          </cell>
          <cell r="F34">
            <v>2.4302237439458894E-2</v>
          </cell>
          <cell r="G34">
            <v>2.4437337902505987E-2</v>
          </cell>
          <cell r="H34">
            <v>2.4015162259669071E-2</v>
          </cell>
          <cell r="I34">
            <v>2.5070071504769711E-2</v>
          </cell>
          <cell r="J34">
            <v>2.6806982039527062E-2</v>
          </cell>
          <cell r="K34">
            <v>3.001160580841691E-2</v>
          </cell>
          <cell r="L34">
            <v>2.9531578252838475E-2</v>
          </cell>
          <cell r="M34">
            <v>2.9112647998690608E-2</v>
          </cell>
          <cell r="N34">
            <v>2.4977908946787905E-2</v>
          </cell>
          <cell r="O34">
            <v>2.4668188410696193E-2</v>
          </cell>
          <cell r="P34">
            <v>2.4535746607359712E-2</v>
          </cell>
          <cell r="Q34">
            <v>2.4414400526542271E-2</v>
          </cell>
          <cell r="R34">
            <v>2.4755940831390412E-2</v>
          </cell>
          <cell r="S34">
            <v>2.4593349022600682E-2</v>
          </cell>
          <cell r="T34">
            <v>2.374465394445717E-2</v>
          </cell>
          <cell r="U34">
            <v>2.2285541457838273E-2</v>
          </cell>
          <cell r="V34">
            <v>2.2305775602669307E-2</v>
          </cell>
          <cell r="W34">
            <v>2.1917671610033659E-2</v>
          </cell>
          <cell r="X34">
            <v>2.2207826188388968E-2</v>
          </cell>
          <cell r="Y34">
            <v>2.2051891915573697E-2</v>
          </cell>
        </row>
        <row r="35">
          <cell r="B35">
            <v>2.5223859176912947E-3</v>
          </cell>
          <cell r="C35">
            <v>2.4379255063689794E-3</v>
          </cell>
          <cell r="D35">
            <v>2.433918945377193E-3</v>
          </cell>
          <cell r="E35">
            <v>1.4291405106963211E-3</v>
          </cell>
          <cell r="F35">
            <v>1.4007117562234643E-3</v>
          </cell>
          <cell r="G35">
            <v>9.4630572400037727E-4</v>
          </cell>
          <cell r="H35">
            <v>8.7024100603438784E-4</v>
          </cell>
          <cell r="I35">
            <v>9.1084800503582421E-4</v>
          </cell>
          <cell r="J35">
            <v>9.6437008589675725E-4</v>
          </cell>
          <cell r="K35">
            <v>9.4955764470817917E-4</v>
          </cell>
          <cell r="L35">
            <v>9.7939155168537992E-4</v>
          </cell>
          <cell r="M35">
            <v>8.4599684208399271E-4</v>
          </cell>
          <cell r="N35">
            <v>8.6293154897277864E-4</v>
          </cell>
          <cell r="O35">
            <v>9.6232274629399182E-4</v>
          </cell>
          <cell r="P35">
            <v>8.908245498292221E-4</v>
          </cell>
          <cell r="Q35">
            <v>8.5789023936349196E-4</v>
          </cell>
          <cell r="R35">
            <v>9.5616894423618335E-4</v>
          </cell>
          <cell r="S35">
            <v>9.0496649850478953E-4</v>
          </cell>
          <cell r="T35">
            <v>8.924815052524925E-4</v>
          </cell>
          <cell r="U35">
            <v>9.3151057344967043E-4</v>
          </cell>
          <cell r="V35">
            <v>7.9684570639813478E-4</v>
          </cell>
          <cell r="W35">
            <v>9.3211395267198062E-4</v>
          </cell>
          <cell r="X35">
            <v>9.6529699216546007E-4</v>
          </cell>
          <cell r="Y35">
            <v>8.7409912369807894E-4</v>
          </cell>
        </row>
        <row r="36">
          <cell r="B36">
            <v>0.12655721843150808</v>
          </cell>
          <cell r="C36">
            <v>0.11700215437734215</v>
          </cell>
          <cell r="D36">
            <v>0.11654140985343303</v>
          </cell>
          <cell r="E36">
            <v>0.11774110103800071</v>
          </cell>
          <cell r="F36">
            <v>0.1196502813998402</v>
          </cell>
          <cell r="G36">
            <v>0.13217739093170661</v>
          </cell>
          <cell r="H36">
            <v>0.15061106804513849</v>
          </cell>
          <cell r="I36">
            <v>0.17652580078627575</v>
          </cell>
          <cell r="J36">
            <v>0.18385277364828487</v>
          </cell>
          <cell r="K36">
            <v>0.18523538197857822</v>
          </cell>
          <cell r="L36">
            <v>0.18749128548194807</v>
          </cell>
          <cell r="M36">
            <v>0.18413832430612961</v>
          </cell>
          <cell r="N36">
            <v>0.17633090366200238</v>
          </cell>
          <cell r="O36">
            <v>0.17479032678332848</v>
          </cell>
          <cell r="P36">
            <v>0.17581192798402778</v>
          </cell>
          <cell r="Q36">
            <v>0.16870656039017842</v>
          </cell>
          <cell r="R36">
            <v>0.16930741441088656</v>
          </cell>
          <cell r="S36">
            <v>0.16869299351531061</v>
          </cell>
          <cell r="T36">
            <v>0.16661615326660312</v>
          </cell>
          <cell r="U36">
            <v>0.170118569849187</v>
          </cell>
          <cell r="V36">
            <v>0.16708180308043691</v>
          </cell>
          <cell r="W36">
            <v>0.15520056739522242</v>
          </cell>
          <cell r="X36">
            <v>0.14167975273740432</v>
          </cell>
          <cell r="Y36">
            <v>0.13400463044835861</v>
          </cell>
        </row>
        <row r="37">
          <cell r="B37">
            <v>8.6465934477980184E-3</v>
          </cell>
          <cell r="C37">
            <v>8.6720956017126531E-3</v>
          </cell>
          <cell r="D37">
            <v>8.734847809305701E-3</v>
          </cell>
          <cell r="E37">
            <v>8.6833241419463011E-3</v>
          </cell>
          <cell r="F37">
            <v>9.818238833502007E-3</v>
          </cell>
          <cell r="G37">
            <v>1.0707013994467676E-2</v>
          </cell>
          <cell r="H37">
            <v>1.1661075914380741E-2</v>
          </cell>
          <cell r="I37">
            <v>1.3889291342972607E-2</v>
          </cell>
          <cell r="J37">
            <v>1.8119791198637533E-2</v>
          </cell>
          <cell r="K37">
            <v>1.9095149420862129E-2</v>
          </cell>
          <cell r="L37">
            <v>1.8235139349295611E-2</v>
          </cell>
          <cell r="M37">
            <v>1.7714553592738179E-2</v>
          </cell>
          <cell r="N37">
            <v>1.6464778346512367E-2</v>
          </cell>
          <cell r="O37">
            <v>1.4749760448954909E-2</v>
          </cell>
          <cell r="P37">
            <v>1.3649792313876759E-2</v>
          </cell>
          <cell r="Q37">
            <v>1.3653933357607546E-2</v>
          </cell>
          <cell r="R37">
            <v>1.2520950350499067E-2</v>
          </cell>
          <cell r="S37">
            <v>1.2254988192259335E-2</v>
          </cell>
          <cell r="T37">
            <v>1.2765206226191516E-2</v>
          </cell>
          <cell r="U37">
            <v>1.2442818696874058E-2</v>
          </cell>
          <cell r="V37">
            <v>1.2790291739772851E-2</v>
          </cell>
          <cell r="W37">
            <v>1.1204926473545027E-2</v>
          </cell>
          <cell r="X37">
            <v>1.1503561789579227E-2</v>
          </cell>
          <cell r="Y37">
            <v>1.1146086048632469E-2</v>
          </cell>
        </row>
        <row r="38">
          <cell r="B38">
            <v>2.2026273594188329E-2</v>
          </cell>
          <cell r="C38">
            <v>2.2979334578286843E-2</v>
          </cell>
          <cell r="D38">
            <v>2.2076197429268838E-2</v>
          </cell>
          <cell r="E38">
            <v>2.2433136263889996E-2</v>
          </cell>
          <cell r="F38">
            <v>2.2824070157590592E-2</v>
          </cell>
          <cell r="G38">
            <v>2.1958207397222821E-2</v>
          </cell>
          <cell r="H38">
            <v>2.2244359897344312E-2</v>
          </cell>
          <cell r="I38">
            <v>2.6829420932804889E-2</v>
          </cell>
          <cell r="J38">
            <v>2.5517730345859E-2</v>
          </cell>
          <cell r="K38">
            <v>2.5510182149915971E-2</v>
          </cell>
          <cell r="L38">
            <v>2.5819591198368404E-2</v>
          </cell>
          <cell r="M38">
            <v>2.6062721773732426E-2</v>
          </cell>
          <cell r="N38">
            <v>2.2678591981771915E-2</v>
          </cell>
          <cell r="O38">
            <v>1.9250280511528568E-2</v>
          </cell>
          <cell r="P38">
            <v>1.9407238518184617E-2</v>
          </cell>
          <cell r="Q38">
            <v>1.9868164017436789E-2</v>
          </cell>
          <cell r="R38">
            <v>2.0204436313201332E-2</v>
          </cell>
          <cell r="S38">
            <v>1.9390345693063121E-2</v>
          </cell>
          <cell r="T38">
            <v>1.8640963812252203E-2</v>
          </cell>
          <cell r="U38">
            <v>1.8867028015722018E-2</v>
          </cell>
          <cell r="V38">
            <v>2.0261726088093832E-2</v>
          </cell>
          <cell r="W38">
            <v>1.9695105865346549E-2</v>
          </cell>
          <cell r="X38">
            <v>2.2542095331736411E-2</v>
          </cell>
          <cell r="Y38">
            <v>2.2478584129180211E-2</v>
          </cell>
        </row>
        <row r="39">
          <cell r="B39">
            <v>8.273022044175027E-4</v>
          </cell>
          <cell r="C39">
            <v>7.8712503786566791E-4</v>
          </cell>
          <cell r="D39">
            <v>7.7395674422045557E-4</v>
          </cell>
          <cell r="E39">
            <v>7.4599201923654574E-4</v>
          </cell>
          <cell r="F39">
            <v>7.4349883733429792E-4</v>
          </cell>
          <cell r="G39">
            <v>7.8803350078730794E-4</v>
          </cell>
          <cell r="H39">
            <v>8.1200127068935962E-4</v>
          </cell>
          <cell r="I39">
            <v>9.4298822694746328E-4</v>
          </cell>
          <cell r="J39">
            <v>9.8600951131093471E-4</v>
          </cell>
          <cell r="K39">
            <v>9.2669762833908441E-4</v>
          </cell>
          <cell r="L39">
            <v>8.8016288636015745E-4</v>
          </cell>
          <cell r="M39">
            <v>9.0286254807284529E-4</v>
          </cell>
          <cell r="N39">
            <v>9.2813710596157306E-4</v>
          </cell>
          <cell r="O39">
            <v>8.8803217585240054E-4</v>
          </cell>
          <cell r="P39">
            <v>8.8509071815348866E-4</v>
          </cell>
          <cell r="Q39">
            <v>8.6069990397818488E-4</v>
          </cell>
          <cell r="R39">
            <v>8.3793453784158575E-4</v>
          </cell>
          <cell r="S39">
            <v>8.8397463949859345E-4</v>
          </cell>
          <cell r="T39">
            <v>9.3455154837544211E-4</v>
          </cell>
          <cell r="U39">
            <v>1.0576409097267129E-3</v>
          </cell>
          <cell r="V39">
            <v>1.1600288947880267E-3</v>
          </cell>
          <cell r="W39">
            <v>1.1401801390633246E-3</v>
          </cell>
          <cell r="X39">
            <v>1.0591209883284995E-3</v>
          </cell>
          <cell r="Y39">
            <v>9.4840647246234523E-4</v>
          </cell>
        </row>
        <row r="40">
          <cell r="B40">
            <v>0.14771307401476172</v>
          </cell>
          <cell r="C40">
            <v>0.1499038360005423</v>
          </cell>
          <cell r="D40">
            <v>0.15089392174771171</v>
          </cell>
          <cell r="E40">
            <v>0.15125875177329975</v>
          </cell>
          <cell r="F40">
            <v>0.13702893835193142</v>
          </cell>
          <cell r="G40">
            <v>0.13182675933754454</v>
          </cell>
          <cell r="H40">
            <v>0.13237241139586345</v>
          </cell>
          <cell r="I40">
            <v>0.12935725356977334</v>
          </cell>
          <cell r="J40">
            <v>0.14478528053060477</v>
          </cell>
          <cell r="K40">
            <v>0.1536370819583146</v>
          </cell>
          <cell r="L40">
            <v>0.16266950638430158</v>
          </cell>
          <cell r="M40">
            <v>0.17190617358837074</v>
          </cell>
          <cell r="N40">
            <v>0.16165977975329832</v>
          </cell>
          <cell r="O40">
            <v>0.1442786837966368</v>
          </cell>
          <cell r="P40">
            <v>0.15305848790480203</v>
          </cell>
          <cell r="Q40">
            <v>0.15081406794655469</v>
          </cell>
          <cell r="R40">
            <v>0.14866704781646106</v>
          </cell>
          <cell r="S40">
            <v>0.14750147528701391</v>
          </cell>
          <cell r="T40">
            <v>0.13322338422736921</v>
          </cell>
          <cell r="U40">
            <v>0.13643221384786217</v>
          </cell>
          <cell r="V40">
            <v>0.13329485386226178</v>
          </cell>
          <cell r="W40">
            <v>0.1416723636153297</v>
          </cell>
          <cell r="X40">
            <v>0.15269493597754966</v>
          </cell>
          <cell r="Y40">
            <v>0.15445223204627848</v>
          </cell>
        </row>
        <row r="41">
          <cell r="B41">
            <v>1.683251716970556E-2</v>
          </cell>
          <cell r="C41">
            <v>1.5574452663605434E-2</v>
          </cell>
          <cell r="D41">
            <v>1.4899796821152864E-2</v>
          </cell>
          <cell r="E41">
            <v>1.5121324985875633E-2</v>
          </cell>
          <cell r="F41">
            <v>1.4609339848753004E-2</v>
          </cell>
          <cell r="G41">
            <v>1.3846953743238449E-2</v>
          </cell>
          <cell r="H41">
            <v>1.3703691586800886E-2</v>
          </cell>
          <cell r="I41">
            <v>1.4085535087739125E-2</v>
          </cell>
          <cell r="J41">
            <v>1.2922412577638919E-2</v>
          </cell>
          <cell r="K41">
            <v>1.2563865457538128E-2</v>
          </cell>
          <cell r="L41">
            <v>1.2578315948040601E-2</v>
          </cell>
          <cell r="M41">
            <v>1.2650692636988033E-2</v>
          </cell>
          <cell r="N41">
            <v>1.2738494368019885E-2</v>
          </cell>
          <cell r="O41">
            <v>1.2375722952968928E-2</v>
          </cell>
          <cell r="P41">
            <v>1.2435033939389186E-2</v>
          </cell>
          <cell r="Q41">
            <v>1.2576775288166862E-2</v>
          </cell>
          <cell r="R41">
            <v>1.2220814079018833E-2</v>
          </cell>
          <cell r="S41">
            <v>1.1628026717232265E-2</v>
          </cell>
          <cell r="T41">
            <v>1.1190001707249684E-2</v>
          </cell>
          <cell r="U41">
            <v>1.1350639033565953E-2</v>
          </cell>
          <cell r="V41">
            <v>1.137481967043202E-2</v>
          </cell>
          <cell r="W41">
            <v>1.142176785077427E-2</v>
          </cell>
          <cell r="X41">
            <v>1.1431888381317363E-2</v>
          </cell>
          <cell r="Y41">
            <v>1.1131636070445193E-2</v>
          </cell>
        </row>
        <row r="42">
          <cell r="B42">
            <v>7.5484301991560398E-3</v>
          </cell>
          <cell r="C42">
            <v>7.7619626606119088E-3</v>
          </cell>
          <cell r="D42">
            <v>7.6659319948200882E-3</v>
          </cell>
          <cell r="E42">
            <v>7.6887573018346415E-3</v>
          </cell>
          <cell r="F42">
            <v>7.269922210234466E-3</v>
          </cell>
          <cell r="G42">
            <v>7.7500050958540859E-3</v>
          </cell>
          <cell r="H42">
            <v>8.4082640342950689E-3</v>
          </cell>
          <cell r="I42">
            <v>1.4475244420042029E-2</v>
          </cell>
          <cell r="J42">
            <v>1.4631876338075707E-2</v>
          </cell>
          <cell r="K42">
            <v>1.7208475705985188E-2</v>
          </cell>
          <cell r="L42">
            <v>1.8650217505483339E-2</v>
          </cell>
          <cell r="M42">
            <v>1.9676872695593026E-2</v>
          </cell>
          <cell r="N42">
            <v>1.9285645117206218E-2</v>
          </cell>
          <cell r="O42">
            <v>1.9368576011510312E-2</v>
          </cell>
          <cell r="P42">
            <v>1.9478269995505663E-2</v>
          </cell>
          <cell r="Q42">
            <v>1.8089258109496336E-2</v>
          </cell>
          <cell r="R42">
            <v>1.6428675494637012E-2</v>
          </cell>
          <cell r="S42">
            <v>1.7180356005654436E-2</v>
          </cell>
          <cell r="T42">
            <v>1.4795953092461581E-2</v>
          </cell>
          <cell r="U42">
            <v>1.4428402417024191E-2</v>
          </cell>
          <cell r="V42">
            <v>1.3721066628600795E-2</v>
          </cell>
          <cell r="W42">
            <v>1.0323583469130451E-2</v>
          </cell>
          <cell r="X42">
            <v>1.0012679100699142E-2</v>
          </cell>
          <cell r="Y42">
            <v>8.0736138565204573E-3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7.9756845506115669E-5</v>
          </cell>
          <cell r="G43">
            <v>9.7177483358485729E-4</v>
          </cell>
          <cell r="H43">
            <v>2.3993499651992264E-3</v>
          </cell>
          <cell r="I43">
            <v>3.8245662695715484E-3</v>
          </cell>
          <cell r="J43">
            <v>4.7462968740047927E-3</v>
          </cell>
          <cell r="K43">
            <v>4.6256215418579586E-3</v>
          </cell>
          <cell r="L43">
            <v>4.8141093468693896E-3</v>
          </cell>
          <cell r="M43">
            <v>4.3287667772881058E-3</v>
          </cell>
          <cell r="N43">
            <v>3.4722287938849521E-3</v>
          </cell>
          <cell r="O43">
            <v>3.4170949694168119E-3</v>
          </cell>
          <cell r="P43">
            <v>2.4893203264565421E-3</v>
          </cell>
          <cell r="Q43">
            <v>1.8456815829267677E-3</v>
          </cell>
          <cell r="R43">
            <v>1.8606896004414906E-3</v>
          </cell>
          <cell r="S43">
            <v>1.678740602357804E-3</v>
          </cell>
          <cell r="T43">
            <v>1.0045441785574147E-3</v>
          </cell>
          <cell r="U43">
            <v>7.8303330447251527E-4</v>
          </cell>
          <cell r="V43">
            <v>6.1314215684630429E-4</v>
          </cell>
          <cell r="W43">
            <v>5.9521138113733025E-4</v>
          </cell>
          <cell r="X43">
            <v>2.649074293295785E-4</v>
          </cell>
          <cell r="Y43">
            <v>5.9442011031681832E-5</v>
          </cell>
        </row>
        <row r="44">
          <cell r="B44">
            <v>6.1512347182816106E-3</v>
          </cell>
          <cell r="C44">
            <v>6.3643428546762363E-3</v>
          </cell>
          <cell r="D44">
            <v>6.115449629906693E-3</v>
          </cell>
          <cell r="E44">
            <v>6.4947396238283321E-3</v>
          </cell>
          <cell r="F44">
            <v>5.7640207452205362E-3</v>
          </cell>
          <cell r="G44">
            <v>5.4111072991746261E-3</v>
          </cell>
          <cell r="H44">
            <v>5.233898497443666E-3</v>
          </cell>
          <cell r="I44">
            <v>4.9776183279390904E-3</v>
          </cell>
          <cell r="J44">
            <v>4.9624878670924792E-3</v>
          </cell>
          <cell r="K44">
            <v>4.5457884894664104E-3</v>
          </cell>
          <cell r="L44">
            <v>4.3021015397993268E-3</v>
          </cell>
          <cell r="M44">
            <v>4.3639431071311532E-3</v>
          </cell>
          <cell r="N44">
            <v>5.1978008967990749E-3</v>
          </cell>
          <cell r="O44">
            <v>6.3076459565445282E-3</v>
          </cell>
          <cell r="P44">
            <v>6.4804610150741813E-3</v>
          </cell>
          <cell r="Q44">
            <v>6.5341850762012108E-3</v>
          </cell>
          <cell r="R44">
            <v>6.4133855076193014E-3</v>
          </cell>
          <cell r="S44">
            <v>6.309860438980049E-3</v>
          </cell>
          <cell r="T44">
            <v>6.2815656549309951E-3</v>
          </cell>
          <cell r="U44">
            <v>5.8131475459345747E-3</v>
          </cell>
          <cell r="V44">
            <v>5.6441560237928696E-3</v>
          </cell>
          <cell r="W44">
            <v>5.6537624460365867E-3</v>
          </cell>
          <cell r="X44">
            <v>5.6769680190055108E-3</v>
          </cell>
          <cell r="Y44">
            <v>5.5986337447204082E-3</v>
          </cell>
        </row>
        <row r="45">
          <cell r="B45">
            <v>6.0674065039113898E-4</v>
          </cell>
          <cell r="C45">
            <v>6.9412433222290203E-4</v>
          </cell>
          <cell r="D45">
            <v>6.8400738788618393E-4</v>
          </cell>
          <cell r="E45">
            <v>6.3553929643564346E-4</v>
          </cell>
          <cell r="F45">
            <v>6.4561948215703505E-4</v>
          </cell>
          <cell r="G45">
            <v>7.0514218283211638E-4</v>
          </cell>
          <cell r="H45">
            <v>6.2748634194556682E-4</v>
          </cell>
          <cell r="I45">
            <v>6.27323169555581E-4</v>
          </cell>
          <cell r="J45">
            <v>6.2288651995659494E-4</v>
          </cell>
          <cell r="K45">
            <v>9.8951989503521338E-4</v>
          </cell>
          <cell r="L45">
            <v>1.2698810561001977E-3</v>
          </cell>
          <cell r="M45">
            <v>1.4291903333491503E-3</v>
          </cell>
          <cell r="N45">
            <v>1.4075200409444028E-3</v>
          </cell>
          <cell r="O45">
            <v>1.4419298191751537E-3</v>
          </cell>
          <cell r="P45">
            <v>1.3979250177138006E-3</v>
          </cell>
          <cell r="Q45">
            <v>1.4038010168564766E-3</v>
          </cell>
          <cell r="R45">
            <v>1.3937911463957617E-3</v>
          </cell>
          <cell r="S45">
            <v>1.2586977276826147E-3</v>
          </cell>
          <cell r="T45">
            <v>1.1068672276676116E-3</v>
          </cell>
          <cell r="U45">
            <v>8.2253267801979369E-4</v>
          </cell>
          <cell r="V45">
            <v>7.8835216083933683E-4</v>
          </cell>
          <cell r="W45">
            <v>8.7258817810572211E-4</v>
          </cell>
          <cell r="X45">
            <v>8.0018177487691054E-4</v>
          </cell>
          <cell r="Y45">
            <v>6.1333145731129566E-4</v>
          </cell>
        </row>
        <row r="46">
          <cell r="B46">
            <v>8.1835318503353394E-3</v>
          </cell>
          <cell r="C46">
            <v>7.6559415923368292E-3</v>
          </cell>
          <cell r="D46">
            <v>7.6391929839430585E-3</v>
          </cell>
          <cell r="E46">
            <v>7.9019618815649503E-3</v>
          </cell>
          <cell r="F46">
            <v>8.0092231368512016E-3</v>
          </cell>
          <cell r="G46">
            <v>7.7659209358964532E-3</v>
          </cell>
          <cell r="H46">
            <v>7.4418860570656525E-3</v>
          </cell>
          <cell r="I46">
            <v>5.798650306670451E-3</v>
          </cell>
          <cell r="J46">
            <v>4.5392325199795939E-3</v>
          </cell>
          <cell r="K46">
            <v>3.2290820805922485E-3</v>
          </cell>
          <cell r="L46">
            <v>2.5045531222635917E-3</v>
          </cell>
          <cell r="M46">
            <v>1.2635855988906433E-3</v>
          </cell>
          <cell r="N46">
            <v>6.2887305110284793E-4</v>
          </cell>
          <cell r="O46">
            <v>1.5044550711362924E-3</v>
          </cell>
          <cell r="P46">
            <v>1.0581831953618778E-3</v>
          </cell>
          <cell r="Q46">
            <v>5.5866716972046207E-4</v>
          </cell>
          <cell r="R46">
            <v>1.1528526396774263E-3</v>
          </cell>
          <cell r="S46">
            <v>8.1643971339153245E-4</v>
          </cell>
          <cell r="T46">
            <v>6.9165715031686088E-4</v>
          </cell>
          <cell r="U46">
            <v>1.1645513571823742E-3</v>
          </cell>
          <cell r="V46">
            <v>1.2168628372347153E-3</v>
          </cell>
          <cell r="W46">
            <v>1.0525867922375216E-3</v>
          </cell>
          <cell r="X46">
            <v>5.7658833951950762E-4</v>
          </cell>
          <cell r="Y46">
            <v>7.112971375991164E-4</v>
          </cell>
        </row>
        <row r="47">
          <cell r="B47">
            <v>9.4933860434604899E-3</v>
          </cell>
          <cell r="C47">
            <v>8.0460985600424063E-3</v>
          </cell>
          <cell r="D47">
            <v>7.1793482135972418E-3</v>
          </cell>
          <cell r="E47">
            <v>7.3889909219260553E-3</v>
          </cell>
          <cell r="F47">
            <v>7.006303765938496E-3</v>
          </cell>
          <cell r="G47">
            <v>6.5031608048656681E-3</v>
          </cell>
          <cell r="H47">
            <v>6.8409660757760022E-3</v>
          </cell>
          <cell r="I47">
            <v>6.150383890819542E-3</v>
          </cell>
          <cell r="J47">
            <v>5.867544020756601E-3</v>
          </cell>
          <cell r="K47">
            <v>6.301428371244794E-3</v>
          </cell>
          <cell r="L47">
            <v>6.0949091205883387E-3</v>
          </cell>
          <cell r="M47">
            <v>7.8048817380937403E-3</v>
          </cell>
          <cell r="N47">
            <v>7.3505254004446827E-3</v>
          </cell>
          <cell r="O47">
            <v>6.2685306913155903E-3</v>
          </cell>
          <cell r="P47">
            <v>7.8364553393983957E-3</v>
          </cell>
          <cell r="Q47">
            <v>7.0779048096788998E-3</v>
          </cell>
          <cell r="R47">
            <v>6.9108354941532909E-3</v>
          </cell>
          <cell r="S47">
            <v>7.0401521747930238E-3</v>
          </cell>
          <cell r="T47">
            <v>7.8687422115349438E-3</v>
          </cell>
          <cell r="U47">
            <v>7.1776507852734728E-3</v>
          </cell>
          <cell r="V47">
            <v>7.1450768885482603E-3</v>
          </cell>
          <cell r="W47">
            <v>1.206934335235035E-2</v>
          </cell>
          <cell r="X47">
            <v>1.9283386319506223E-2</v>
          </cell>
          <cell r="Y47">
            <v>2.3839635901042388E-2</v>
          </cell>
        </row>
        <row r="48">
          <cell r="B48">
            <v>9.8932956993982944E-4</v>
          </cell>
          <cell r="C48">
            <v>9.8498488091855897E-4</v>
          </cell>
          <cell r="D48">
            <v>9.5739094405789026E-4</v>
          </cell>
          <cell r="E48">
            <v>9.1863058518111258E-4</v>
          </cell>
          <cell r="F48">
            <v>9.0595155254825953E-4</v>
          </cell>
          <cell r="G48">
            <v>8.9300112094022586E-4</v>
          </cell>
          <cell r="H48">
            <v>9.2130025966844723E-4</v>
          </cell>
          <cell r="I48">
            <v>9.5123752623647883E-4</v>
          </cell>
          <cell r="J48">
            <v>1.030785731378947E-3</v>
          </cell>
          <cell r="K48">
            <v>1.0724865233242445E-3</v>
          </cell>
          <cell r="L48">
            <v>1.1313346329647456E-3</v>
          </cell>
          <cell r="M48">
            <v>1.2280099193521681E-3</v>
          </cell>
          <cell r="N48">
            <v>1.2390395532108948E-3</v>
          </cell>
          <cell r="O48">
            <v>1.2128724141716089E-3</v>
          </cell>
          <cell r="P48">
            <v>1.1420645624337022E-3</v>
          </cell>
          <cell r="Q48">
            <v>1.0760580006356683E-3</v>
          </cell>
          <cell r="R48">
            <v>1.0688932726169824E-3</v>
          </cell>
          <cell r="S48">
            <v>1.1391706219692366E-3</v>
          </cell>
          <cell r="T48">
            <v>1.2408473854594424E-3</v>
          </cell>
          <cell r="U48">
            <v>1.8170227989308225E-3</v>
          </cell>
          <cell r="V48">
            <v>1.9899982121168833E-3</v>
          </cell>
          <cell r="W48">
            <v>1.9721085497024031E-3</v>
          </cell>
          <cell r="X48">
            <v>1.6028007612208853E-3</v>
          </cell>
          <cell r="Y48">
            <v>1.2503897683036357E-3</v>
          </cell>
        </row>
        <row r="49">
          <cell r="B49">
            <v>3.5187293004008927E-2</v>
          </cell>
          <cell r="C49">
            <v>3.4488279135553614E-2</v>
          </cell>
          <cell r="D49">
            <v>3.5140424360600893E-2</v>
          </cell>
          <cell r="E49">
            <v>3.4272585856679021E-2</v>
          </cell>
          <cell r="F49">
            <v>3.4701787390116465E-2</v>
          </cell>
          <cell r="G49">
            <v>3.5520717083440276E-2</v>
          </cell>
          <cell r="H49">
            <v>3.5411704606734651E-2</v>
          </cell>
          <cell r="I49">
            <v>3.6302064742838522E-2</v>
          </cell>
          <cell r="J49">
            <v>3.8813369795151473E-2</v>
          </cell>
          <cell r="K49">
            <v>4.3023747318776943E-2</v>
          </cell>
          <cell r="L49">
            <v>4.3323076949980777E-2</v>
          </cell>
          <cell r="M49">
            <v>4.1453444247395832E-2</v>
          </cell>
          <cell r="N49">
            <v>3.8705607239445758E-2</v>
          </cell>
          <cell r="O49">
            <v>3.5510803656315232E-2</v>
          </cell>
          <cell r="P49">
            <v>3.5167269036487134E-2</v>
          </cell>
          <cell r="Q49">
            <v>3.4523958302761719E-2</v>
          </cell>
          <cell r="R49">
            <v>3.1604187802655836E-2</v>
          </cell>
          <cell r="S49">
            <v>3.0691925935757328E-2</v>
          </cell>
          <cell r="T49">
            <v>3.2134546740053338E-2</v>
          </cell>
          <cell r="U49">
            <v>2.8871441038809467E-2</v>
          </cell>
          <cell r="V49">
            <v>2.7714990793745609E-2</v>
          </cell>
          <cell r="W49">
            <v>2.7135749173825049E-2</v>
          </cell>
          <cell r="X49">
            <v>2.7722413856701978E-2</v>
          </cell>
          <cell r="Y49">
            <v>2.7209632966000867E-2</v>
          </cell>
        </row>
        <row r="50">
          <cell r="B50">
            <v>1.4574109597735559E-3</v>
          </cell>
          <cell r="C50">
            <v>1.3216748416467914E-3</v>
          </cell>
          <cell r="D50">
            <v>1.2911062746782573E-3</v>
          </cell>
          <cell r="E50">
            <v>1.2793367295974368E-3</v>
          </cell>
          <cell r="F50">
            <v>1.2874503934382612E-3</v>
          </cell>
          <cell r="G50">
            <v>1.2817563942690313E-3</v>
          </cell>
          <cell r="H50">
            <v>1.3128959365237168E-3</v>
          </cell>
          <cell r="I50">
            <v>1.3308377270094089E-3</v>
          </cell>
          <cell r="J50">
            <v>1.3497858326192128E-3</v>
          </cell>
          <cell r="K50">
            <v>1.3704449429054848E-3</v>
          </cell>
          <cell r="L50">
            <v>1.3782519861013911E-3</v>
          </cell>
          <cell r="M50">
            <v>1.374835868373211E-3</v>
          </cell>
          <cell r="N50">
            <v>1.3745423117657956E-3</v>
          </cell>
          <cell r="O50">
            <v>1.354850324491127E-3</v>
          </cell>
          <cell r="P50">
            <v>1.3345814703055511E-3</v>
          </cell>
          <cell r="Q50">
            <v>1.3269705157509856E-3</v>
          </cell>
          <cell r="R50">
            <v>1.3270009985051586E-3</v>
          </cell>
          <cell r="S50">
            <v>1.4215637531811009E-3</v>
          </cell>
          <cell r="T50">
            <v>1.5892550193548816E-3</v>
          </cell>
          <cell r="U50">
            <v>1.6763657652658756E-3</v>
          </cell>
          <cell r="V50">
            <v>1.685640463420061E-3</v>
          </cell>
          <cell r="W50">
            <v>1.6237375463434914E-3</v>
          </cell>
          <cell r="X50">
            <v>1.5581220091189477E-3</v>
          </cell>
          <cell r="Y50">
            <v>1.4494080840939064E-3</v>
          </cell>
        </row>
        <row r="51">
          <cell r="B51">
            <v>1.0941288945507997E-3</v>
          </cell>
          <cell r="C51">
            <v>1.0028015384175824E-3</v>
          </cell>
          <cell r="D51">
            <v>8.0911578342563102E-4</v>
          </cell>
          <cell r="E51">
            <v>7.5890018484089385E-4</v>
          </cell>
          <cell r="F51">
            <v>8.2897414506026155E-4</v>
          </cell>
          <cell r="G51">
            <v>8.5205445696371707E-4</v>
          </cell>
          <cell r="H51">
            <v>9.0425143456971031E-4</v>
          </cell>
          <cell r="I51">
            <v>9.5876202760168769E-4</v>
          </cell>
          <cell r="J51">
            <v>1.2603612151246366E-3</v>
          </cell>
          <cell r="K51">
            <v>1.461929964040329E-3</v>
          </cell>
          <cell r="L51">
            <v>1.406522947493822E-3</v>
          </cell>
          <cell r="M51">
            <v>1.4439811292206895E-3</v>
          </cell>
          <cell r="N51">
            <v>1.2600772644271495E-3</v>
          </cell>
          <cell r="O51">
            <v>1.2486431577210329E-3</v>
          </cell>
          <cell r="P51">
            <v>1.2269330328097813E-3</v>
          </cell>
          <cell r="Q51">
            <v>1.2948282445785617E-3</v>
          </cell>
          <cell r="R51">
            <v>1.4217828960062704E-3</v>
          </cell>
          <cell r="S51">
            <v>1.5279349888927742E-3</v>
          </cell>
          <cell r="T51">
            <v>1.9375888798620698E-3</v>
          </cell>
          <cell r="U51">
            <v>2.1289929110489994E-3</v>
          </cell>
          <cell r="V51">
            <v>2.2269712711379258E-3</v>
          </cell>
          <cell r="W51">
            <v>2.1031131808347753E-3</v>
          </cell>
          <cell r="X51">
            <v>1.8559371085240543E-3</v>
          </cell>
          <cell r="Y51">
            <v>1.4229663441094641E-3</v>
          </cell>
        </row>
        <row r="52">
          <cell r="B52">
            <v>3.5572272642420632E-4</v>
          </cell>
          <cell r="C52">
            <v>3.3883335943028304E-4</v>
          </cell>
          <cell r="D52">
            <v>3.1691689957376719E-4</v>
          </cell>
          <cell r="E52">
            <v>3.0367137441272932E-4</v>
          </cell>
          <cell r="F52">
            <v>3.0788670384696238E-4</v>
          </cell>
          <cell r="G52">
            <v>3.0409582755277093E-4</v>
          </cell>
          <cell r="H52">
            <v>3.1015856558445708E-4</v>
          </cell>
          <cell r="I52">
            <v>3.3926549729826745E-4</v>
          </cell>
          <cell r="J52">
            <v>3.5021738732597251E-4</v>
          </cell>
          <cell r="K52">
            <v>3.4488623539444252E-4</v>
          </cell>
          <cell r="L52">
            <v>3.4775699359628078E-4</v>
          </cell>
          <cell r="M52">
            <v>3.5079028379410954E-4</v>
          </cell>
          <cell r="N52">
            <v>3.5315551497610941E-4</v>
          </cell>
          <cell r="O52">
            <v>3.4442860984544777E-4</v>
          </cell>
          <cell r="P52">
            <v>3.3788877828731177E-4</v>
          </cell>
          <cell r="Q52">
            <v>3.3448239454785927E-4</v>
          </cell>
          <cell r="R52">
            <v>3.3809293589299268E-4</v>
          </cell>
          <cell r="S52">
            <v>3.600077307251209E-4</v>
          </cell>
          <cell r="T52">
            <v>3.9882213885509621E-4</v>
          </cell>
          <cell r="U52">
            <v>4.5769868198898583E-4</v>
          </cell>
          <cell r="V52">
            <v>4.884296528747114E-4</v>
          </cell>
          <cell r="W52">
            <v>4.784830533407257E-4</v>
          </cell>
          <cell r="X52">
            <v>4.4975600334488865E-4</v>
          </cell>
          <cell r="Y52">
            <v>4.2559982952943888E-4</v>
          </cell>
        </row>
        <row r="53">
          <cell r="B53">
            <v>2.1923593333307591E-2</v>
          </cell>
          <cell r="C53">
            <v>2.3083996090110036E-2</v>
          </cell>
          <cell r="D53">
            <v>2.3046654716247901E-2</v>
          </cell>
          <cell r="E53">
            <v>2.3980705988834266E-2</v>
          </cell>
          <cell r="F53">
            <v>2.2713592971739069E-2</v>
          </cell>
          <cell r="G53">
            <v>2.3083525528602336E-2</v>
          </cell>
          <cell r="H53">
            <v>2.2864510397995665E-2</v>
          </cell>
          <cell r="I53">
            <v>2.2561141673785087E-2</v>
          </cell>
          <cell r="J53">
            <v>2.8581452578656526E-2</v>
          </cell>
          <cell r="K53">
            <v>3.0012321768903578E-2</v>
          </cell>
          <cell r="L53">
            <v>2.8826428001042018E-2</v>
          </cell>
          <cell r="M53">
            <v>2.9823545274279099E-2</v>
          </cell>
          <cell r="N53">
            <v>1.6682435073376346E-2</v>
          </cell>
          <cell r="O53">
            <v>7.4176894103497037E-3</v>
          </cell>
          <cell r="P53">
            <v>5.261919961335554E-3</v>
          </cell>
          <cell r="Q53">
            <v>3.5175525508188902E-3</v>
          </cell>
          <cell r="R53">
            <v>4.3663393333825224E-3</v>
          </cell>
          <cell r="S53">
            <v>5.1902003166272312E-3</v>
          </cell>
          <cell r="T53">
            <v>3.7602237075307324E-3</v>
          </cell>
          <cell r="U53">
            <v>4.4246089110877287E-3</v>
          </cell>
          <cell r="V53">
            <v>3.4933323376039162E-3</v>
          </cell>
          <cell r="W53">
            <v>4.6718894956984721E-3</v>
          </cell>
          <cell r="X53">
            <v>2.9051828372096376E-3</v>
          </cell>
          <cell r="Y53">
            <v>4.4347197076420918E-3</v>
          </cell>
        </row>
        <row r="54">
          <cell r="B54">
            <v>2.7654854979859492E-3</v>
          </cell>
          <cell r="C54">
            <v>2.4637516996452017E-3</v>
          </cell>
          <cell r="D54">
            <v>3.2073200837673824E-3</v>
          </cell>
          <cell r="E54">
            <v>2.8483423627441973E-3</v>
          </cell>
          <cell r="F54">
            <v>2.6170054112752156E-3</v>
          </cell>
          <cell r="G54">
            <v>3.3437893249398921E-3</v>
          </cell>
          <cell r="H54">
            <v>3.2728581333185025E-3</v>
          </cell>
          <cell r="I54">
            <v>4.1985222938280779E-3</v>
          </cell>
          <cell r="J54">
            <v>5.6035473597670455E-3</v>
          </cell>
          <cell r="K54">
            <v>5.0357141027139894E-3</v>
          </cell>
          <cell r="L54">
            <v>3.9847516058059817E-3</v>
          </cell>
          <cell r="M54">
            <v>2.6556857209025886E-3</v>
          </cell>
          <cell r="N54">
            <v>9.7803955188264027E-4</v>
          </cell>
          <cell r="O54">
            <v>1.4535837091004349E-3</v>
          </cell>
          <cell r="P54">
            <v>1.2356950315313819E-3</v>
          </cell>
          <cell r="Q54">
            <v>2.0820955779899705E-3</v>
          </cell>
          <cell r="R54">
            <v>2.8126227226355932E-3</v>
          </cell>
          <cell r="S54">
            <v>4.5773512040731467E-3</v>
          </cell>
          <cell r="T54">
            <v>4.5565632465150337E-3</v>
          </cell>
          <cell r="U54">
            <v>4.4755029430710172E-3</v>
          </cell>
          <cell r="V54">
            <v>4.5821761885908429E-3</v>
          </cell>
          <cell r="W54">
            <v>4.4094049330104636E-3</v>
          </cell>
          <cell r="X54">
            <v>4.6737074461721427E-3</v>
          </cell>
          <cell r="Y54">
            <v>4.7588996997522132E-3</v>
          </cell>
        </row>
        <row r="55">
          <cell r="B55">
            <v>4.6550209799330326E-2</v>
          </cell>
          <cell r="C55">
            <v>4.8653546733827033E-2</v>
          </cell>
          <cell r="D55">
            <v>4.736804301005549E-2</v>
          </cell>
          <cell r="E55">
            <v>4.8924576713987457E-2</v>
          </cell>
          <cell r="F55">
            <v>4.7767339552782256E-2</v>
          </cell>
          <cell r="G55">
            <v>4.8315372852133047E-2</v>
          </cell>
          <cell r="H55">
            <v>4.2965565987364271E-2</v>
          </cell>
          <cell r="I55">
            <v>3.0573594317554253E-2</v>
          </cell>
          <cell r="J55">
            <v>2.3487195834237761E-2</v>
          </cell>
          <cell r="K55">
            <v>2.3539700457119065E-2</v>
          </cell>
          <cell r="L55">
            <v>2.273300280141944E-2</v>
          </cell>
          <cell r="M55">
            <v>2.3417546071000835E-2</v>
          </cell>
          <cell r="N55">
            <v>2.4434766592536319E-2</v>
          </cell>
          <cell r="O55">
            <v>2.3926204233239424E-2</v>
          </cell>
          <cell r="P55">
            <v>2.3239765781668528E-2</v>
          </cell>
          <cell r="Q55">
            <v>2.384821141703258E-2</v>
          </cell>
          <cell r="R55">
            <v>2.3492317065017653E-2</v>
          </cell>
          <cell r="S55">
            <v>2.2415109429081738E-2</v>
          </cell>
          <cell r="T55">
            <v>2.41630242380956E-2</v>
          </cell>
          <cell r="U55">
            <v>2.3188686675820615E-2</v>
          </cell>
          <cell r="V55">
            <v>2.4283330062907189E-2</v>
          </cell>
          <cell r="W55">
            <v>2.2416483970753107E-2</v>
          </cell>
          <cell r="X55">
            <v>2.2168670834495929E-2</v>
          </cell>
          <cell r="Y55">
            <v>2.6673977842183966E-2</v>
          </cell>
        </row>
        <row r="56">
          <cell r="B56">
            <v>2.0798012896547629E-2</v>
          </cell>
          <cell r="C56">
            <v>2.1053241795269628E-2</v>
          </cell>
          <cell r="D56">
            <v>2.0814433238979441E-2</v>
          </cell>
          <cell r="E56">
            <v>2.116194893211832E-2</v>
          </cell>
          <cell r="F56">
            <v>2.1218398125852665E-2</v>
          </cell>
          <cell r="G56">
            <v>2.1427959247986489E-2</v>
          </cell>
          <cell r="H56">
            <v>2.111182145174733E-2</v>
          </cell>
          <cell r="I56">
            <v>2.120239403951776E-2</v>
          </cell>
          <cell r="J56">
            <v>2.0708288702742082E-2</v>
          </cell>
          <cell r="K56">
            <v>2.1084237505032979E-2</v>
          </cell>
          <cell r="L56">
            <v>2.1060379882898113E-2</v>
          </cell>
          <cell r="M56">
            <v>2.0093509314607561E-2</v>
          </cell>
          <cell r="N56">
            <v>1.7943426180034694E-2</v>
          </cell>
          <cell r="O56">
            <v>1.6721892949392733E-2</v>
          </cell>
          <cell r="P56">
            <v>1.6627361445943758E-2</v>
          </cell>
          <cell r="Q56">
            <v>1.6916747039189592E-2</v>
          </cell>
          <cell r="R56">
            <v>1.6779657000078104E-2</v>
          </cell>
          <cell r="S56">
            <v>1.5238263362902677E-2</v>
          </cell>
          <cell r="T56">
            <v>1.4478631976198022E-2</v>
          </cell>
          <cell r="U56">
            <v>1.4848956454186374E-2</v>
          </cell>
          <cell r="V56">
            <v>1.415425884125894E-2</v>
          </cell>
          <cell r="W56">
            <v>1.4427389441802527E-2</v>
          </cell>
          <cell r="X56">
            <v>1.661459186159998E-2</v>
          </cell>
          <cell r="Y56">
            <v>1.6721776653843199E-2</v>
          </cell>
        </row>
        <row r="57">
          <cell r="B57">
            <v>0.27679484968384138</v>
          </cell>
          <cell r="C57">
            <v>0.27637190185392502</v>
          </cell>
          <cell r="D57">
            <v>0.26111027410034254</v>
          </cell>
          <cell r="E57">
            <v>0.25798141163074378</v>
          </cell>
          <cell r="F57">
            <v>0.2553120545226733</v>
          </cell>
          <cell r="G57">
            <v>0.23234580357794554</v>
          </cell>
          <cell r="H57">
            <v>0.23139356152968812</v>
          </cell>
          <cell r="I57">
            <v>0.22704733671553834</v>
          </cell>
          <cell r="J57">
            <v>0.22372236139770563</v>
          </cell>
          <cell r="K57">
            <v>0.23305382522833781</v>
          </cell>
          <cell r="L57">
            <v>0.22601311450190215</v>
          </cell>
          <cell r="M57">
            <v>0.22866904933606891</v>
          </cell>
          <cell r="N57">
            <v>0.22846040538621504</v>
          </cell>
          <cell r="O57">
            <v>0.23167684903515373</v>
          </cell>
          <cell r="P57">
            <v>0.22715118582353916</v>
          </cell>
          <cell r="Q57">
            <v>0.22842898381444485</v>
          </cell>
          <cell r="R57">
            <v>0.22980525224418544</v>
          </cell>
          <cell r="S57">
            <v>0.22935221575856055</v>
          </cell>
          <cell r="T57">
            <v>0.23089379703117657</v>
          </cell>
          <cell r="U57">
            <v>0.22492527325175418</v>
          </cell>
          <cell r="V57">
            <v>0.22503859301847173</v>
          </cell>
          <cell r="W57">
            <v>0.229702098860221</v>
          </cell>
          <cell r="X57">
            <v>0.24527371842079149</v>
          </cell>
          <cell r="Y57">
            <v>0.24594425588946073</v>
          </cell>
        </row>
        <row r="58">
          <cell r="B58">
            <v>6.2274217515006901E-3</v>
          </cell>
          <cell r="C58">
            <v>4.5988329644856977E-3</v>
          </cell>
          <cell r="D58">
            <v>3.2125084278379749E-3</v>
          </cell>
          <cell r="E58">
            <v>2.9856555151236263E-3</v>
          </cell>
          <cell r="F58">
            <v>2.947102387743707E-3</v>
          </cell>
          <cell r="G58">
            <v>3.1751735859945908E-3</v>
          </cell>
          <cell r="H58">
            <v>3.0593706275210998E-3</v>
          </cell>
          <cell r="I58">
            <v>3.2426385810773715E-3</v>
          </cell>
          <cell r="J58">
            <v>3.5216611906135169E-3</v>
          </cell>
          <cell r="K58">
            <v>3.8445977937424901E-3</v>
          </cell>
          <cell r="L58">
            <v>3.705914582449656E-3</v>
          </cell>
          <cell r="M58">
            <v>3.9349123027328445E-3</v>
          </cell>
          <cell r="N58">
            <v>3.8941478948873796E-3</v>
          </cell>
          <cell r="O58">
            <v>3.657383091993587E-3</v>
          </cell>
          <cell r="P58">
            <v>3.8552066887463476E-3</v>
          </cell>
          <cell r="Q58">
            <v>3.3690759222357301E-3</v>
          </cell>
          <cell r="R58">
            <v>3.3304716914149901E-3</v>
          </cell>
          <cell r="S58">
            <v>4.2624374569164734E-3</v>
          </cell>
          <cell r="T58">
            <v>6.3319888692489864E-3</v>
          </cell>
          <cell r="U58">
            <v>8.7791862560385719E-3</v>
          </cell>
          <cell r="V58">
            <v>9.3197660096788256E-3</v>
          </cell>
          <cell r="W58">
            <v>8.7153460190476182E-3</v>
          </cell>
          <cell r="X58">
            <v>7.3286072755637793E-3</v>
          </cell>
          <cell r="Y58">
            <v>6.0578636087520012E-3</v>
          </cell>
        </row>
        <row r="59">
          <cell r="B59">
            <v>2.0980197431542764E-3</v>
          </cell>
          <cell r="C59">
            <v>1.8018311164182666E-3</v>
          </cell>
          <cell r="D59">
            <v>2.1650937136635669E-3</v>
          </cell>
          <cell r="E59">
            <v>2.336713540840515E-3</v>
          </cell>
          <cell r="F59">
            <v>2.4331424036185714E-3</v>
          </cell>
          <cell r="G59">
            <v>6.6054263465950922E-3</v>
          </cell>
          <cell r="H59">
            <v>9.6296748216051428E-3</v>
          </cell>
          <cell r="I59">
            <v>1.4320014068306328E-2</v>
          </cell>
          <cell r="J59">
            <v>2.3497373616004024E-2</v>
          </cell>
          <cell r="K59">
            <v>2.5610493337250743E-2</v>
          </cell>
          <cell r="L59">
            <v>2.6394347754903943E-2</v>
          </cell>
          <cell r="M59">
            <v>2.6518824593885292E-2</v>
          </cell>
          <cell r="N59">
            <v>2.5925929645907519E-2</v>
          </cell>
          <cell r="O59">
            <v>2.0047900198109345E-2</v>
          </cell>
          <cell r="P59">
            <v>1.9121096520524648E-2</v>
          </cell>
          <cell r="Q59">
            <v>1.9229871026821641E-2</v>
          </cell>
          <cell r="R59">
            <v>1.7131446682741174E-2</v>
          </cell>
          <cell r="S59">
            <v>1.6399706375710976E-2</v>
          </cell>
          <cell r="T59">
            <v>1.6454794476047859E-2</v>
          </cell>
          <cell r="U59">
            <v>1.2911836470807616E-2</v>
          </cell>
          <cell r="V59">
            <v>1.0829171326398285E-2</v>
          </cell>
          <cell r="W59">
            <v>7.2250017734387263E-3</v>
          </cell>
          <cell r="X59">
            <v>6.7329813033539347E-3</v>
          </cell>
          <cell r="Y59">
            <v>3.9494144089913313E-3</v>
          </cell>
        </row>
        <row r="60">
          <cell r="B60">
            <v>3.6360382478172176E-3</v>
          </cell>
          <cell r="C60">
            <v>3.7524822406799379E-3</v>
          </cell>
          <cell r="D60">
            <v>3.6681894845055742E-3</v>
          </cell>
          <cell r="E60">
            <v>3.7777592320658478E-3</v>
          </cell>
          <cell r="F60">
            <v>3.6946223870528831E-3</v>
          </cell>
          <cell r="G60">
            <v>3.7424028234313406E-3</v>
          </cell>
          <cell r="H60">
            <v>3.4298708296217448E-3</v>
          </cell>
          <cell r="I60">
            <v>2.8238004155860183E-3</v>
          </cell>
          <cell r="J60">
            <v>1.68083622766781E-3</v>
          </cell>
          <cell r="K60">
            <v>1.6573018764217333E-3</v>
          </cell>
          <cell r="L60">
            <v>1.5420203267391627E-3</v>
          </cell>
          <cell r="M60">
            <v>1.5878848323626774E-3</v>
          </cell>
          <cell r="N60">
            <v>1.603264022237038E-3</v>
          </cell>
          <cell r="O60">
            <v>1.4815819907296949E-3</v>
          </cell>
          <cell r="P60">
            <v>1.5754022726075622E-3</v>
          </cell>
          <cell r="Q60">
            <v>1.4212152507688941E-3</v>
          </cell>
          <cell r="R60">
            <v>1.7969738560432099E-3</v>
          </cell>
          <cell r="S60">
            <v>2.4705011961973782E-3</v>
          </cell>
          <cell r="T60">
            <v>2.3995928026022194E-3</v>
          </cell>
          <cell r="U60">
            <v>2.8278533411030594E-3</v>
          </cell>
          <cell r="V60">
            <v>3.1503036290320514E-3</v>
          </cell>
          <cell r="W60">
            <v>3.2310382280900914E-3</v>
          </cell>
          <cell r="X60">
            <v>3.264520715815743E-3</v>
          </cell>
          <cell r="Y60">
            <v>3.2550257221271969E-3</v>
          </cell>
        </row>
        <row r="61">
          <cell r="B61">
            <v>2.6317372140519133E-2</v>
          </cell>
          <cell r="C61">
            <v>3.4614798447143359E-2</v>
          </cell>
          <cell r="D61">
            <v>3.6693871365475826E-2</v>
          </cell>
          <cell r="E61">
            <v>2.8247856105161669E-2</v>
          </cell>
          <cell r="F61">
            <v>2.9398221710719201E-2</v>
          </cell>
          <cell r="G61">
            <v>2.5293558122408709E-2</v>
          </cell>
          <cell r="H61">
            <v>2.2669881598806334E-2</v>
          </cell>
          <cell r="I61">
            <v>1.8834521360366306E-2</v>
          </cell>
          <cell r="J61">
            <v>2.7687946699169252E-2</v>
          </cell>
          <cell r="K61">
            <v>3.3606022416986632E-2</v>
          </cell>
          <cell r="L61">
            <v>3.6128382846996918E-2</v>
          </cell>
          <cell r="M61">
            <v>3.9553470573868259E-2</v>
          </cell>
          <cell r="N61">
            <v>4.7115463933606973E-2</v>
          </cell>
          <cell r="O61">
            <v>5.0036217822731939E-2</v>
          </cell>
          <cell r="P61">
            <v>5.1111334316115822E-2</v>
          </cell>
          <cell r="Q61">
            <v>4.4484259962827018E-2</v>
          </cell>
          <cell r="R61">
            <v>4.4227616818005938E-2</v>
          </cell>
          <cell r="S61">
            <v>4.2362303188682456E-2</v>
          </cell>
          <cell r="T61">
            <v>4.3541313745725639E-2</v>
          </cell>
          <cell r="U61">
            <v>4.2530807242914991E-2</v>
          </cell>
          <cell r="V61">
            <v>3.5764394299118631E-2</v>
          </cell>
          <cell r="W61">
            <v>3.1155457198176112E-2</v>
          </cell>
          <cell r="X61">
            <v>2.1737560926952688E-2</v>
          </cell>
          <cell r="Y61">
            <v>1.9686953009393215E-2</v>
          </cell>
        </row>
        <row r="62">
          <cell r="B62">
            <v>3.8110690311467438E-2</v>
          </cell>
          <cell r="C62">
            <v>3.8033794362095627E-2</v>
          </cell>
          <cell r="D62">
            <v>3.8012935961198042E-2</v>
          </cell>
          <cell r="E62">
            <v>3.8016886551754642E-2</v>
          </cell>
          <cell r="F62">
            <v>3.8018790955417672E-2</v>
          </cell>
          <cell r="G62">
            <v>3.8023920255161901E-2</v>
          </cell>
          <cell r="H62">
            <v>3.8039793316885395E-2</v>
          </cell>
          <cell r="I62">
            <v>3.8066504918899423E-2</v>
          </cell>
          <cell r="J62">
            <v>3.8090737683836709E-2</v>
          </cell>
          <cell r="K62">
            <v>3.8101655504903867E-2</v>
          </cell>
          <cell r="L62">
            <v>3.8103674282934444E-2</v>
          </cell>
          <cell r="M62">
            <v>3.810581319887852E-2</v>
          </cell>
          <cell r="N62">
            <v>3.8109911592369226E-2</v>
          </cell>
          <cell r="O62">
            <v>3.8067416711869841E-2</v>
          </cell>
          <cell r="P62">
            <v>3.805406846751197E-2</v>
          </cell>
          <cell r="Q62">
            <v>3.8022874619846485E-2</v>
          </cell>
          <cell r="R62">
            <v>3.8039061346548837E-2</v>
          </cell>
          <cell r="S62">
            <v>3.8098688815681542E-2</v>
          </cell>
          <cell r="T62">
            <v>3.8214697596785099E-2</v>
          </cell>
          <cell r="U62">
            <v>3.8333935116333831E-2</v>
          </cell>
          <cell r="V62">
            <v>3.8411397814391422E-2</v>
          </cell>
          <cell r="W62">
            <v>3.8380161700722247E-2</v>
          </cell>
          <cell r="X62">
            <v>3.8260082959621376E-2</v>
          </cell>
          <cell r="Y62">
            <v>3.821736150772647E-2</v>
          </cell>
        </row>
        <row r="63">
          <cell r="B63">
            <v>1.3786286658493883E-4</v>
          </cell>
          <cell r="C63">
            <v>9.3670301604183268E-5</v>
          </cell>
          <cell r="D63">
            <v>2.8077434327071008E-5</v>
          </cell>
          <cell r="E63">
            <v>9.8249246748910563E-7</v>
          </cell>
          <cell r="F63">
            <v>1.4289751609667514E-6</v>
          </cell>
          <cell r="G63">
            <v>8.8989149577816517E-6</v>
          </cell>
          <cell r="H63">
            <v>3.5827482457401577E-6</v>
          </cell>
          <cell r="I63">
            <v>0</v>
          </cell>
          <cell r="J63">
            <v>0</v>
          </cell>
          <cell r="K63">
            <v>1.8795819917737087E-5</v>
          </cell>
          <cell r="L63">
            <v>3.5192852008123969E-5</v>
          </cell>
          <cell r="M63">
            <v>2.2760883378632372E-5</v>
          </cell>
          <cell r="N63">
            <v>5.3622878875782985E-5</v>
          </cell>
          <cell r="O63">
            <v>2.8285562375522294E-5</v>
          </cell>
          <cell r="P63">
            <v>8.9192794868301166E-6</v>
          </cell>
          <cell r="Q63">
            <v>2.2343346493739339E-6</v>
          </cell>
          <cell r="R63">
            <v>1.5570155363739813E-5</v>
          </cell>
          <cell r="S63">
            <v>4.7184357647693126E-5</v>
          </cell>
          <cell r="T63">
            <v>1.5694353375175635E-4</v>
          </cell>
          <cell r="U63">
            <v>2.8712833249142902E-4</v>
          </cell>
          <cell r="V63">
            <v>3.4855197870196507E-4</v>
          </cell>
          <cell r="W63">
            <v>3.116030382801085E-4</v>
          </cell>
          <cell r="X63">
            <v>2.6001904580635383E-4</v>
          </cell>
          <cell r="Y63">
            <v>1.772652844813387E-4</v>
          </cell>
        </row>
        <row r="64">
          <cell r="B64">
            <v>1.2890119301562416E-4</v>
          </cell>
          <cell r="C64">
            <v>1.7782165878439866E-4</v>
          </cell>
          <cell r="D64">
            <v>2.022133695112957E-5</v>
          </cell>
          <cell r="E64">
            <v>4.3068289282721497E-5</v>
          </cell>
          <cell r="F64">
            <v>3.5004960409922095E-5</v>
          </cell>
          <cell r="G64">
            <v>1.5996107025730233E-4</v>
          </cell>
          <cell r="H64">
            <v>2.5831675048822091E-4</v>
          </cell>
          <cell r="I64">
            <v>9.7332727670810517E-4</v>
          </cell>
          <cell r="J64">
            <v>1.7292544964655216E-3</v>
          </cell>
          <cell r="K64">
            <v>3.0388457438162283E-3</v>
          </cell>
          <cell r="L64">
            <v>3.463654686761553E-3</v>
          </cell>
          <cell r="M64">
            <v>3.4094978473725433E-3</v>
          </cell>
          <cell r="N64">
            <v>3.1248790908696396E-3</v>
          </cell>
          <cell r="O64">
            <v>3.4744720940502586E-3</v>
          </cell>
          <cell r="P64">
            <v>3.3919908844096155E-3</v>
          </cell>
          <cell r="Q64">
            <v>3.1579193225021824E-3</v>
          </cell>
          <cell r="R64">
            <v>4.0812282419760825E-3</v>
          </cell>
          <cell r="S64">
            <v>5.0866696125208216E-3</v>
          </cell>
          <cell r="T64">
            <v>5.5846723871514972E-3</v>
          </cell>
          <cell r="U64">
            <v>5.7413268470538044E-3</v>
          </cell>
          <cell r="V64">
            <v>5.7666972078842197E-3</v>
          </cell>
          <cell r="W64">
            <v>4.822124133877349E-3</v>
          </cell>
          <cell r="X64">
            <v>3.9190510242588707E-3</v>
          </cell>
          <cell r="Y64">
            <v>3.4280262387578705E-3</v>
          </cell>
        </row>
        <row r="65">
          <cell r="B65">
            <v>1.1601464711255517E-2</v>
          </cell>
          <cell r="C65">
            <v>1.0142284983267124E-2</v>
          </cell>
          <cell r="D65">
            <v>1.0033628181386455E-2</v>
          </cell>
          <cell r="E65">
            <v>1.0241511215095162E-2</v>
          </cell>
          <cell r="F65">
            <v>9.8416753325456085E-3</v>
          </cell>
          <cell r="G65">
            <v>1.1530146209345808E-2</v>
          </cell>
          <cell r="H65">
            <v>1.166985789339499E-2</v>
          </cell>
          <cell r="I65">
            <v>1.3561152179026347E-2</v>
          </cell>
          <cell r="J65">
            <v>1.6845042892015955E-2</v>
          </cell>
          <cell r="K65">
            <v>1.9291319520319192E-2</v>
          </cell>
          <cell r="L65">
            <v>1.8958980268315783E-2</v>
          </cell>
          <cell r="M65">
            <v>1.7261050900284767E-2</v>
          </cell>
          <cell r="N65">
            <v>1.6304562143287363E-2</v>
          </cell>
          <cell r="O65">
            <v>1.6711348349945997E-2</v>
          </cell>
          <cell r="P65">
            <v>1.5903847255939952E-2</v>
          </cell>
          <cell r="Q65">
            <v>1.5872355881224286E-2</v>
          </cell>
          <cell r="R65">
            <v>1.6003955822614629E-2</v>
          </cell>
          <cell r="S65">
            <v>1.6655636121621364E-2</v>
          </cell>
          <cell r="T65">
            <v>2.0165057717961555E-2</v>
          </cell>
          <cell r="U65">
            <v>2.2769372825669602E-2</v>
          </cell>
          <cell r="V65">
            <v>2.1645147974918753E-2</v>
          </cell>
          <cell r="W65">
            <v>1.9167640228019513E-2</v>
          </cell>
          <cell r="X65">
            <v>1.7623340995208906E-2</v>
          </cell>
          <cell r="Y65">
            <v>1.7136847381460586E-2</v>
          </cell>
        </row>
        <row r="66">
          <cell r="B66">
            <v>1.0201686137161908E-2</v>
          </cell>
          <cell r="C66">
            <v>1.0367320970138191E-2</v>
          </cell>
          <cell r="D66">
            <v>9.4840643403870557E-3</v>
          </cell>
          <cell r="E66">
            <v>6.2623120813854643E-3</v>
          </cell>
          <cell r="F66">
            <v>6.0122852311655572E-3</v>
          </cell>
          <cell r="G66">
            <v>6.8423229425731051E-3</v>
          </cell>
          <cell r="H66">
            <v>6.1651577802896065E-3</v>
          </cell>
          <cell r="I66">
            <v>6.2808917042904092E-3</v>
          </cell>
          <cell r="J66">
            <v>6.2115693104638509E-3</v>
          </cell>
          <cell r="K66">
            <v>6.8072848097542292E-3</v>
          </cell>
          <cell r="L66">
            <v>9.0183289699154734E-3</v>
          </cell>
          <cell r="M66">
            <v>1.1565930785405531E-2</v>
          </cell>
          <cell r="N66">
            <v>1.2778219032174685E-2</v>
          </cell>
          <cell r="O66">
            <v>1.2430092787400754E-2</v>
          </cell>
          <cell r="P66">
            <v>1.2826829419170968E-2</v>
          </cell>
          <cell r="Q66">
            <v>1.2722008961558154E-2</v>
          </cell>
          <cell r="R66">
            <v>1.2877303865008578E-2</v>
          </cell>
          <cell r="S66">
            <v>1.2415992336256077E-2</v>
          </cell>
          <cell r="T66">
            <v>1.2746688721504109E-2</v>
          </cell>
          <cell r="U66">
            <v>1.2350812010790696E-2</v>
          </cell>
          <cell r="V66">
            <v>1.2794486320441639E-2</v>
          </cell>
          <cell r="W66">
            <v>1.2994041286399917E-2</v>
          </cell>
          <cell r="X66">
            <v>1.216765202766202E-2</v>
          </cell>
          <cell r="Y66">
            <v>1.052659874000258E-2</v>
          </cell>
        </row>
        <row r="67">
          <cell r="B67">
            <v>2.9395338557836586E-2</v>
          </cell>
          <cell r="C67">
            <v>3.0002968786203964E-2</v>
          </cell>
          <cell r="D67">
            <v>2.9494127391426619E-2</v>
          </cell>
          <cell r="E67">
            <v>2.833568985781388E-2</v>
          </cell>
          <cell r="F67">
            <v>2.9202029422586595E-2</v>
          </cell>
          <cell r="G67">
            <v>2.7973409857044038E-2</v>
          </cell>
          <cell r="H67">
            <v>2.4734655993663261E-2</v>
          </cell>
          <cell r="I67">
            <v>2.4962411878253543E-2</v>
          </cell>
          <cell r="J67">
            <v>2.3917587683604802E-2</v>
          </cell>
          <cell r="K67">
            <v>2.4017753580908852E-2</v>
          </cell>
          <cell r="L67">
            <v>1.9206922755615558E-2</v>
          </cell>
          <cell r="M67">
            <v>1.9428473405552184E-2</v>
          </cell>
          <cell r="N67">
            <v>1.866005317873318E-2</v>
          </cell>
          <cell r="O67">
            <v>1.64587898083404E-2</v>
          </cell>
          <cell r="P67">
            <v>1.5327740399208509E-2</v>
          </cell>
          <cell r="Q67">
            <v>1.5502872332955941E-2</v>
          </cell>
          <cell r="R67">
            <v>1.5174809258020705E-2</v>
          </cell>
          <cell r="S67">
            <v>1.4976418513614359E-2</v>
          </cell>
          <cell r="T67">
            <v>1.5109761400210709E-2</v>
          </cell>
          <cell r="U67">
            <v>1.5364023562855241E-2</v>
          </cell>
          <cell r="V67">
            <v>1.5712098079860386E-2</v>
          </cell>
          <cell r="W67">
            <v>1.5171774026605692E-2</v>
          </cell>
          <cell r="X67">
            <v>1.4715274194202037E-2</v>
          </cell>
          <cell r="Y67">
            <v>1.6131009220680642E-2</v>
          </cell>
        </row>
        <row r="68">
          <cell r="B68">
            <v>1.1750362448326165E-2</v>
          </cell>
          <cell r="C68">
            <v>9.6939213818619287E-3</v>
          </cell>
          <cell r="D68">
            <v>9.200166724437955E-3</v>
          </cell>
          <cell r="E68">
            <v>8.3423002958348518E-3</v>
          </cell>
          <cell r="F68">
            <v>7.9969138048281291E-3</v>
          </cell>
          <cell r="G68">
            <v>7.3865424914672509E-3</v>
          </cell>
          <cell r="H68">
            <v>6.9567971385994789E-3</v>
          </cell>
          <cell r="I68">
            <v>6.8702966497023819E-3</v>
          </cell>
          <cell r="J68">
            <v>9.0183056849159841E-3</v>
          </cell>
          <cell r="K68">
            <v>1.1169050469581677E-2</v>
          </cell>
          <cell r="L68">
            <v>1.3786858371762769E-2</v>
          </cell>
          <cell r="M68">
            <v>1.4954939698851845E-2</v>
          </cell>
          <cell r="N68">
            <v>1.6284210893578926E-2</v>
          </cell>
          <cell r="O68">
            <v>1.5141742141358815E-2</v>
          </cell>
          <cell r="P68">
            <v>1.3882254690276321E-2</v>
          </cell>
          <cell r="Q68">
            <v>1.3628564517431638E-2</v>
          </cell>
          <cell r="R68">
            <v>1.3898529672461784E-2</v>
          </cell>
          <cell r="S68">
            <v>1.4668533171789467E-2</v>
          </cell>
          <cell r="T68">
            <v>1.7113139618148403E-2</v>
          </cell>
          <cell r="U68">
            <v>1.9478889825542006E-2</v>
          </cell>
          <cell r="V68">
            <v>1.9372150837646339E-2</v>
          </cell>
          <cell r="W68">
            <v>1.8880786601577992E-2</v>
          </cell>
          <cell r="X68">
            <v>1.757595791725108E-2</v>
          </cell>
          <cell r="Y68">
            <v>1.4715313025086703E-2</v>
          </cell>
        </row>
        <row r="69">
          <cell r="B69">
            <v>1.8515866199457082E-2</v>
          </cell>
          <cell r="C69">
            <v>1.6435928297903489E-2</v>
          </cell>
          <cell r="D69">
            <v>1.6018793299533058E-2</v>
          </cell>
          <cell r="E69">
            <v>1.6027774893037278E-2</v>
          </cell>
          <cell r="F69">
            <v>1.6384862226344488E-2</v>
          </cell>
          <cell r="G69">
            <v>1.614401499807986E-2</v>
          </cell>
          <cell r="H69">
            <v>1.6030479222078873E-2</v>
          </cell>
          <cell r="I69">
            <v>1.6337475603421948E-2</v>
          </cell>
          <cell r="J69">
            <v>1.9539407018248838E-2</v>
          </cell>
          <cell r="K69">
            <v>2.2200913399759634E-2</v>
          </cell>
          <cell r="L69">
            <v>2.2239697746649297E-2</v>
          </cell>
          <cell r="M69">
            <v>2.2180405060694842E-2</v>
          </cell>
          <cell r="N69">
            <v>2.3236056847367501E-2</v>
          </cell>
          <cell r="O69">
            <v>2.2133468401764098E-2</v>
          </cell>
          <cell r="P69">
            <v>2.1087164780051425E-2</v>
          </cell>
          <cell r="Q69">
            <v>2.1105029160737553E-2</v>
          </cell>
          <cell r="R69">
            <v>2.099753351402564E-2</v>
          </cell>
          <cell r="S69">
            <v>2.066270141556165E-2</v>
          </cell>
          <cell r="T69">
            <v>2.2353839995856613E-2</v>
          </cell>
          <cell r="U69">
            <v>2.4991657660400131E-2</v>
          </cell>
          <cell r="V69">
            <v>2.5648224091242816E-2</v>
          </cell>
          <cell r="W69">
            <v>2.52995685930625E-2</v>
          </cell>
          <cell r="X69">
            <v>2.3189836336660857E-2</v>
          </cell>
          <cell r="Y69">
            <v>2.1269987205089463E-2</v>
          </cell>
        </row>
        <row r="70">
          <cell r="B70">
            <v>2.8896082759611731E-2</v>
          </cell>
          <cell r="C70">
            <v>2.5159744900979567E-2</v>
          </cell>
          <cell r="D70">
            <v>2.4047011615039408E-2</v>
          </cell>
          <cell r="E70">
            <v>2.2140219047316896E-2</v>
          </cell>
          <cell r="F70">
            <v>2.1654428969921619E-2</v>
          </cell>
          <cell r="G70">
            <v>2.2058373620682754E-2</v>
          </cell>
          <cell r="H70">
            <v>1.8993861149666436E-2</v>
          </cell>
          <cell r="I70">
            <v>1.8176124908869166E-2</v>
          </cell>
          <cell r="J70">
            <v>2.1714169149709812E-2</v>
          </cell>
          <cell r="K70">
            <v>2.556450796450839E-2</v>
          </cell>
          <cell r="L70">
            <v>2.7033903321344546E-2</v>
          </cell>
          <cell r="M70">
            <v>2.7868743529371451E-2</v>
          </cell>
          <cell r="N70">
            <v>3.0867883761421629E-2</v>
          </cell>
          <cell r="O70">
            <v>3.1328218267194105E-2</v>
          </cell>
          <cell r="P70">
            <v>3.0941178884148442E-2</v>
          </cell>
          <cell r="Q70">
            <v>2.7879530017965289E-2</v>
          </cell>
          <cell r="R70">
            <v>2.7253748870577084E-2</v>
          </cell>
          <cell r="S70">
            <v>2.7642951716856025E-2</v>
          </cell>
          <cell r="T70">
            <v>2.8444302707612137E-2</v>
          </cell>
          <cell r="U70">
            <v>3.2294173872087231E-2</v>
          </cell>
          <cell r="V70">
            <v>3.5983606887424434E-2</v>
          </cell>
          <cell r="W70">
            <v>3.5329728186161195E-2</v>
          </cell>
          <cell r="X70">
            <v>3.3106413912399733E-2</v>
          </cell>
          <cell r="Y70">
            <v>2.9711872713472153E-2</v>
          </cell>
        </row>
        <row r="71">
          <cell r="B71">
            <v>3.3242360938426863E-2</v>
          </cell>
          <cell r="C71">
            <v>2.9034340272679739E-2</v>
          </cell>
          <cell r="D71">
            <v>2.7746452920375943E-2</v>
          </cell>
          <cell r="E71">
            <v>2.7741440772064172E-2</v>
          </cell>
          <cell r="F71">
            <v>2.527184689843753E-2</v>
          </cell>
          <cell r="G71">
            <v>2.4708983542162982E-2</v>
          </cell>
          <cell r="H71">
            <v>2.1230446891027814E-2</v>
          </cell>
          <cell r="I71">
            <v>2.1741487220508147E-2</v>
          </cell>
          <cell r="J71">
            <v>2.3772875647531954E-2</v>
          </cell>
          <cell r="K71">
            <v>2.726543775731257E-2</v>
          </cell>
          <cell r="L71">
            <v>3.2147141962372887E-2</v>
          </cell>
          <cell r="M71">
            <v>3.5097911065305042E-2</v>
          </cell>
          <cell r="N71">
            <v>4.0962205512457148E-2</v>
          </cell>
          <cell r="O71">
            <v>4.0203955025168131E-2</v>
          </cell>
          <cell r="P71">
            <v>3.9912660549341117E-2</v>
          </cell>
          <cell r="Q71">
            <v>4.0406199907788772E-2</v>
          </cell>
          <cell r="R71">
            <v>4.0361474336738673E-2</v>
          </cell>
          <cell r="S71">
            <v>4.0449956880461296E-2</v>
          </cell>
          <cell r="T71">
            <v>4.7683345224871283E-2</v>
          </cell>
          <cell r="U71">
            <v>5.6753891096874273E-2</v>
          </cell>
          <cell r="V71">
            <v>5.8517191096153873E-2</v>
          </cell>
          <cell r="W71">
            <v>5.7589928936333884E-2</v>
          </cell>
          <cell r="X71">
            <v>5.2128879689987292E-2</v>
          </cell>
          <cell r="Y71">
            <v>4.6193122680968236E-2</v>
          </cell>
        </row>
        <row r="72">
          <cell r="B72">
            <v>3.8031723422427811E-2</v>
          </cell>
          <cell r="C72">
            <v>3.3562929652621282E-2</v>
          </cell>
          <cell r="D72">
            <v>3.0335583868407984E-2</v>
          </cell>
          <cell r="E72">
            <v>2.6686087380484887E-2</v>
          </cell>
          <cell r="F72">
            <v>2.5491398696473842E-2</v>
          </cell>
          <cell r="G72">
            <v>2.5352122490222829E-2</v>
          </cell>
          <cell r="H72">
            <v>2.2387919976128497E-2</v>
          </cell>
          <cell r="I72">
            <v>2.3715533497186199E-2</v>
          </cell>
          <cell r="J72">
            <v>2.9158285294735985E-2</v>
          </cell>
          <cell r="K72">
            <v>3.6375096210807929E-2</v>
          </cell>
          <cell r="L72">
            <v>3.9974274986257198E-2</v>
          </cell>
          <cell r="M72">
            <v>4.3641098249666735E-2</v>
          </cell>
          <cell r="N72">
            <v>4.5426481066757125E-2</v>
          </cell>
          <cell r="O72">
            <v>4.7062516843195158E-2</v>
          </cell>
          <cell r="P72">
            <v>4.5187665395285494E-2</v>
          </cell>
          <cell r="Q72">
            <v>4.3175459030062133E-2</v>
          </cell>
          <cell r="R72">
            <v>4.2184114449007437E-2</v>
          </cell>
          <cell r="S72">
            <v>4.3985674430024206E-2</v>
          </cell>
          <cell r="T72">
            <v>4.6093413170066939E-2</v>
          </cell>
          <cell r="U72">
            <v>5.4727125224833376E-2</v>
          </cell>
          <cell r="V72">
            <v>5.6588325393640164E-2</v>
          </cell>
          <cell r="W72">
            <v>5.5340933318503135E-2</v>
          </cell>
          <cell r="X72">
            <v>5.089455662829577E-2</v>
          </cell>
          <cell r="Y72">
            <v>4.6012383784848739E-2</v>
          </cell>
        </row>
        <row r="73">
          <cell r="B73">
            <v>7.6748878949922973E-3</v>
          </cell>
          <cell r="C73">
            <v>6.4544916832365564E-3</v>
          </cell>
          <cell r="D73">
            <v>5.4081274932483037E-3</v>
          </cell>
          <cell r="E73">
            <v>5.4478165108250275E-3</v>
          </cell>
          <cell r="F73">
            <v>5.4616008820440442E-3</v>
          </cell>
          <cell r="G73">
            <v>5.4381556238549339E-3</v>
          </cell>
          <cell r="H73">
            <v>4.762484496562175E-3</v>
          </cell>
          <cell r="I73">
            <v>4.8294274596340564E-3</v>
          </cell>
          <cell r="J73">
            <v>5.4114424453617733E-3</v>
          </cell>
          <cell r="K73">
            <v>6.6604155204620695E-3</v>
          </cell>
          <cell r="L73">
            <v>7.5733212204568672E-3</v>
          </cell>
          <cell r="M73">
            <v>8.1579915272903172E-3</v>
          </cell>
          <cell r="N73">
            <v>7.9805425852847375E-3</v>
          </cell>
          <cell r="O73">
            <v>8.081005988425264E-3</v>
          </cell>
          <cell r="P73">
            <v>7.6100635370833667E-3</v>
          </cell>
          <cell r="Q73">
            <v>6.965117223775838E-3</v>
          </cell>
          <cell r="R73">
            <v>6.981275318082009E-3</v>
          </cell>
          <cell r="S73">
            <v>7.0815469381509339E-3</v>
          </cell>
          <cell r="T73">
            <v>7.8882682501371874E-3</v>
          </cell>
          <cell r="U73">
            <v>8.9931931688442285E-3</v>
          </cell>
          <cell r="V73">
            <v>1.0066781563624625E-2</v>
          </cell>
          <cell r="W73">
            <v>1.0197928084482371E-2</v>
          </cell>
          <cell r="X73">
            <v>1.0094100227260898E-2</v>
          </cell>
          <cell r="Y73">
            <v>8.8211565407557736E-3</v>
          </cell>
        </row>
        <row r="74">
          <cell r="B74">
            <v>1.9552289287745175E-2</v>
          </cell>
          <cell r="C74">
            <v>1.6531210198695804E-2</v>
          </cell>
          <cell r="D74">
            <v>1.4017252187546061E-2</v>
          </cell>
          <cell r="E74">
            <v>1.2318128969538978E-2</v>
          </cell>
          <cell r="F74">
            <v>1.1602654209335619E-2</v>
          </cell>
          <cell r="G74">
            <v>1.1924812717255989E-2</v>
          </cell>
          <cell r="H74">
            <v>1.1860237746504566E-2</v>
          </cell>
          <cell r="I74">
            <v>1.0910570462650419E-2</v>
          </cell>
          <cell r="J74">
            <v>1.2699695470391941E-2</v>
          </cell>
          <cell r="K74">
            <v>1.5663443080178367E-2</v>
          </cell>
          <cell r="L74">
            <v>1.6926289155768791E-2</v>
          </cell>
          <cell r="M74">
            <v>1.855415483502772E-2</v>
          </cell>
          <cell r="N74">
            <v>2.0780251396019089E-2</v>
          </cell>
          <cell r="O74">
            <v>2.0762891322802027E-2</v>
          </cell>
          <cell r="P74">
            <v>2.0225934786624277E-2</v>
          </cell>
          <cell r="Q74">
            <v>1.8483588248891472E-2</v>
          </cell>
          <cell r="R74">
            <v>1.8780901709454581E-2</v>
          </cell>
          <cell r="S74">
            <v>2.1228961535584543E-2</v>
          </cell>
          <cell r="T74">
            <v>2.42136052004445E-2</v>
          </cell>
          <cell r="U74">
            <v>2.5687949469546147E-2</v>
          </cell>
          <cell r="V74">
            <v>2.6295388112454573E-2</v>
          </cell>
          <cell r="W74">
            <v>2.5581356122169566E-2</v>
          </cell>
          <cell r="X74">
            <v>2.4648880841978232E-2</v>
          </cell>
          <cell r="Y74">
            <v>2.2612643198268147E-2</v>
          </cell>
        </row>
        <row r="75">
          <cell r="B75">
            <v>2.6995604212303743E-2</v>
          </cell>
          <cell r="C75">
            <v>2.623602942387681E-2</v>
          </cell>
          <cell r="D75">
            <v>2.3788362748103323E-2</v>
          </cell>
          <cell r="E75">
            <v>2.1787138606798293E-2</v>
          </cell>
          <cell r="F75">
            <v>1.8476637816954963E-2</v>
          </cell>
          <cell r="G75">
            <v>1.8578455064323769E-2</v>
          </cell>
          <cell r="H75">
            <v>1.8619826457150452E-2</v>
          </cell>
          <cell r="I75">
            <v>1.8871245863095822E-2</v>
          </cell>
          <cell r="J75">
            <v>2.4651599300323922E-2</v>
          </cell>
          <cell r="K75">
            <v>2.9398043973747734E-2</v>
          </cell>
          <cell r="L75">
            <v>3.6952880112201728E-2</v>
          </cell>
          <cell r="M75">
            <v>4.0168842123602819E-2</v>
          </cell>
          <cell r="N75">
            <v>4.3334288513466504E-2</v>
          </cell>
          <cell r="O75">
            <v>4.2335829976011874E-2</v>
          </cell>
          <cell r="P75">
            <v>4.0452308075706961E-2</v>
          </cell>
          <cell r="Q75">
            <v>3.8814723213747779E-2</v>
          </cell>
          <cell r="R75">
            <v>3.7528090405318335E-2</v>
          </cell>
          <cell r="S75">
            <v>3.7976958338580523E-2</v>
          </cell>
          <cell r="T75">
            <v>3.857205172435435E-2</v>
          </cell>
          <cell r="U75">
            <v>4.1977005034720544E-2</v>
          </cell>
          <cell r="V75">
            <v>4.3014299594771391E-2</v>
          </cell>
          <cell r="W75">
            <v>4.2806767190618683E-2</v>
          </cell>
          <cell r="X75">
            <v>4.1144997900373195E-2</v>
          </cell>
          <cell r="Y75">
            <v>3.7393206337706611E-2</v>
          </cell>
        </row>
        <row r="76">
          <cell r="B76">
            <v>5.1969706755806578E-3</v>
          </cell>
          <cell r="C76">
            <v>3.7052789804712027E-3</v>
          </cell>
          <cell r="D76">
            <v>3.0370369029402186E-3</v>
          </cell>
          <cell r="E76">
            <v>2.7499170930370942E-3</v>
          </cell>
          <cell r="F76">
            <v>2.7095369252358188E-3</v>
          </cell>
          <cell r="G76">
            <v>2.7204161929663051E-3</v>
          </cell>
          <cell r="H76">
            <v>2.9850696189154344E-3</v>
          </cell>
          <cell r="I76">
            <v>3.6871077073479847E-3</v>
          </cell>
          <cell r="J76">
            <v>5.6636319477832249E-3</v>
          </cell>
          <cell r="K76">
            <v>8.0415140894615472E-3</v>
          </cell>
          <cell r="L76">
            <v>8.7644266931893693E-3</v>
          </cell>
          <cell r="M76">
            <v>8.6464012567089819E-3</v>
          </cell>
          <cell r="N76">
            <v>8.0023323435435573E-3</v>
          </cell>
          <cell r="O76">
            <v>7.2752128630307828E-3</v>
          </cell>
          <cell r="P76">
            <v>7.1066979886883885E-3</v>
          </cell>
          <cell r="Q76">
            <v>7.1957284134682086E-3</v>
          </cell>
          <cell r="R76">
            <v>6.2682311934074506E-3</v>
          </cell>
          <cell r="S76">
            <v>6.5974664077442426E-3</v>
          </cell>
          <cell r="T76">
            <v>6.2590547538356398E-3</v>
          </cell>
          <cell r="U76">
            <v>6.1299650841894031E-3</v>
          </cell>
          <cell r="V76">
            <v>5.4443188658216081E-3</v>
          </cell>
          <cell r="W76">
            <v>4.7399742426010756E-3</v>
          </cell>
          <cell r="X76">
            <v>4.2650641245805341E-3</v>
          </cell>
          <cell r="Y76">
            <v>4.1403513773999459E-3</v>
          </cell>
        </row>
        <row r="77">
          <cell r="B77">
            <v>3.2680662311079696E-2</v>
          </cell>
          <cell r="C77">
            <v>2.7971145907780964E-2</v>
          </cell>
          <cell r="D77">
            <v>2.4400519886933616E-2</v>
          </cell>
          <cell r="E77">
            <v>2.1860861857319669E-2</v>
          </cell>
          <cell r="F77">
            <v>2.2143734082233048E-2</v>
          </cell>
          <cell r="G77">
            <v>2.1850243438280074E-2</v>
          </cell>
          <cell r="H77">
            <v>2.2292996347060872E-2</v>
          </cell>
          <cell r="I77">
            <v>2.2790717979519235E-2</v>
          </cell>
          <cell r="J77">
            <v>2.703864424630158E-2</v>
          </cell>
          <cell r="K77">
            <v>3.3307366013099297E-2</v>
          </cell>
          <cell r="L77">
            <v>3.6792640958996974E-2</v>
          </cell>
          <cell r="M77">
            <v>3.9063570098285511E-2</v>
          </cell>
          <cell r="N77">
            <v>3.9635085924204658E-2</v>
          </cell>
          <cell r="O77">
            <v>3.7759118854109819E-2</v>
          </cell>
          <cell r="P77">
            <v>3.72551600725557E-2</v>
          </cell>
          <cell r="Q77">
            <v>3.777762023915588E-2</v>
          </cell>
          <cell r="R77">
            <v>3.7839833837610436E-2</v>
          </cell>
          <cell r="S77">
            <v>4.0404040890840001E-2</v>
          </cell>
          <cell r="T77">
            <v>4.3262088757628811E-2</v>
          </cell>
          <cell r="U77">
            <v>4.6405580481481738E-2</v>
          </cell>
          <cell r="V77">
            <v>4.5965524787687333E-2</v>
          </cell>
          <cell r="W77">
            <v>4.3188626948636268E-2</v>
          </cell>
          <cell r="X77">
            <v>3.7336602468201141E-2</v>
          </cell>
          <cell r="Y77">
            <v>3.1304842766268541E-2</v>
          </cell>
        </row>
        <row r="78">
          <cell r="B78">
            <v>1.0536970419146273E-2</v>
          </cell>
          <cell r="C78">
            <v>8.8323623633814914E-3</v>
          </cell>
          <cell r="D78">
            <v>7.3731229131901981E-3</v>
          </cell>
          <cell r="E78">
            <v>6.3865033492746439E-3</v>
          </cell>
          <cell r="F78">
            <v>5.4784746305427002E-3</v>
          </cell>
          <cell r="G78">
            <v>5.7428507071451097E-3</v>
          </cell>
          <cell r="H78">
            <v>5.7967688231975638E-3</v>
          </cell>
          <cell r="I78">
            <v>7.3065872297788746E-3</v>
          </cell>
          <cell r="J78">
            <v>1.0099114351699114E-2</v>
          </cell>
          <cell r="K78">
            <v>1.1078552672109245E-2</v>
          </cell>
          <cell r="L78">
            <v>1.193915178716845E-2</v>
          </cell>
          <cell r="M78">
            <v>1.3549154073804475E-2</v>
          </cell>
          <cell r="N78">
            <v>1.617249226465153E-2</v>
          </cell>
          <cell r="O78">
            <v>1.6453444386303473E-2</v>
          </cell>
          <cell r="P78">
            <v>1.4205486432469612E-2</v>
          </cell>
          <cell r="Q78">
            <v>1.2247436010116502E-2</v>
          </cell>
          <cell r="R78">
            <v>1.2494036236497572E-2</v>
          </cell>
          <cell r="S78">
            <v>1.2678692704490313E-2</v>
          </cell>
          <cell r="T78">
            <v>1.4644794656435745E-2</v>
          </cell>
          <cell r="U78">
            <v>1.7221661862549104E-2</v>
          </cell>
          <cell r="V78">
            <v>1.8076372911249264E-2</v>
          </cell>
          <cell r="W78">
            <v>1.9027662298496759E-2</v>
          </cell>
          <cell r="X78">
            <v>1.6543107566771364E-2</v>
          </cell>
          <cell r="Y78">
            <v>1.3719982893409024E-2</v>
          </cell>
        </row>
        <row r="79">
          <cell r="B79">
            <v>3.0032059936456138E-2</v>
          </cell>
          <cell r="C79">
            <v>2.7103233346357093E-2</v>
          </cell>
          <cell r="D79">
            <v>2.4658709502083612E-2</v>
          </cell>
          <cell r="E79">
            <v>2.5023245251191768E-2</v>
          </cell>
          <cell r="F79">
            <v>2.4094307533758061E-2</v>
          </cell>
          <cell r="G79">
            <v>2.4196478310148092E-2</v>
          </cell>
          <cell r="H79">
            <v>2.1836035187938353E-2</v>
          </cell>
          <cell r="I79">
            <v>2.3401387786779807E-2</v>
          </cell>
          <cell r="J79">
            <v>2.7072613069460863E-2</v>
          </cell>
          <cell r="K79">
            <v>3.1643915138054424E-2</v>
          </cell>
          <cell r="L79">
            <v>3.3570019401472244E-2</v>
          </cell>
          <cell r="M79">
            <v>3.436119521835064E-2</v>
          </cell>
          <cell r="N79">
            <v>3.5857072349273107E-2</v>
          </cell>
          <cell r="O79">
            <v>3.508210768569596E-2</v>
          </cell>
          <cell r="P79">
            <v>3.239198817892032E-2</v>
          </cell>
          <cell r="Q79">
            <v>3.1927003155975735E-2</v>
          </cell>
          <cell r="R79">
            <v>3.1695911372331652E-2</v>
          </cell>
          <cell r="S79">
            <v>3.3206963968684923E-2</v>
          </cell>
          <cell r="T79">
            <v>4.0143361257561502E-2</v>
          </cell>
          <cell r="U79">
            <v>4.614460976477771E-2</v>
          </cell>
          <cell r="V79">
            <v>4.6483635302366821E-2</v>
          </cell>
          <cell r="W79">
            <v>4.629372905685715E-2</v>
          </cell>
          <cell r="X79">
            <v>4.2620547903025989E-2</v>
          </cell>
          <cell r="Y79">
            <v>4.0467123194480301E-2</v>
          </cell>
        </row>
        <row r="80">
          <cell r="B80">
            <v>1.4661315369944791E-2</v>
          </cell>
          <cell r="C80">
            <v>1.2735593783413275E-2</v>
          </cell>
          <cell r="D80">
            <v>1.1789857015060584E-2</v>
          </cell>
          <cell r="E80">
            <v>9.0707714468368176E-3</v>
          </cell>
          <cell r="F80">
            <v>8.7061266155488287E-3</v>
          </cell>
          <cell r="G80">
            <v>8.5364611415831466E-3</v>
          </cell>
          <cell r="H80">
            <v>8.4668742201325954E-3</v>
          </cell>
          <cell r="I80">
            <v>8.3987858941725092E-3</v>
          </cell>
          <cell r="J80">
            <v>1.0813262241800188E-2</v>
          </cell>
          <cell r="K80">
            <v>1.401207789805938E-2</v>
          </cell>
          <cell r="L80">
            <v>1.5122004491608032E-2</v>
          </cell>
          <cell r="M80">
            <v>1.5199546408874009E-2</v>
          </cell>
          <cell r="N80">
            <v>1.6463699099270649E-2</v>
          </cell>
          <cell r="O80">
            <v>1.5473945201198805E-2</v>
          </cell>
          <cell r="P80">
            <v>1.5192194526849957E-2</v>
          </cell>
          <cell r="Q80">
            <v>1.5014341071760839E-2</v>
          </cell>
          <cell r="R80">
            <v>1.3824212694749651E-2</v>
          </cell>
          <cell r="S80">
            <v>1.4819816519940125E-2</v>
          </cell>
          <cell r="T80">
            <v>1.5274825167327496E-2</v>
          </cell>
          <cell r="U80">
            <v>1.826688068964915E-2</v>
          </cell>
          <cell r="V80">
            <v>1.9251453282985422E-2</v>
          </cell>
          <cell r="W80">
            <v>1.959831989270034E-2</v>
          </cell>
          <cell r="X80">
            <v>1.6197546682605764E-2</v>
          </cell>
          <cell r="Y80">
            <v>1.4945203323851507E-2</v>
          </cell>
        </row>
        <row r="81">
          <cell r="B81">
            <v>1.5328695164700985E-2</v>
          </cell>
          <cell r="C81">
            <v>1.4480299025672239E-2</v>
          </cell>
          <cell r="D81">
            <v>1.4340515448956171E-2</v>
          </cell>
          <cell r="E81">
            <v>1.4134993654656133E-2</v>
          </cell>
          <cell r="F81">
            <v>1.4276888030835691E-2</v>
          </cell>
          <cell r="G81">
            <v>1.4405747580557267E-2</v>
          </cell>
          <cell r="H81">
            <v>1.2901369351275975E-2</v>
          </cell>
          <cell r="I81">
            <v>1.2998850186771278E-2</v>
          </cell>
          <cell r="J81">
            <v>1.5803746378149783E-2</v>
          </cell>
          <cell r="K81">
            <v>1.9355557501490397E-2</v>
          </cell>
          <cell r="L81">
            <v>2.0258011468711336E-2</v>
          </cell>
          <cell r="M81">
            <v>2.0872009171713606E-2</v>
          </cell>
          <cell r="N81">
            <v>2.2195037288965595E-2</v>
          </cell>
          <cell r="O81">
            <v>2.0383962851948396E-2</v>
          </cell>
          <cell r="P81">
            <v>1.7184109334079673E-2</v>
          </cell>
          <cell r="Q81">
            <v>1.6596055207126099E-2</v>
          </cell>
          <cell r="R81">
            <v>1.5629247891734675E-2</v>
          </cell>
          <cell r="S81">
            <v>1.8490328322167789E-2</v>
          </cell>
          <cell r="T81">
            <v>2.3371197910223556E-2</v>
          </cell>
          <cell r="U81">
            <v>2.7089695299299592E-2</v>
          </cell>
          <cell r="V81">
            <v>2.7496650183476194E-2</v>
          </cell>
          <cell r="W81">
            <v>2.6996276688133376E-2</v>
          </cell>
          <cell r="X81">
            <v>2.5118995197532856E-2</v>
          </cell>
          <cell r="Y81">
            <v>2.149481782970146E-2</v>
          </cell>
        </row>
        <row r="82">
          <cell r="B82">
            <v>1.9915613572535504E-2</v>
          </cell>
          <cell r="C82">
            <v>1.7977209601697679E-2</v>
          </cell>
          <cell r="D82">
            <v>1.752386149336304E-2</v>
          </cell>
          <cell r="E82">
            <v>1.9192009818583128E-2</v>
          </cell>
          <cell r="F82">
            <v>1.9131998613052835E-2</v>
          </cell>
          <cell r="G82">
            <v>1.8958416258858177E-2</v>
          </cell>
          <cell r="H82">
            <v>1.8086343457233475E-2</v>
          </cell>
          <cell r="I82">
            <v>2.1747479033505615E-2</v>
          </cell>
          <cell r="J82">
            <v>2.7371526797220085E-2</v>
          </cell>
          <cell r="K82">
            <v>3.0701936566977082E-2</v>
          </cell>
          <cell r="L82">
            <v>3.26304222603752E-2</v>
          </cell>
          <cell r="M82">
            <v>3.2920636486680394E-2</v>
          </cell>
          <cell r="N82">
            <v>3.139745936651657E-2</v>
          </cell>
          <cell r="O82">
            <v>2.3784077221485813E-2</v>
          </cell>
          <cell r="P82">
            <v>2.2183153556162509E-2</v>
          </cell>
          <cell r="Q82">
            <v>2.1175235400216333E-2</v>
          </cell>
          <cell r="R82">
            <v>2.2660594400516352E-2</v>
          </cell>
          <cell r="S82">
            <v>2.1759824191833879E-2</v>
          </cell>
          <cell r="T82">
            <v>2.2402660594934821E-2</v>
          </cell>
          <cell r="U82">
            <v>2.1986222675168279E-2</v>
          </cell>
          <cell r="V82">
            <v>2.177721884726375E-2</v>
          </cell>
          <cell r="W82">
            <v>2.2409331503785518E-2</v>
          </cell>
          <cell r="X82">
            <v>1.8228435544863975E-2</v>
          </cell>
          <cell r="Y82">
            <v>1.7973984662143835E-2</v>
          </cell>
        </row>
        <row r="83">
          <cell r="B83">
            <v>1.1934043599111393E-2</v>
          </cell>
          <cell r="C83">
            <v>9.189941159335864E-3</v>
          </cell>
          <cell r="D83">
            <v>8.6532867728917346E-3</v>
          </cell>
          <cell r="E83">
            <v>7.2049517860431171E-3</v>
          </cell>
          <cell r="F83">
            <v>7.7309004086587351E-3</v>
          </cell>
          <cell r="G83">
            <v>8.2829695694463072E-3</v>
          </cell>
          <cell r="H83">
            <v>9.2657507053527967E-3</v>
          </cell>
          <cell r="I83">
            <v>9.5187910290156514E-3</v>
          </cell>
          <cell r="J83">
            <v>9.3775411664765145E-3</v>
          </cell>
          <cell r="K83">
            <v>1.3799744000674064E-2</v>
          </cell>
          <cell r="L83">
            <v>1.6744640747452428E-2</v>
          </cell>
          <cell r="M83">
            <v>1.8951527877292075E-2</v>
          </cell>
          <cell r="N83">
            <v>1.7839846582265541E-2</v>
          </cell>
          <cell r="O83">
            <v>1.5802612674407607E-2</v>
          </cell>
          <cell r="P83">
            <v>1.5846793921428112E-2</v>
          </cell>
          <cell r="Q83">
            <v>1.5340137529662311E-2</v>
          </cell>
          <cell r="R83">
            <v>1.4102624110629744E-2</v>
          </cell>
          <cell r="S83">
            <v>1.4084603615954368E-2</v>
          </cell>
          <cell r="T83">
            <v>1.3235290653060918E-2</v>
          </cell>
          <cell r="U83">
            <v>1.0249450542444116E-2</v>
          </cell>
          <cell r="V83">
            <v>8.9090365635249493E-3</v>
          </cell>
          <cell r="W83">
            <v>9.2998672439639322E-3</v>
          </cell>
          <cell r="X83">
            <v>9.2614674512806992E-3</v>
          </cell>
          <cell r="Y83">
            <v>9.0605096198144389E-3</v>
          </cell>
        </row>
        <row r="84">
          <cell r="B84">
            <v>1.49105368292504E-2</v>
          </cell>
          <cell r="C84">
            <v>1.1444577531300923E-2</v>
          </cell>
          <cell r="D84">
            <v>9.2149796694722085E-3</v>
          </cell>
          <cell r="E84">
            <v>9.4296723701900089E-3</v>
          </cell>
          <cell r="F84">
            <v>9.2100781842414225E-3</v>
          </cell>
          <cell r="G84">
            <v>9.2534282724786657E-3</v>
          </cell>
          <cell r="H84">
            <v>9.9262772935936345E-3</v>
          </cell>
          <cell r="I84">
            <v>1.1755871790051798E-2</v>
          </cell>
          <cell r="J84">
            <v>1.1708260679164976E-2</v>
          </cell>
          <cell r="K84">
            <v>1.1611468820155133E-2</v>
          </cell>
          <cell r="L84">
            <v>1.1544681477040889E-2</v>
          </cell>
          <cell r="M84">
            <v>1.1408909041785278E-2</v>
          </cell>
          <cell r="N84">
            <v>1.1364904756888028E-2</v>
          </cell>
          <cell r="O84">
            <v>1.1265949138225937E-2</v>
          </cell>
          <cell r="P84">
            <v>1.1662712644287969E-2</v>
          </cell>
          <cell r="Q84">
            <v>1.1235342694214832E-2</v>
          </cell>
          <cell r="R84">
            <v>1.1513969804296524E-2</v>
          </cell>
          <cell r="S84">
            <v>1.2969423391442221E-2</v>
          </cell>
          <cell r="T84">
            <v>1.8094902060871887E-2</v>
          </cell>
          <cell r="U84">
            <v>2.1580240144009524E-2</v>
          </cell>
          <cell r="V84">
            <v>2.1836761117988358E-2</v>
          </cell>
          <cell r="W84">
            <v>1.9890698273883074E-2</v>
          </cell>
          <cell r="X84">
            <v>1.83746161393053E-2</v>
          </cell>
          <cell r="Y84">
            <v>1.6654813449683184E-2</v>
          </cell>
        </row>
        <row r="85">
          <cell r="B85">
            <v>1.8953459837312187E-2</v>
          </cell>
          <cell r="C85">
            <v>1.4617329265410844E-2</v>
          </cell>
          <cell r="D85">
            <v>1.3916862790340942E-2</v>
          </cell>
          <cell r="E85">
            <v>1.3440933781524752E-2</v>
          </cell>
          <cell r="F85">
            <v>1.3661451114942672E-2</v>
          </cell>
          <cell r="G85">
            <v>1.3482198167104371E-2</v>
          </cell>
          <cell r="H85">
            <v>1.2606750536734879E-2</v>
          </cell>
          <cell r="I85">
            <v>1.3937271137407564E-2</v>
          </cell>
          <cell r="J85">
            <v>1.7367399211828553E-2</v>
          </cell>
          <cell r="K85">
            <v>2.2844927277803531E-2</v>
          </cell>
          <cell r="L85">
            <v>2.4386367066938707E-2</v>
          </cell>
          <cell r="M85">
            <v>2.4621305084291313E-2</v>
          </cell>
          <cell r="N85">
            <v>2.570217471457531E-2</v>
          </cell>
          <cell r="O85">
            <v>2.3805230469416318E-2</v>
          </cell>
          <cell r="P85">
            <v>2.2146745995355991E-2</v>
          </cell>
          <cell r="Q85">
            <v>2.2003479396972208E-2</v>
          </cell>
          <cell r="R85">
            <v>2.0190668241227783E-2</v>
          </cell>
          <cell r="S85">
            <v>2.0668595706719001E-2</v>
          </cell>
          <cell r="T85">
            <v>2.0446971050846963E-2</v>
          </cell>
          <cell r="U85">
            <v>2.1640304507341213E-2</v>
          </cell>
          <cell r="V85">
            <v>2.2550674441880268E-2</v>
          </cell>
          <cell r="W85">
            <v>2.2010352562364669E-2</v>
          </cell>
          <cell r="X85">
            <v>2.1559247851578058E-2</v>
          </cell>
          <cell r="Y85">
            <v>1.9582562853256418E-2</v>
          </cell>
        </row>
        <row r="86">
          <cell r="B86">
            <v>1.4756151258998203E-2</v>
          </cell>
          <cell r="C86">
            <v>1.3529099354565404E-2</v>
          </cell>
          <cell r="D86">
            <v>1.2496514002642118E-2</v>
          </cell>
          <cell r="E86">
            <v>1.1872392702662386E-2</v>
          </cell>
          <cell r="F86">
            <v>1.1854152561532518E-2</v>
          </cell>
          <cell r="G86">
            <v>1.1766350200532676E-2</v>
          </cell>
          <cell r="H86">
            <v>1.1841194902812258E-2</v>
          </cell>
          <cell r="I86">
            <v>1.1801123307155555E-2</v>
          </cell>
          <cell r="J86">
            <v>1.1648512298452032E-2</v>
          </cell>
          <cell r="K86">
            <v>1.1668427700776651E-2</v>
          </cell>
          <cell r="L86">
            <v>1.1817522291275516E-2</v>
          </cell>
          <cell r="M86">
            <v>1.2181117206582647E-2</v>
          </cell>
          <cell r="N86">
            <v>1.2545697122116875E-2</v>
          </cell>
          <cell r="O86">
            <v>1.2560688116143932E-2</v>
          </cell>
          <cell r="P86">
            <v>1.2371308113106884E-2</v>
          </cell>
          <cell r="Q86">
            <v>1.2613214248727696E-2</v>
          </cell>
          <cell r="R86">
            <v>1.2470124612467165E-2</v>
          </cell>
          <cell r="S86">
            <v>1.2832836989703427E-2</v>
          </cell>
          <cell r="T86">
            <v>1.5152796691505075E-2</v>
          </cell>
          <cell r="U86">
            <v>1.802758323854994E-2</v>
          </cell>
          <cell r="V86">
            <v>1.8750694838210895E-2</v>
          </cell>
          <cell r="W86">
            <v>1.8760747097023654E-2</v>
          </cell>
          <cell r="X86">
            <v>1.7159198876937041E-2</v>
          </cell>
          <cell r="Y86">
            <v>1.5599629708559302E-2</v>
          </cell>
        </row>
        <row r="87">
          <cell r="B87">
            <v>1.3700003761006517E-2</v>
          </cell>
          <cell r="C87">
            <v>1.3188033466420609E-2</v>
          </cell>
          <cell r="D87">
            <v>1.1209684470824965E-2</v>
          </cell>
          <cell r="E87">
            <v>1.0860106121594279E-2</v>
          </cell>
          <cell r="F87">
            <v>1.0898895705219023E-2</v>
          </cell>
          <cell r="G87">
            <v>1.1364977972372859E-2</v>
          </cell>
          <cell r="H87">
            <v>1.1029008119107481E-2</v>
          </cell>
          <cell r="I87">
            <v>1.1293283808486421E-2</v>
          </cell>
          <cell r="J87">
            <v>1.0768885555874156E-2</v>
          </cell>
          <cell r="K87">
            <v>1.1883888324231436E-2</v>
          </cell>
          <cell r="L87">
            <v>1.2499703075500964E-2</v>
          </cell>
          <cell r="M87">
            <v>1.1837039010089617E-2</v>
          </cell>
          <cell r="N87">
            <v>1.19340011123928E-2</v>
          </cell>
          <cell r="O87">
            <v>1.2261799880415862E-2</v>
          </cell>
          <cell r="P87">
            <v>1.2170528627052393E-2</v>
          </cell>
          <cell r="Q87">
            <v>1.228515690455915E-2</v>
          </cell>
          <cell r="R87">
            <v>1.2144138841652151E-2</v>
          </cell>
          <cell r="S87">
            <v>1.3153833238854478E-2</v>
          </cell>
          <cell r="T87">
            <v>1.6677876525017604E-2</v>
          </cell>
          <cell r="U87">
            <v>2.1098715831967287E-2</v>
          </cell>
          <cell r="V87">
            <v>2.3238472167916347E-2</v>
          </cell>
          <cell r="W87">
            <v>2.0990762810789407E-2</v>
          </cell>
          <cell r="X87">
            <v>1.7689477093789919E-2</v>
          </cell>
          <cell r="Y87">
            <v>1.5252509463015023E-2</v>
          </cell>
        </row>
        <row r="88">
          <cell r="B88">
            <v>6.9294802534770111E-3</v>
          </cell>
          <cell r="C88">
            <v>7.2378056786614646E-3</v>
          </cell>
          <cell r="D88">
            <v>6.845633405978168E-3</v>
          </cell>
          <cell r="E88">
            <v>5.9693852467853289E-3</v>
          </cell>
          <cell r="F88">
            <v>5.9603859669494184E-3</v>
          </cell>
          <cell r="G88">
            <v>5.9223715189231901E-3</v>
          </cell>
          <cell r="H88">
            <v>5.8117075486801171E-3</v>
          </cell>
          <cell r="I88">
            <v>5.9283034552893368E-3</v>
          </cell>
          <cell r="J88">
            <v>7.3511222034332467E-3</v>
          </cell>
          <cell r="K88">
            <v>9.0460976308361155E-3</v>
          </cell>
          <cell r="L88">
            <v>1.1509087783911232E-2</v>
          </cell>
          <cell r="M88">
            <v>1.3508333130999379E-2</v>
          </cell>
          <cell r="N88">
            <v>1.3900028169145923E-2</v>
          </cell>
          <cell r="O88">
            <v>1.2129796115905764E-2</v>
          </cell>
          <cell r="P88">
            <v>1.0929678320902804E-2</v>
          </cell>
          <cell r="Q88">
            <v>1.0392289507064952E-2</v>
          </cell>
          <cell r="R88">
            <v>9.853220491716233E-3</v>
          </cell>
          <cell r="S88">
            <v>1.0072937098698158E-2</v>
          </cell>
          <cell r="T88">
            <v>1.0372523104674375E-2</v>
          </cell>
          <cell r="U88">
            <v>1.0999113080617001E-2</v>
          </cell>
          <cell r="V88">
            <v>1.2112354823891766E-2</v>
          </cell>
          <cell r="W88">
            <v>1.1844748472194105E-2</v>
          </cell>
          <cell r="X88">
            <v>1.0868360698178947E-2</v>
          </cell>
          <cell r="Y88">
            <v>8.906774788000971E-3</v>
          </cell>
        </row>
        <row r="89">
          <cell r="B89">
            <v>1.0719341101678711E-2</v>
          </cell>
          <cell r="C89">
            <v>8.988574961339502E-3</v>
          </cell>
          <cell r="D89">
            <v>7.8386754796501354E-3</v>
          </cell>
          <cell r="E89">
            <v>7.3456737264021568E-3</v>
          </cell>
          <cell r="F89">
            <v>7.3792340842250151E-3</v>
          </cell>
          <cell r="G89">
            <v>7.3240144912951046E-3</v>
          </cell>
          <cell r="H89">
            <v>6.2168137665663164E-3</v>
          </cell>
          <cell r="I89">
            <v>6.4823456795270983E-3</v>
          </cell>
          <cell r="J89">
            <v>8.5837763275346517E-3</v>
          </cell>
          <cell r="K89">
            <v>9.4218226031078413E-3</v>
          </cell>
          <cell r="L89">
            <v>1.0943283753872123E-2</v>
          </cell>
          <cell r="M89">
            <v>1.2961345776980809E-2</v>
          </cell>
          <cell r="N89">
            <v>1.2962217051130929E-2</v>
          </cell>
          <cell r="O89">
            <v>1.2183215260030557E-2</v>
          </cell>
          <cell r="P89">
            <v>1.2156080573766428E-2</v>
          </cell>
          <cell r="Q89">
            <v>1.1781008612478841E-2</v>
          </cell>
          <cell r="R89">
            <v>1.1331401607925786E-2</v>
          </cell>
          <cell r="S89">
            <v>1.2298519175169265E-2</v>
          </cell>
          <cell r="T89">
            <v>1.3823228188554165E-2</v>
          </cell>
          <cell r="U89">
            <v>1.5915577448671971E-2</v>
          </cell>
          <cell r="V89">
            <v>1.6607365270421851E-2</v>
          </cell>
          <cell r="W89">
            <v>1.6598996572534917E-2</v>
          </cell>
          <cell r="X89">
            <v>1.4382872632460528E-2</v>
          </cell>
          <cell r="Y89">
            <v>1.2809242435161308E-2</v>
          </cell>
        </row>
        <row r="90">
          <cell r="B90">
            <v>1.6529783929433273E-2</v>
          </cell>
          <cell r="C90">
            <v>1.6058513144682342E-2</v>
          </cell>
          <cell r="D90">
            <v>1.2594021120619157E-2</v>
          </cell>
          <cell r="E90">
            <v>1.236954876773185E-2</v>
          </cell>
          <cell r="F90">
            <v>1.2166631705700523E-2</v>
          </cell>
          <cell r="G90">
            <v>1.1898484784613512E-2</v>
          </cell>
          <cell r="H90">
            <v>1.2011545796235801E-2</v>
          </cell>
          <cell r="I90">
            <v>1.3843412640494429E-2</v>
          </cell>
          <cell r="J90">
            <v>1.6956347125884761E-2</v>
          </cell>
          <cell r="K90">
            <v>1.8826179113814786E-2</v>
          </cell>
          <cell r="L90">
            <v>1.9645869348442039E-2</v>
          </cell>
          <cell r="M90">
            <v>2.0893630465192891E-2</v>
          </cell>
          <cell r="N90">
            <v>2.2758670346490931E-2</v>
          </cell>
          <cell r="O90">
            <v>2.1936857554447829E-2</v>
          </cell>
          <cell r="P90">
            <v>2.1410754991582053E-2</v>
          </cell>
          <cell r="Q90">
            <v>1.905418280466142E-2</v>
          </cell>
          <cell r="R90">
            <v>1.9028400678143379E-2</v>
          </cell>
          <cell r="S90">
            <v>1.9901571909653186E-2</v>
          </cell>
          <cell r="T90">
            <v>2.3572601555816072E-2</v>
          </cell>
          <cell r="U90">
            <v>2.6194757529016698E-2</v>
          </cell>
          <cell r="V90">
            <v>2.6853311547838956E-2</v>
          </cell>
          <cell r="W90">
            <v>2.5596199400744771E-2</v>
          </cell>
          <cell r="X90">
            <v>2.3748090773224977E-2</v>
          </cell>
          <cell r="Y90">
            <v>2.0206086671405148E-2</v>
          </cell>
        </row>
        <row r="91">
          <cell r="B91">
            <v>5.5037865377728741E-3</v>
          </cell>
          <cell r="C91">
            <v>4.8402309429153318E-3</v>
          </cell>
          <cell r="D91">
            <v>3.3661772632075939E-3</v>
          </cell>
          <cell r="E91">
            <v>3.3186072557508535E-3</v>
          </cell>
          <cell r="F91">
            <v>2.8154335892338002E-3</v>
          </cell>
          <cell r="G91">
            <v>2.615817350011854E-3</v>
          </cell>
          <cell r="H91">
            <v>2.5898054987944434E-3</v>
          </cell>
          <cell r="I91">
            <v>3.0877829408212615E-3</v>
          </cell>
          <cell r="J91">
            <v>4.1691896822733309E-3</v>
          </cell>
          <cell r="K91">
            <v>5.8302218773543931E-3</v>
          </cell>
          <cell r="L91">
            <v>6.5368387495690679E-3</v>
          </cell>
          <cell r="M91">
            <v>7.4341412515637828E-3</v>
          </cell>
          <cell r="N91">
            <v>8.0653655404416703E-3</v>
          </cell>
          <cell r="O91">
            <v>7.8622105527862245E-3</v>
          </cell>
          <cell r="P91">
            <v>7.6633241958671749E-3</v>
          </cell>
          <cell r="Q91">
            <v>6.4186472196608793E-3</v>
          </cell>
          <cell r="R91">
            <v>5.9242079332296263E-3</v>
          </cell>
          <cell r="S91">
            <v>5.6367336062420571E-3</v>
          </cell>
          <cell r="T91">
            <v>5.6932698922230567E-3</v>
          </cell>
          <cell r="U91">
            <v>6.0388119043810942E-3</v>
          </cell>
          <cell r="V91">
            <v>6.9592632455979919E-3</v>
          </cell>
          <cell r="W91">
            <v>6.9185709486245424E-3</v>
          </cell>
          <cell r="X91">
            <v>6.0838756894724651E-3</v>
          </cell>
          <cell r="Y91">
            <v>5.1017308662816441E-3</v>
          </cell>
        </row>
        <row r="92">
          <cell r="B92">
            <v>2.6081666776691394E-3</v>
          </cell>
          <cell r="C92">
            <v>2.2841836122010095E-3</v>
          </cell>
          <cell r="D92">
            <v>2.2979691690958944E-3</v>
          </cell>
          <cell r="E92">
            <v>2.0225064302924734E-3</v>
          </cell>
          <cell r="F92">
            <v>2.0935211031003899E-3</v>
          </cell>
          <cell r="G92">
            <v>2.009587207231594E-3</v>
          </cell>
          <cell r="H92">
            <v>2.052420538403159E-3</v>
          </cell>
          <cell r="I92">
            <v>2.0548622402400611E-3</v>
          </cell>
          <cell r="J92">
            <v>2.0748560947845933E-3</v>
          </cell>
          <cell r="K92">
            <v>2.1156919573443577E-3</v>
          </cell>
          <cell r="L92">
            <v>2.2720059305890595E-3</v>
          </cell>
          <cell r="M92">
            <v>2.2933740822705887E-3</v>
          </cell>
          <cell r="N92">
            <v>2.5817463611153028E-3</v>
          </cell>
          <cell r="O92">
            <v>2.2758558201315103E-3</v>
          </cell>
          <cell r="P92">
            <v>2.0956127341373509E-3</v>
          </cell>
          <cell r="Q92">
            <v>2.0678973631170091E-3</v>
          </cell>
          <cell r="R92">
            <v>2.07289488809308E-3</v>
          </cell>
          <cell r="S92">
            <v>2.4535768747487312E-3</v>
          </cell>
          <cell r="T92">
            <v>3.337071094394429E-3</v>
          </cell>
          <cell r="U92">
            <v>4.3307852486707413E-3</v>
          </cell>
          <cell r="V92">
            <v>4.5450597022262075E-3</v>
          </cell>
          <cell r="W92">
            <v>4.3710806406474755E-3</v>
          </cell>
          <cell r="X92">
            <v>3.9451296481690188E-3</v>
          </cell>
          <cell r="Y92">
            <v>3.2226999109383207E-3</v>
          </cell>
        </row>
        <row r="93">
          <cell r="B93">
            <v>3.2120700402459748E-2</v>
          </cell>
          <cell r="C93">
            <v>2.8456543427657716E-2</v>
          </cell>
          <cell r="D93">
            <v>2.7414827087070888E-2</v>
          </cell>
          <cell r="E93">
            <v>2.2923450144237391E-2</v>
          </cell>
          <cell r="F93">
            <v>2.1941695803632338E-2</v>
          </cell>
          <cell r="G93">
            <v>1.8629494754594716E-2</v>
          </cell>
          <cell r="H93">
            <v>1.9001787590454716E-2</v>
          </cell>
          <cell r="I93">
            <v>1.924650140653026E-2</v>
          </cell>
          <cell r="J93">
            <v>2.247779835676637E-2</v>
          </cell>
          <cell r="K93">
            <v>2.7753630903272732E-2</v>
          </cell>
          <cell r="L93">
            <v>3.076163485288462E-2</v>
          </cell>
          <cell r="M93">
            <v>3.3096667656767165E-2</v>
          </cell>
          <cell r="N93">
            <v>3.6192411719395835E-2</v>
          </cell>
          <cell r="O93">
            <v>3.4972316570504161E-2</v>
          </cell>
          <cell r="P93">
            <v>3.6532438263836252E-2</v>
          </cell>
          <cell r="Q93">
            <v>3.5966913164045024E-2</v>
          </cell>
          <cell r="R93">
            <v>3.5592036147631352E-2</v>
          </cell>
          <cell r="S93">
            <v>3.5184478149663377E-2</v>
          </cell>
          <cell r="T93">
            <v>3.850659342508149E-2</v>
          </cell>
          <cell r="U93">
            <v>4.802093925646278E-2</v>
          </cell>
          <cell r="V93">
            <v>4.88130891060665E-2</v>
          </cell>
          <cell r="W93">
            <v>4.9137431431322556E-2</v>
          </cell>
          <cell r="X93">
            <v>4.2839785892182645E-2</v>
          </cell>
          <cell r="Y93">
            <v>3.9419234225326179E-2</v>
          </cell>
        </row>
        <row r="94">
          <cell r="B94">
            <v>1.4490246253364385E-2</v>
          </cell>
          <cell r="C94">
            <v>1.2745714910232684E-2</v>
          </cell>
          <cell r="D94">
            <v>1.2247075465846398E-2</v>
          </cell>
          <cell r="E94">
            <v>1.1434001697786248E-2</v>
          </cell>
          <cell r="F94">
            <v>1.106815310907357E-2</v>
          </cell>
          <cell r="G94">
            <v>1.0704410478314587E-2</v>
          </cell>
          <cell r="H94">
            <v>1.062219927067525E-2</v>
          </cell>
          <cell r="I94">
            <v>1.1261025717991598E-2</v>
          </cell>
          <cell r="J94">
            <v>1.4179881663300115E-2</v>
          </cell>
          <cell r="K94">
            <v>1.7699473230611606E-2</v>
          </cell>
          <cell r="L94">
            <v>1.9311351256470346E-2</v>
          </cell>
          <cell r="M94">
            <v>1.8921328515328885E-2</v>
          </cell>
          <cell r="N94">
            <v>1.8193947099255668E-2</v>
          </cell>
          <cell r="O94">
            <v>1.8107444239006835E-2</v>
          </cell>
          <cell r="P94">
            <v>1.872039904127713E-2</v>
          </cell>
          <cell r="Q94">
            <v>1.9042997533750744E-2</v>
          </cell>
          <cell r="R94">
            <v>1.9318256039885951E-2</v>
          </cell>
          <cell r="S94">
            <v>1.9065194077638507E-2</v>
          </cell>
          <cell r="T94">
            <v>1.8134076495122022E-2</v>
          </cell>
          <cell r="U94">
            <v>1.6611650895845684E-2</v>
          </cell>
          <cell r="V94">
            <v>1.5984798885536299E-2</v>
          </cell>
          <cell r="W94">
            <v>1.4701697612678834E-2</v>
          </cell>
          <cell r="X94">
            <v>1.4837869324282897E-2</v>
          </cell>
          <cell r="Y94">
            <v>1.3464273218142669E-2</v>
          </cell>
        </row>
        <row r="95">
          <cell r="B95">
            <v>1.3546220020063506E-2</v>
          </cell>
          <cell r="C95">
            <v>1.3028622409003128E-2</v>
          </cell>
          <cell r="D95">
            <v>1.3276783281245071E-2</v>
          </cell>
          <cell r="E95">
            <v>1.3134552074312762E-2</v>
          </cell>
          <cell r="F95">
            <v>1.2727865350494905E-2</v>
          </cell>
          <cell r="G95">
            <v>1.3474991925599403E-2</v>
          </cell>
          <cell r="H95">
            <v>1.3705868509073496E-2</v>
          </cell>
          <cell r="I95">
            <v>1.9236671363136372E-2</v>
          </cell>
          <cell r="J95">
            <v>2.34949135039994E-2</v>
          </cell>
          <cell r="K95">
            <v>2.6293529861950906E-2</v>
          </cell>
          <cell r="L95">
            <v>2.6176443875983033E-2</v>
          </cell>
          <cell r="M95">
            <v>2.6509729754309205E-2</v>
          </cell>
          <cell r="N95">
            <v>2.4309067620387675E-2</v>
          </cell>
          <cell r="O95">
            <v>1.910642605474441E-2</v>
          </cell>
          <cell r="P95">
            <v>1.6091306271412472E-2</v>
          </cell>
          <cell r="Q95">
            <v>1.6062425875045784E-2</v>
          </cell>
          <cell r="R95">
            <v>1.5980005988453731E-2</v>
          </cell>
          <cell r="S95">
            <v>1.6127750785783528E-2</v>
          </cell>
          <cell r="T95">
            <v>1.5867312536350431E-2</v>
          </cell>
          <cell r="U95">
            <v>1.5664020109100649E-2</v>
          </cell>
          <cell r="V95">
            <v>1.6089728235638874E-2</v>
          </cell>
          <cell r="W95">
            <v>1.6490122182401507E-2</v>
          </cell>
          <cell r="X95">
            <v>1.4918226332477779E-2</v>
          </cell>
          <cell r="Y95">
            <v>1.289518506356265E-2</v>
          </cell>
        </row>
        <row r="96">
          <cell r="B96">
            <v>3.3778571684483824E-2</v>
          </cell>
          <cell r="C96">
            <v>2.9019011756255677E-2</v>
          </cell>
          <cell r="D96">
            <v>2.5841450525601033E-2</v>
          </cell>
          <cell r="E96">
            <v>2.4743883417297382E-2</v>
          </cell>
          <cell r="F96">
            <v>2.4694928342814514E-2</v>
          </cell>
          <cell r="G96">
            <v>2.4814850663070594E-2</v>
          </cell>
          <cell r="H96">
            <v>2.1263642357102385E-2</v>
          </cell>
          <cell r="I96">
            <v>2.1512717978276263E-2</v>
          </cell>
          <cell r="J96">
            <v>2.3071425259104498E-2</v>
          </cell>
          <cell r="K96">
            <v>2.3523803286966707E-2</v>
          </cell>
          <cell r="L96">
            <v>2.7698980335953003E-2</v>
          </cell>
          <cell r="M96">
            <v>3.1833722577241784E-2</v>
          </cell>
          <cell r="N96">
            <v>3.4147893710650953E-2</v>
          </cell>
          <cell r="O96">
            <v>3.5148895127616528E-2</v>
          </cell>
          <cell r="P96">
            <v>3.5194499580903572E-2</v>
          </cell>
          <cell r="Q96">
            <v>3.5183138533545516E-2</v>
          </cell>
          <cell r="R96">
            <v>3.5271472768978344E-2</v>
          </cell>
          <cell r="S96">
            <v>3.8128679299932682E-2</v>
          </cell>
          <cell r="T96">
            <v>4.3846672905349209E-2</v>
          </cell>
          <cell r="U96">
            <v>4.7291707494391683E-2</v>
          </cell>
          <cell r="V96">
            <v>4.6743583077215982E-2</v>
          </cell>
          <cell r="W96">
            <v>4.2831029280674331E-2</v>
          </cell>
          <cell r="X96">
            <v>3.8955283605769837E-2</v>
          </cell>
          <cell r="Y96">
            <v>3.327430601049261E-2</v>
          </cell>
        </row>
        <row r="97">
          <cell r="B97">
            <v>4.0109219424531849E-2</v>
          </cell>
          <cell r="C97">
            <v>3.7184534301432391E-2</v>
          </cell>
          <cell r="D97">
            <v>3.6349517032475916E-2</v>
          </cell>
          <cell r="E97">
            <v>3.7944888770548656E-2</v>
          </cell>
          <cell r="F97">
            <v>3.6896108271948343E-2</v>
          </cell>
          <cell r="G97">
            <v>3.7204915674373021E-2</v>
          </cell>
          <cell r="H97">
            <v>3.591328563738648E-2</v>
          </cell>
          <cell r="I97">
            <v>3.3275393769294906E-2</v>
          </cell>
          <cell r="J97">
            <v>3.4981308242253262E-2</v>
          </cell>
          <cell r="K97">
            <v>4.2955683732124751E-2</v>
          </cell>
          <cell r="L97">
            <v>4.7345026053680364E-2</v>
          </cell>
          <cell r="M97">
            <v>5.484466868407354E-2</v>
          </cell>
          <cell r="N97">
            <v>5.8568207468132752E-2</v>
          </cell>
          <cell r="O97">
            <v>5.6311435199898341E-2</v>
          </cell>
          <cell r="P97">
            <v>5.3206517069049587E-2</v>
          </cell>
          <cell r="Q97">
            <v>5.0795626007633217E-2</v>
          </cell>
          <cell r="R97">
            <v>5.1094070504167796E-2</v>
          </cell>
          <cell r="S97">
            <v>5.1276976716967147E-2</v>
          </cell>
          <cell r="T97">
            <v>5.5789718254454571E-2</v>
          </cell>
          <cell r="U97">
            <v>5.7437719674136863E-2</v>
          </cell>
          <cell r="V97">
            <v>6.1067469422127527E-2</v>
          </cell>
          <cell r="W97">
            <v>6.0851598950047804E-2</v>
          </cell>
          <cell r="X97">
            <v>5.3639461078989467E-2</v>
          </cell>
          <cell r="Y97">
            <v>5.0307571585749576E-2</v>
          </cell>
        </row>
        <row r="98">
          <cell r="B98">
            <v>2.6429433116777257E-2</v>
          </cell>
          <cell r="C98">
            <v>2.4068981793642762E-2</v>
          </cell>
          <cell r="D98">
            <v>2.294357669567279E-2</v>
          </cell>
          <cell r="E98">
            <v>2.2134103133578612E-2</v>
          </cell>
          <cell r="F98">
            <v>1.9517688400542077E-2</v>
          </cell>
          <cell r="G98">
            <v>1.8876860729973681E-2</v>
          </cell>
          <cell r="H98">
            <v>1.9196515090461452E-2</v>
          </cell>
          <cell r="I98">
            <v>2.020728855150972E-2</v>
          </cell>
          <cell r="J98">
            <v>2.5279685698017917E-2</v>
          </cell>
          <cell r="K98">
            <v>2.785704851664398E-2</v>
          </cell>
          <cell r="L98">
            <v>3.201741410269085E-2</v>
          </cell>
          <cell r="M98">
            <v>3.3842603022849901E-2</v>
          </cell>
          <cell r="N98">
            <v>3.3341458936999392E-2</v>
          </cell>
          <cell r="O98">
            <v>3.2445247157996647E-2</v>
          </cell>
          <cell r="P98">
            <v>2.9395667879308838E-2</v>
          </cell>
          <cell r="Q98">
            <v>2.8187859494208958E-2</v>
          </cell>
          <cell r="R98">
            <v>2.723088577923902E-2</v>
          </cell>
          <cell r="S98">
            <v>3.167080646434671E-2</v>
          </cell>
          <cell r="T98">
            <v>3.9528273127986228E-2</v>
          </cell>
          <cell r="U98">
            <v>4.374814175864776E-2</v>
          </cell>
          <cell r="V98">
            <v>4.3208060867752272E-2</v>
          </cell>
          <cell r="W98">
            <v>4.2503056317105034E-2</v>
          </cell>
          <cell r="X98">
            <v>3.7907193368137172E-2</v>
          </cell>
          <cell r="Y98">
            <v>3.4966953066910264E-2</v>
          </cell>
        </row>
        <row r="99">
          <cell r="B99">
            <v>3.0450968310699374E-3</v>
          </cell>
          <cell r="C99">
            <v>3.1013418360127708E-3</v>
          </cell>
          <cell r="D99">
            <v>3.1259551825442186E-3</v>
          </cell>
          <cell r="E99">
            <v>3.1207583652160501E-3</v>
          </cell>
          <cell r="F99">
            <v>3.1433356098636745E-3</v>
          </cell>
          <cell r="G99">
            <v>3.312467628495212E-3</v>
          </cell>
          <cell r="H99">
            <v>2.9358103197661763E-3</v>
          </cell>
          <cell r="I99">
            <v>4.0182551204404234E-3</v>
          </cell>
          <cell r="J99">
            <v>6.4054288110560482E-3</v>
          </cell>
          <cell r="K99">
            <v>8.4112080226258507E-3</v>
          </cell>
          <cell r="L99">
            <v>8.8176880436174349E-3</v>
          </cell>
          <cell r="M99">
            <v>8.4033986673295088E-3</v>
          </cell>
          <cell r="N99">
            <v>6.5895161546322871E-3</v>
          </cell>
          <cell r="O99">
            <v>4.4960267683613582E-3</v>
          </cell>
          <cell r="P99">
            <v>4.3053246379254938E-3</v>
          </cell>
          <cell r="Q99">
            <v>4.5798532617578047E-3</v>
          </cell>
          <cell r="R99">
            <v>4.3670132783896224E-3</v>
          </cell>
          <cell r="S99">
            <v>4.2457576656203064E-3</v>
          </cell>
          <cell r="T99">
            <v>4.4008739086259779E-3</v>
          </cell>
          <cell r="U99">
            <v>4.6284475943579222E-3</v>
          </cell>
          <cell r="V99">
            <v>4.5169860594811723E-3</v>
          </cell>
          <cell r="W99">
            <v>4.857339455235794E-3</v>
          </cell>
          <cell r="X99">
            <v>4.1770285806600436E-3</v>
          </cell>
          <cell r="Y99">
            <v>3.2856362776405696E-3</v>
          </cell>
        </row>
        <row r="100">
          <cell r="B100">
            <v>5.2194703572652689E-3</v>
          </cell>
          <cell r="C100">
            <v>4.7021552334803743E-3</v>
          </cell>
          <cell r="D100">
            <v>4.6048852506768764E-3</v>
          </cell>
          <cell r="E100">
            <v>3.9412947771875588E-3</v>
          </cell>
          <cell r="F100">
            <v>3.0708386446084779E-3</v>
          </cell>
          <cell r="G100">
            <v>2.4446262076233964E-3</v>
          </cell>
          <cell r="H100">
            <v>1.975900179703536E-3</v>
          </cell>
          <cell r="I100">
            <v>1.8877664222986699E-3</v>
          </cell>
          <cell r="J100">
            <v>2.8600746808783318E-3</v>
          </cell>
          <cell r="K100">
            <v>3.85362175366362E-3</v>
          </cell>
          <cell r="L100">
            <v>4.3481163716353665E-3</v>
          </cell>
          <cell r="M100">
            <v>5.1077872986139018E-3</v>
          </cell>
          <cell r="N100">
            <v>5.7548912455816946E-3</v>
          </cell>
          <cell r="O100">
            <v>5.1752517614549326E-3</v>
          </cell>
          <cell r="P100">
            <v>4.7729532240234664E-3</v>
          </cell>
          <cell r="Q100">
            <v>4.5048377233469486E-3</v>
          </cell>
          <cell r="R100">
            <v>4.3128318434882155E-3</v>
          </cell>
          <cell r="S100">
            <v>4.595028430769644E-3</v>
          </cell>
          <cell r="T100">
            <v>5.4433484889302103E-3</v>
          </cell>
          <cell r="U100">
            <v>6.6446616428204649E-3</v>
          </cell>
          <cell r="V100">
            <v>7.4957990644553517E-3</v>
          </cell>
          <cell r="W100">
            <v>7.2463830555011179E-3</v>
          </cell>
          <cell r="X100">
            <v>6.2028633019194984E-3</v>
          </cell>
          <cell r="Y100">
            <v>5.9870504339256808E-3</v>
          </cell>
        </row>
        <row r="101">
          <cell r="B101">
            <v>3.396001161146011E-2</v>
          </cell>
          <cell r="C101">
            <v>2.8768270655712955E-2</v>
          </cell>
          <cell r="D101">
            <v>2.7631519232526932E-2</v>
          </cell>
          <cell r="E101">
            <v>2.747252237121257E-2</v>
          </cell>
          <cell r="F101">
            <v>2.7048470436248896E-2</v>
          </cell>
          <cell r="G101">
            <v>2.7950592315420558E-2</v>
          </cell>
          <cell r="H101">
            <v>2.7964560762818034E-2</v>
          </cell>
          <cell r="I101">
            <v>3.5630046643404689E-2</v>
          </cell>
          <cell r="J101">
            <v>4.9932791794757056E-2</v>
          </cell>
          <cell r="K101">
            <v>5.1939629320845115E-2</v>
          </cell>
          <cell r="L101">
            <v>5.0123880850751076E-2</v>
          </cell>
          <cell r="M101">
            <v>4.9021525983293623E-2</v>
          </cell>
          <cell r="N101">
            <v>4.356819301668776E-2</v>
          </cell>
          <cell r="O101">
            <v>2.9674479559600606E-2</v>
          </cell>
          <cell r="P101">
            <v>2.7153809536170088E-2</v>
          </cell>
          <cell r="Q101">
            <v>2.7985239938014102E-2</v>
          </cell>
          <cell r="R101">
            <v>2.846209545371459E-2</v>
          </cell>
          <cell r="S101">
            <v>2.621501746898721E-2</v>
          </cell>
          <cell r="T101">
            <v>2.312211695350827E-2</v>
          </cell>
          <cell r="U101">
            <v>2.3440299791437892E-2</v>
          </cell>
          <cell r="V101">
            <v>2.0676727565851358E-2</v>
          </cell>
          <cell r="W101">
            <v>2.1807997411888314E-2</v>
          </cell>
          <cell r="X101">
            <v>2.0479083303210056E-2</v>
          </cell>
          <cell r="Y101">
            <v>2.1682210442371584E-2</v>
          </cell>
        </row>
        <row r="102">
          <cell r="B102">
            <v>4.7968905969814693E-2</v>
          </cell>
          <cell r="C102">
            <v>4.4663650214784814E-2</v>
          </cell>
          <cell r="D102">
            <v>3.8952977663819791E-2</v>
          </cell>
          <cell r="E102">
            <v>3.6155612589134009E-2</v>
          </cell>
          <cell r="F102">
            <v>3.6604799469204606E-2</v>
          </cell>
          <cell r="G102">
            <v>3.645122420960166E-2</v>
          </cell>
          <cell r="H102">
            <v>3.6918633544470433E-2</v>
          </cell>
          <cell r="I102">
            <v>3.6315480922211131E-2</v>
          </cell>
          <cell r="J102">
            <v>3.7766805788372826E-2</v>
          </cell>
          <cell r="K102">
            <v>4.3386710701799197E-2</v>
          </cell>
          <cell r="L102">
            <v>4.4253033074271836E-2</v>
          </cell>
          <cell r="M102">
            <v>4.4134807258569803E-2</v>
          </cell>
          <cell r="N102">
            <v>4.4600640237372452E-2</v>
          </cell>
          <cell r="O102">
            <v>3.6583638514380949E-2</v>
          </cell>
          <cell r="P102">
            <v>3.4171128412567225E-2</v>
          </cell>
          <cell r="Q102">
            <v>3.3928664317644332E-2</v>
          </cell>
          <cell r="R102">
            <v>3.4009386909231762E-2</v>
          </cell>
          <cell r="S102">
            <v>4.4616786573726273E-2</v>
          </cell>
          <cell r="T102">
            <v>5.3576851563601424E-2</v>
          </cell>
          <cell r="U102">
            <v>6.3002512001880395E-2</v>
          </cell>
          <cell r="V102">
            <v>6.5484844381804408E-2</v>
          </cell>
          <cell r="W102">
            <v>6.6440132559722087E-2</v>
          </cell>
          <cell r="X102">
            <v>6.3113528908306751E-2</v>
          </cell>
          <cell r="Y102">
            <v>5.7651655716038426E-2</v>
          </cell>
        </row>
        <row r="103">
          <cell r="B103">
            <v>1.7704091635728978E-2</v>
          </cell>
          <cell r="C103">
            <v>1.666359367590254E-2</v>
          </cell>
          <cell r="D103">
            <v>1.5861338212072008E-2</v>
          </cell>
          <cell r="E103">
            <v>1.5268052389158496E-2</v>
          </cell>
          <cell r="F103">
            <v>1.5184171255865813E-2</v>
          </cell>
          <cell r="G103">
            <v>1.4696608988273595E-2</v>
          </cell>
          <cell r="H103">
            <v>1.3219010038915084E-2</v>
          </cell>
          <cell r="I103">
            <v>1.2177672126542693E-2</v>
          </cell>
          <cell r="J103">
            <v>1.2855663127476951E-2</v>
          </cell>
          <cell r="K103">
            <v>1.4557293259493658E-2</v>
          </cell>
          <cell r="L103">
            <v>1.6383890268551932E-2</v>
          </cell>
          <cell r="M103">
            <v>1.6566398291872387E-2</v>
          </cell>
          <cell r="N103">
            <v>1.6826246272336011E-2</v>
          </cell>
          <cell r="O103">
            <v>1.6343816103930847E-2</v>
          </cell>
          <cell r="P103">
            <v>1.6284661746827623E-2</v>
          </cell>
          <cell r="Q103">
            <v>1.6316005977647409E-2</v>
          </cell>
          <cell r="R103">
            <v>1.653117897589796E-2</v>
          </cell>
          <cell r="S103">
            <v>1.7713054060806671E-2</v>
          </cell>
          <cell r="T103">
            <v>1.9542640257533758E-2</v>
          </cell>
          <cell r="U103">
            <v>2.0491135896017962E-2</v>
          </cell>
          <cell r="V103">
            <v>2.3066690361333124E-2</v>
          </cell>
          <cell r="W103">
            <v>2.3787998350386648E-2</v>
          </cell>
          <cell r="X103">
            <v>2.3352116235646585E-2</v>
          </cell>
          <cell r="Y103">
            <v>2.1779943629214066E-2</v>
          </cell>
        </row>
        <row r="104">
          <cell r="B104">
            <v>3.8004939103382582E-2</v>
          </cell>
          <cell r="C104">
            <v>3.8450006352650827E-2</v>
          </cell>
          <cell r="D104">
            <v>3.7690081295811313E-2</v>
          </cell>
          <cell r="E104">
            <v>3.8377559284588393E-2</v>
          </cell>
          <cell r="F104">
            <v>3.8480177653618483E-2</v>
          </cell>
          <cell r="G104">
            <v>3.8399228894359289E-2</v>
          </cell>
          <cell r="H104">
            <v>3.8493582312140867E-2</v>
          </cell>
          <cell r="I104">
            <v>3.9090395224341851E-2</v>
          </cell>
          <cell r="J104">
            <v>3.6629744607366364E-2</v>
          </cell>
          <cell r="K104">
            <v>3.4175312959123336E-2</v>
          </cell>
          <cell r="L104">
            <v>3.2001453126997689E-2</v>
          </cell>
          <cell r="M104">
            <v>3.2661840595936714E-2</v>
          </cell>
          <cell r="N104">
            <v>3.3243340899531522E-2</v>
          </cell>
          <cell r="O104">
            <v>3.0582841650864018E-2</v>
          </cell>
          <cell r="P104">
            <v>3.0013695892198093E-2</v>
          </cell>
          <cell r="Q104">
            <v>2.8515317479226376E-2</v>
          </cell>
          <cell r="R104">
            <v>2.9809284483348165E-2</v>
          </cell>
          <cell r="S104">
            <v>3.0823079738151609E-2</v>
          </cell>
          <cell r="T104">
            <v>3.8751477583256699E-2</v>
          </cell>
          <cell r="U104">
            <v>4.2369129781562806E-2</v>
          </cell>
          <cell r="V104">
            <v>4.6569462129758411E-2</v>
          </cell>
          <cell r="W104">
            <v>4.8807136815597958E-2</v>
          </cell>
          <cell r="X104">
            <v>4.6082795541477928E-2</v>
          </cell>
          <cell r="Y104">
            <v>4.4240145568040415E-2</v>
          </cell>
        </row>
        <row r="105">
          <cell r="B105">
            <v>1.1968869270697739E-3</v>
          </cell>
          <cell r="C105">
            <v>1.1758104516517017E-3</v>
          </cell>
          <cell r="D105">
            <v>1.1590972634267982E-3</v>
          </cell>
          <cell r="E105">
            <v>1.1601857138733552E-3</v>
          </cell>
          <cell r="F105">
            <v>1.1608233110712155E-3</v>
          </cell>
          <cell r="G105">
            <v>1.1651450008026924E-3</v>
          </cell>
          <cell r="H105">
            <v>1.166548248192126E-3</v>
          </cell>
          <cell r="I105">
            <v>1.1756966267684014E-3</v>
          </cell>
          <cell r="J105">
            <v>1.177198680480144E-3</v>
          </cell>
          <cell r="K105">
            <v>1.1780794400372075E-3</v>
          </cell>
          <cell r="L105">
            <v>1.1762437173750268E-3</v>
          </cell>
          <cell r="M105">
            <v>1.1782151011177377E-3</v>
          </cell>
          <cell r="N105">
            <v>1.1869012637182514E-3</v>
          </cell>
          <cell r="O105">
            <v>1.1806421796189382E-3</v>
          </cell>
          <cell r="P105">
            <v>1.1784919564328477E-3</v>
          </cell>
          <cell r="Q105">
            <v>1.1804223355518003E-3</v>
          </cell>
          <cell r="R105">
            <v>1.1791328142393444E-3</v>
          </cell>
          <cell r="S105">
            <v>1.184999340820124E-3</v>
          </cell>
          <cell r="T105">
            <v>1.2191420631066717E-3</v>
          </cell>
          <cell r="U105">
            <v>1.251452323339675E-3</v>
          </cell>
          <cell r="V105">
            <v>1.2591594140924278E-3</v>
          </cell>
          <cell r="W105">
            <v>1.2595607653736473E-3</v>
          </cell>
          <cell r="X105">
            <v>1.2501650745726321E-3</v>
          </cell>
          <cell r="Y105">
            <v>1.2329694150758936E-3</v>
          </cell>
        </row>
        <row r="106">
          <cell r="B106">
            <v>1.9101986093845131E-2</v>
          </cell>
          <cell r="C106">
            <v>1.8443291671238874E-2</v>
          </cell>
          <cell r="D106">
            <v>1.7579502692870244E-2</v>
          </cell>
          <cell r="E106">
            <v>1.7181186050227833E-2</v>
          </cell>
          <cell r="F106">
            <v>1.683699422646415E-2</v>
          </cell>
          <cell r="G106">
            <v>1.6526774486468384E-2</v>
          </cell>
          <cell r="H106">
            <v>1.5369293892087207E-2</v>
          </cell>
          <cell r="I106">
            <v>1.4944586970012943E-2</v>
          </cell>
          <cell r="J106">
            <v>1.2180301362779339E-2</v>
          </cell>
          <cell r="K106">
            <v>1.1630616200936444E-2</v>
          </cell>
          <cell r="L106">
            <v>1.2714915892699399E-2</v>
          </cell>
          <cell r="M106">
            <v>1.3505931939754625E-2</v>
          </cell>
          <cell r="N106">
            <v>1.6739903675941966E-2</v>
          </cell>
          <cell r="O106">
            <v>1.6852117028125165E-2</v>
          </cell>
          <cell r="P106">
            <v>1.6333043448222131E-2</v>
          </cell>
          <cell r="Q106">
            <v>1.6456109588041442E-2</v>
          </cell>
          <cell r="R106">
            <v>1.6565326737306943E-2</v>
          </cell>
          <cell r="S106">
            <v>1.6270778766898947E-2</v>
          </cell>
          <cell r="T106">
            <v>1.818290252854796E-2</v>
          </cell>
          <cell r="U106">
            <v>2.1206602060071283E-2</v>
          </cell>
          <cell r="V106">
            <v>2.3144871456698114E-2</v>
          </cell>
          <cell r="W106">
            <v>2.3722222289981238E-2</v>
          </cell>
          <cell r="X106">
            <v>2.2292197695557646E-2</v>
          </cell>
          <cell r="Y106">
            <v>2.1003682429075583E-2</v>
          </cell>
        </row>
        <row r="107">
          <cell r="B107">
            <v>3.8053298869773544E-2</v>
          </cell>
          <cell r="C107">
            <v>3.5798911094515412E-2</v>
          </cell>
          <cell r="D107">
            <v>3.2069831844739043E-2</v>
          </cell>
          <cell r="E107">
            <v>2.9682890052561882E-2</v>
          </cell>
          <cell r="F107">
            <v>2.9474912328314531E-2</v>
          </cell>
          <cell r="G107">
            <v>2.9968021879260145E-2</v>
          </cell>
          <cell r="H107">
            <v>2.9770091177090466E-2</v>
          </cell>
          <cell r="I107">
            <v>3.001884844429387E-2</v>
          </cell>
          <cell r="J107">
            <v>3.35713363909423E-2</v>
          </cell>
          <cell r="K107">
            <v>3.5751277949818715E-2</v>
          </cell>
          <cell r="L107">
            <v>3.7094161790376647E-2</v>
          </cell>
          <cell r="M107">
            <v>3.8706775923336594E-2</v>
          </cell>
          <cell r="N107">
            <v>4.0192084334799587E-2</v>
          </cell>
          <cell r="O107">
            <v>3.9975200011046652E-2</v>
          </cell>
          <cell r="P107">
            <v>3.8204331645090815E-2</v>
          </cell>
          <cell r="Q107">
            <v>3.7469865815708048E-2</v>
          </cell>
          <cell r="R107">
            <v>3.8101118363194117E-2</v>
          </cell>
          <cell r="S107">
            <v>3.7500344107919109E-2</v>
          </cell>
          <cell r="T107">
            <v>4.15763302803899E-2</v>
          </cell>
          <cell r="U107">
            <v>4.5338604601015554E-2</v>
          </cell>
          <cell r="V107">
            <v>4.8126107223833731E-2</v>
          </cell>
          <cell r="W107">
            <v>4.7738814600183983E-2</v>
          </cell>
          <cell r="X107">
            <v>4.5194936947769514E-2</v>
          </cell>
          <cell r="Y107">
            <v>3.9339294871455689E-2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2.2463740193228231E-2</v>
          </cell>
          <cell r="C109">
            <v>1.9737051774921754E-2</v>
          </cell>
          <cell r="D109">
            <v>1.9572642402077619E-2</v>
          </cell>
          <cell r="E109">
            <v>1.9210303809158651E-2</v>
          </cell>
          <cell r="F109">
            <v>1.8861021582475927E-2</v>
          </cell>
          <cell r="G109">
            <v>1.8928464011507079E-2</v>
          </cell>
          <cell r="H109">
            <v>1.9216115399424225E-2</v>
          </cell>
          <cell r="I109">
            <v>1.9317925038706215E-2</v>
          </cell>
          <cell r="J109">
            <v>2.2320452746710441E-2</v>
          </cell>
          <cell r="K109">
            <v>2.3446317195272834E-2</v>
          </cell>
          <cell r="L109">
            <v>2.527205261320058E-2</v>
          </cell>
          <cell r="M109">
            <v>2.5806744113245714E-2</v>
          </cell>
          <cell r="N109">
            <v>2.7013179880916081E-2</v>
          </cell>
          <cell r="O109">
            <v>2.689245426525963E-2</v>
          </cell>
          <cell r="P109">
            <v>2.6848059695389261E-2</v>
          </cell>
          <cell r="Q109">
            <v>2.5052544981590333E-2</v>
          </cell>
          <cell r="R109">
            <v>2.5335162088579513E-2</v>
          </cell>
          <cell r="S109">
            <v>2.5995765745751746E-2</v>
          </cell>
          <cell r="T109">
            <v>2.7933068026095818E-2</v>
          </cell>
          <cell r="U109">
            <v>3.2224416509730687E-2</v>
          </cell>
          <cell r="V109">
            <v>3.2842250071777643E-2</v>
          </cell>
          <cell r="W109">
            <v>3.1845270368549013E-2</v>
          </cell>
          <cell r="X109">
            <v>2.7485740681011082E-2</v>
          </cell>
          <cell r="Y109">
            <v>2.4932269922763609E-2</v>
          </cell>
        </row>
        <row r="110">
          <cell r="B110">
            <v>3.6311649805869921E-2</v>
          </cell>
          <cell r="C110">
            <v>3.1432125861117682E-2</v>
          </cell>
          <cell r="D110">
            <v>3.019584831156456E-2</v>
          </cell>
          <cell r="E110">
            <v>3.0154371591198294E-2</v>
          </cell>
          <cell r="F110">
            <v>2.9270356168202418E-2</v>
          </cell>
          <cell r="G110">
            <v>2.7628690012293934E-2</v>
          </cell>
          <cell r="H110">
            <v>2.6168708032590488E-2</v>
          </cell>
          <cell r="I110">
            <v>2.5961990780596834E-2</v>
          </cell>
          <cell r="J110">
            <v>2.8340732142053952E-2</v>
          </cell>
          <cell r="K110">
            <v>3.5959683999473288E-2</v>
          </cell>
          <cell r="L110">
            <v>3.7133687481102594E-2</v>
          </cell>
          <cell r="M110">
            <v>4.0217666477321279E-2</v>
          </cell>
          <cell r="N110">
            <v>4.3081093557909227E-2</v>
          </cell>
          <cell r="O110">
            <v>4.1738595556039919E-2</v>
          </cell>
          <cell r="P110">
            <v>4.1459315929005695E-2</v>
          </cell>
          <cell r="Q110">
            <v>4.1063978988625169E-2</v>
          </cell>
          <cell r="R110">
            <v>3.903242782758852E-2</v>
          </cell>
          <cell r="S110">
            <v>4.2049271781244756E-2</v>
          </cell>
          <cell r="T110">
            <v>4.899411582500289E-2</v>
          </cell>
          <cell r="U110">
            <v>5.6047476283588714E-2</v>
          </cell>
          <cell r="V110">
            <v>5.6291529381786977E-2</v>
          </cell>
          <cell r="W110">
            <v>5.4631516670339504E-2</v>
          </cell>
          <cell r="X110">
            <v>5.0039536612225745E-2</v>
          </cell>
          <cell r="Y110">
            <v>4.2629636108551971E-2</v>
          </cell>
        </row>
        <row r="111">
          <cell r="B111">
            <v>7.121634540431852E-3</v>
          </cell>
          <cell r="C111">
            <v>5.9622547897295718E-3</v>
          </cell>
          <cell r="D111">
            <v>4.9221187574617509E-3</v>
          </cell>
          <cell r="E111">
            <v>5.16810697748244E-3</v>
          </cell>
          <cell r="F111">
            <v>4.9744539962308133E-3</v>
          </cell>
          <cell r="G111">
            <v>4.8155163199035157E-3</v>
          </cell>
          <cell r="H111">
            <v>3.8036831610484862E-3</v>
          </cell>
          <cell r="I111">
            <v>4.1670261202337282E-3</v>
          </cell>
          <cell r="J111">
            <v>3.6717693102916904E-3</v>
          </cell>
          <cell r="K111">
            <v>4.470127753964024E-3</v>
          </cell>
          <cell r="L111">
            <v>4.7370147956352733E-3</v>
          </cell>
          <cell r="M111">
            <v>5.1186930464387666E-3</v>
          </cell>
          <cell r="N111">
            <v>5.0120229265497506E-3</v>
          </cell>
          <cell r="O111">
            <v>5.0716721057150983E-3</v>
          </cell>
          <cell r="P111">
            <v>5.1648309550599604E-3</v>
          </cell>
          <cell r="Q111">
            <v>5.0637219514094653E-3</v>
          </cell>
          <cell r="R111">
            <v>5.2278470584643114E-3</v>
          </cell>
          <cell r="S111">
            <v>5.1044158292840721E-3</v>
          </cell>
          <cell r="T111">
            <v>5.6822899408501383E-3</v>
          </cell>
          <cell r="U111">
            <v>6.7680012785399238E-3</v>
          </cell>
          <cell r="V111">
            <v>8.3172152479207007E-3</v>
          </cell>
          <cell r="W111">
            <v>9.5122441220994516E-3</v>
          </cell>
          <cell r="X111">
            <v>9.0816391542275915E-3</v>
          </cell>
          <cell r="Y111">
            <v>8.5371254164880311E-3</v>
          </cell>
        </row>
        <row r="112">
          <cell r="B112">
            <v>1.250955959898923E-2</v>
          </cell>
          <cell r="C112">
            <v>1.0269219513799074E-2</v>
          </cell>
          <cell r="D112">
            <v>9.711377890049562E-3</v>
          </cell>
          <cell r="E112">
            <v>8.2345399469854787E-3</v>
          </cell>
          <cell r="F112">
            <v>8.4475646981763772E-3</v>
          </cell>
          <cell r="G112">
            <v>8.2200148247681074E-3</v>
          </cell>
          <cell r="H112">
            <v>8.0956041285148179E-3</v>
          </cell>
          <cell r="I112">
            <v>8.8916376594232217E-3</v>
          </cell>
          <cell r="J112">
            <v>1.0696395704674164E-2</v>
          </cell>
          <cell r="K112">
            <v>1.3636422781857525E-2</v>
          </cell>
          <cell r="L112">
            <v>1.511814867368624E-2</v>
          </cell>
          <cell r="M112">
            <v>1.6550133289125475E-2</v>
          </cell>
          <cell r="N112">
            <v>1.8043811090119665E-2</v>
          </cell>
          <cell r="O112">
            <v>1.7379822624764084E-2</v>
          </cell>
          <cell r="P112">
            <v>1.6040714371394229E-2</v>
          </cell>
          <cell r="Q112">
            <v>1.5727818462158722E-2</v>
          </cell>
          <cell r="R112">
            <v>1.622742363953926E-2</v>
          </cell>
          <cell r="S112">
            <v>1.7221642595316253E-2</v>
          </cell>
          <cell r="T112">
            <v>1.8983057172353549E-2</v>
          </cell>
          <cell r="U112">
            <v>2.0132863578487304E-2</v>
          </cell>
          <cell r="V112">
            <v>2.0369516675982552E-2</v>
          </cell>
          <cell r="W112">
            <v>1.9109399235789012E-2</v>
          </cell>
          <cell r="X112">
            <v>1.7656391302733113E-2</v>
          </cell>
          <cell r="Y112">
            <v>1.3928330449720779E-2</v>
          </cell>
        </row>
        <row r="113">
          <cell r="B113">
            <v>1.827974260504309E-2</v>
          </cell>
          <cell r="C113">
            <v>1.7044392945662769E-2</v>
          </cell>
          <cell r="D113">
            <v>1.5037899463188995E-2</v>
          </cell>
          <cell r="E113">
            <v>1.4431922561012812E-2</v>
          </cell>
          <cell r="F113">
            <v>1.4341081609183001E-2</v>
          </cell>
          <cell r="G113">
            <v>1.4342191599407821E-2</v>
          </cell>
          <cell r="H113">
            <v>1.4111848668880518E-2</v>
          </cell>
          <cell r="I113">
            <v>1.4819182084544578E-2</v>
          </cell>
          <cell r="J113">
            <v>1.5606732302232168E-2</v>
          </cell>
          <cell r="K113">
            <v>1.7401987550628713E-2</v>
          </cell>
          <cell r="L113">
            <v>1.8181969006414781E-2</v>
          </cell>
          <cell r="M113">
            <v>1.8675064428056311E-2</v>
          </cell>
          <cell r="N113">
            <v>1.8763600030774003E-2</v>
          </cell>
          <cell r="O113">
            <v>1.8377175321859431E-2</v>
          </cell>
          <cell r="P113">
            <v>1.7965510537910994E-2</v>
          </cell>
          <cell r="Q113">
            <v>1.8116378010251056E-2</v>
          </cell>
          <cell r="R113">
            <v>1.8283779633759992E-2</v>
          </cell>
          <cell r="S113">
            <v>1.836983302404864E-2</v>
          </cell>
          <cell r="T113">
            <v>1.9546416536366087E-2</v>
          </cell>
          <cell r="U113">
            <v>2.0597678852170169E-2</v>
          </cell>
          <cell r="V113">
            <v>2.0996140641300051E-2</v>
          </cell>
          <cell r="W113">
            <v>2.0716131922413512E-2</v>
          </cell>
          <cell r="X113">
            <v>1.9184243740455954E-2</v>
          </cell>
          <cell r="Y113">
            <v>1.7131908669521592E-2</v>
          </cell>
        </row>
        <row r="114">
          <cell r="B114">
            <v>1.8037734106072362E-2</v>
          </cell>
          <cell r="C114">
            <v>1.6293580203091886E-2</v>
          </cell>
          <cell r="D114">
            <v>1.5892256192417357E-2</v>
          </cell>
          <cell r="E114">
            <v>1.5888879683965088E-2</v>
          </cell>
          <cell r="F114">
            <v>1.5983629018680157E-2</v>
          </cell>
          <cell r="G114">
            <v>1.5818421982396028E-2</v>
          </cell>
          <cell r="H114">
            <v>1.5705011690424375E-2</v>
          </cell>
          <cell r="I114">
            <v>1.6301505359397974E-2</v>
          </cell>
          <cell r="J114">
            <v>1.7737424244978914E-2</v>
          </cell>
          <cell r="K114">
            <v>1.819356511401362E-2</v>
          </cell>
          <cell r="L114">
            <v>1.942077609662534E-2</v>
          </cell>
          <cell r="M114">
            <v>2.0194423276700818E-2</v>
          </cell>
          <cell r="N114">
            <v>2.0440512377976585E-2</v>
          </cell>
          <cell r="O114">
            <v>1.9900949627435289E-2</v>
          </cell>
          <cell r="P114">
            <v>1.9870202977252827E-2</v>
          </cell>
          <cell r="Q114">
            <v>1.9556122577825477E-2</v>
          </cell>
          <cell r="R114">
            <v>1.9595201268749297E-2</v>
          </cell>
          <cell r="S114">
            <v>1.9998252413937791E-2</v>
          </cell>
          <cell r="T114">
            <v>2.1319590943078288E-2</v>
          </cell>
          <cell r="U114">
            <v>2.2815406023630344E-2</v>
          </cell>
          <cell r="V114">
            <v>2.3070384433305294E-2</v>
          </cell>
          <cell r="W114">
            <v>2.263724784984323E-2</v>
          </cell>
          <cell r="X114">
            <v>2.1403858507897524E-2</v>
          </cell>
          <cell r="Y114">
            <v>1.9777152123218251E-2</v>
          </cell>
        </row>
        <row r="115">
          <cell r="B115">
            <v>2.1380922398687267E-2</v>
          </cell>
          <cell r="C115">
            <v>1.7787003775418773E-2</v>
          </cell>
          <cell r="D115">
            <v>1.4587215469722773E-2</v>
          </cell>
          <cell r="E115">
            <v>1.4024252714287982E-2</v>
          </cell>
          <cell r="F115">
            <v>1.3197682990663637E-2</v>
          </cell>
          <cell r="G115">
            <v>1.2991037175641011E-2</v>
          </cell>
          <cell r="H115">
            <v>1.3408604155252576E-2</v>
          </cell>
          <cell r="I115">
            <v>1.3590806274199159E-2</v>
          </cell>
          <cell r="J115">
            <v>1.5064326202153781E-2</v>
          </cell>
          <cell r="K115">
            <v>1.7383040351456401E-2</v>
          </cell>
          <cell r="L115">
            <v>1.9581688812529276E-2</v>
          </cell>
          <cell r="M115">
            <v>2.0315673553928729E-2</v>
          </cell>
          <cell r="N115">
            <v>2.2721556024060934E-2</v>
          </cell>
          <cell r="O115">
            <v>2.3487964257738761E-2</v>
          </cell>
          <cell r="P115">
            <v>2.2605189348119472E-2</v>
          </cell>
          <cell r="Q115">
            <v>2.1896214364216567E-2</v>
          </cell>
          <cell r="R115">
            <v>2.1624030315606328E-2</v>
          </cell>
          <cell r="S115">
            <v>2.2251468346213329E-2</v>
          </cell>
          <cell r="T115">
            <v>2.6698868966338791E-2</v>
          </cell>
          <cell r="U115">
            <v>2.8881667312412127E-2</v>
          </cell>
          <cell r="V115">
            <v>2.9091654065610994E-2</v>
          </cell>
          <cell r="W115">
            <v>2.8389043888572271E-2</v>
          </cell>
          <cell r="X115">
            <v>2.6714136618068308E-2</v>
          </cell>
          <cell r="Y115">
            <v>2.2630511234788195E-2</v>
          </cell>
        </row>
        <row r="116">
          <cell r="B116">
            <v>2.1862620017018839E-3</v>
          </cell>
          <cell r="C116">
            <v>1.7968232059252678E-3</v>
          </cell>
          <cell r="D116">
            <v>1.8684341748883197E-3</v>
          </cell>
          <cell r="E116">
            <v>1.6865700723703574E-3</v>
          </cell>
          <cell r="F116">
            <v>1.6050491256986714E-3</v>
          </cell>
          <cell r="G116">
            <v>1.5583701536565145E-3</v>
          </cell>
          <cell r="H116">
            <v>1.6038858788661266E-3</v>
          </cell>
          <cell r="I116">
            <v>1.8923540986498027E-3</v>
          </cell>
          <cell r="J116">
            <v>2.5590365183831391E-3</v>
          </cell>
          <cell r="K116">
            <v>2.7798761580244305E-3</v>
          </cell>
          <cell r="L116">
            <v>3.1203906080844155E-3</v>
          </cell>
          <cell r="M116">
            <v>3.3637733053858134E-3</v>
          </cell>
          <cell r="N116">
            <v>3.5347174319684989E-3</v>
          </cell>
          <cell r="O116">
            <v>3.4881650308252201E-3</v>
          </cell>
          <cell r="P116">
            <v>3.3888201152532317E-3</v>
          </cell>
          <cell r="Q116">
            <v>3.336815581244938E-3</v>
          </cell>
          <cell r="R116">
            <v>3.3329650000582306E-3</v>
          </cell>
          <cell r="S116">
            <v>3.4995770622455961E-3</v>
          </cell>
          <cell r="T116">
            <v>3.964274657598593E-3</v>
          </cell>
          <cell r="U116">
            <v>4.3999987810292868E-3</v>
          </cell>
          <cell r="V116">
            <v>4.4998858468917845E-3</v>
          </cell>
          <cell r="W116">
            <v>4.4327754071035877E-3</v>
          </cell>
          <cell r="X116">
            <v>3.9462230389316908E-3</v>
          </cell>
          <cell r="Y116">
            <v>3.4873156916786509E-3</v>
          </cell>
        </row>
        <row r="117">
          <cell r="B117">
            <v>1.5960830052645276E-2</v>
          </cell>
          <cell r="C117">
            <v>1.3740624719815263E-2</v>
          </cell>
          <cell r="D117">
            <v>1.2384185343480783E-2</v>
          </cell>
          <cell r="E117">
            <v>1.3497612941447811E-2</v>
          </cell>
          <cell r="F117">
            <v>1.3234442301977576E-2</v>
          </cell>
          <cell r="G117">
            <v>1.3770005273785475E-2</v>
          </cell>
          <cell r="H117">
            <v>1.2571650183572513E-2</v>
          </cell>
          <cell r="I117">
            <v>1.5023424040551746E-2</v>
          </cell>
          <cell r="J117">
            <v>2.0464420840204677E-2</v>
          </cell>
          <cell r="K117">
            <v>2.5807777627377071E-2</v>
          </cell>
          <cell r="L117">
            <v>2.5341277211867217E-2</v>
          </cell>
          <cell r="M117">
            <v>2.5146332634370369E-2</v>
          </cell>
          <cell r="N117">
            <v>2.5074617622349925E-2</v>
          </cell>
          <cell r="O117">
            <v>1.8914510977895881E-2</v>
          </cell>
          <cell r="P117">
            <v>1.8992226102644862E-2</v>
          </cell>
          <cell r="Q117">
            <v>1.9294816710076181E-2</v>
          </cell>
          <cell r="R117">
            <v>1.7560519231777642E-2</v>
          </cell>
          <cell r="S117">
            <v>1.4171694373820938E-2</v>
          </cell>
          <cell r="T117">
            <v>1.0520491006679952E-2</v>
          </cell>
          <cell r="U117">
            <v>1.0457320666606474E-2</v>
          </cell>
          <cell r="V117">
            <v>1.1709998781180715E-2</v>
          </cell>
          <cell r="W117">
            <v>1.250212313875328E-2</v>
          </cell>
          <cell r="X117">
            <v>1.0382298508172025E-2</v>
          </cell>
          <cell r="Y117">
            <v>9.4871745867779016E-3</v>
          </cell>
        </row>
        <row r="118">
          <cell r="B118">
            <v>4.5013210087233232E-3</v>
          </cell>
          <cell r="C118">
            <v>3.7224449980712494E-3</v>
          </cell>
          <cell r="D118">
            <v>2.9993789481248807E-3</v>
          </cell>
          <cell r="E118">
            <v>2.6037347200819658E-3</v>
          </cell>
          <cell r="F118">
            <v>2.5490471991976905E-3</v>
          </cell>
          <cell r="G118">
            <v>2.5030363555069877E-3</v>
          </cell>
          <cell r="H118">
            <v>2.5929988203251503E-3</v>
          </cell>
          <cell r="I118">
            <v>2.5574623360561108E-3</v>
          </cell>
          <cell r="J118">
            <v>3.2678960965015847E-3</v>
          </cell>
          <cell r="K118">
            <v>3.7993556417439934E-3</v>
          </cell>
          <cell r="L118">
            <v>3.6015238447029497E-3</v>
          </cell>
          <cell r="M118">
            <v>4.009782083077131E-3</v>
          </cell>
          <cell r="N118">
            <v>4.2211666493177005E-3</v>
          </cell>
          <cell r="O118">
            <v>4.2820507098992669E-3</v>
          </cell>
          <cell r="P118">
            <v>3.8236808690395884E-3</v>
          </cell>
          <cell r="Q118">
            <v>3.6298877804229281E-3</v>
          </cell>
          <cell r="R118">
            <v>3.8936573838190035E-3</v>
          </cell>
          <cell r="S118">
            <v>4.9080537762873754E-3</v>
          </cell>
          <cell r="T118">
            <v>6.471193113509105E-3</v>
          </cell>
          <cell r="U118">
            <v>8.6645055391456755E-3</v>
          </cell>
          <cell r="V118">
            <v>9.2750193312233237E-3</v>
          </cell>
          <cell r="W118">
            <v>9.2065881473248207E-3</v>
          </cell>
          <cell r="X118">
            <v>9.0848497668647027E-3</v>
          </cell>
          <cell r="Y118">
            <v>8.1420298599528974E-3</v>
          </cell>
        </row>
        <row r="119">
          <cell r="B119">
            <v>2.1341568235736855E-2</v>
          </cell>
          <cell r="C119">
            <v>1.9437705275470812E-2</v>
          </cell>
          <cell r="D119">
            <v>1.670381140610994E-2</v>
          </cell>
          <cell r="E119">
            <v>1.4480816968413785E-2</v>
          </cell>
          <cell r="F119">
            <v>1.4156688954070826E-2</v>
          </cell>
          <cell r="G119">
            <v>1.3707027112008894E-2</v>
          </cell>
          <cell r="H119">
            <v>1.4109466250837003E-2</v>
          </cell>
          <cell r="I119">
            <v>1.4698982711360746E-2</v>
          </cell>
          <cell r="J119">
            <v>1.7582151295146061E-2</v>
          </cell>
          <cell r="K119">
            <v>2.4309721224209747E-2</v>
          </cell>
          <cell r="L119">
            <v>2.8315573088204392E-2</v>
          </cell>
          <cell r="M119">
            <v>2.9050339585225959E-2</v>
          </cell>
          <cell r="N119">
            <v>3.0433916809626881E-2</v>
          </cell>
          <cell r="O119">
            <v>3.0731507125505101E-2</v>
          </cell>
          <cell r="P119">
            <v>2.855134839033225E-2</v>
          </cell>
          <cell r="Q119">
            <v>2.8436436341067822E-2</v>
          </cell>
          <cell r="R119">
            <v>2.9036626552171652E-2</v>
          </cell>
          <cell r="S119">
            <v>3.0356182318838725E-2</v>
          </cell>
          <cell r="T119">
            <v>3.4673535737248448E-2</v>
          </cell>
          <cell r="U119">
            <v>3.9254056830938737E-2</v>
          </cell>
          <cell r="V119">
            <v>4.1353281825413389E-2</v>
          </cell>
          <cell r="W119">
            <v>3.9895540180261972E-2</v>
          </cell>
          <cell r="X119">
            <v>3.5000489513603128E-2</v>
          </cell>
          <cell r="Y119">
            <v>3.1372184116431973E-2</v>
          </cell>
        </row>
      </sheetData>
      <sheetData sheetId="6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8.1025389163396216E-3</v>
          </cell>
          <cell r="C4">
            <v>8.0356131330008278E-3</v>
          </cell>
          <cell r="D4">
            <v>7.911895160903834E-3</v>
          </cell>
          <cell r="E4">
            <v>7.8180103273112478E-3</v>
          </cell>
          <cell r="F4">
            <v>7.6693543884094224E-3</v>
          </cell>
          <cell r="G4">
            <v>7.7070117326688073E-3</v>
          </cell>
          <cell r="H4">
            <v>7.6744393728891839E-3</v>
          </cell>
          <cell r="I4">
            <v>7.7016792999492871E-3</v>
          </cell>
          <cell r="J4">
            <v>7.9202047853072013E-3</v>
          </cell>
          <cell r="K4">
            <v>8.0269939421401659E-3</v>
          </cell>
          <cell r="L4">
            <v>8.1422393736014041E-3</v>
          </cell>
          <cell r="M4">
            <v>8.1801126587159826E-3</v>
          </cell>
          <cell r="N4">
            <v>8.4206610374124233E-3</v>
          </cell>
          <cell r="O4">
            <v>8.1727038125063139E-3</v>
          </cell>
          <cell r="P4">
            <v>7.9336861035372835E-3</v>
          </cell>
          <cell r="Q4">
            <v>7.84822847068559E-3</v>
          </cell>
          <cell r="R4">
            <v>7.8389436543062786E-3</v>
          </cell>
          <cell r="S4">
            <v>7.9899018096209751E-3</v>
          </cell>
          <cell r="T4">
            <v>8.4426672805070681E-3</v>
          </cell>
          <cell r="U4">
            <v>8.9004055388449601E-3</v>
          </cell>
          <cell r="V4">
            <v>9.1255368163425197E-3</v>
          </cell>
          <cell r="W4">
            <v>8.968657834305482E-3</v>
          </cell>
          <cell r="X4">
            <v>8.6893717666796984E-3</v>
          </cell>
          <cell r="Y4">
            <v>8.4952646324388831E-3</v>
          </cell>
        </row>
        <row r="5">
          <cell r="B5">
            <v>1.0110444721902851E-2</v>
          </cell>
          <cell r="C5">
            <v>1.0018485424975136E-2</v>
          </cell>
          <cell r="D5">
            <v>1.028253895295147E-2</v>
          </cell>
          <cell r="E5">
            <v>1.0220698026013636E-2</v>
          </cell>
          <cell r="F5">
            <v>1.0602311113192389E-2</v>
          </cell>
          <cell r="G5">
            <v>1.1742344473952006E-2</v>
          </cell>
          <cell r="H5">
            <v>1.2977987505490974E-2</v>
          </cell>
          <cell r="I5">
            <v>1.5977961333796455E-2</v>
          </cell>
          <cell r="J5">
            <v>1.7530685974244765E-2</v>
          </cell>
          <cell r="K5">
            <v>1.8307521801789E-2</v>
          </cell>
          <cell r="L5">
            <v>1.8428732631394648E-2</v>
          </cell>
          <cell r="M5">
            <v>1.812002174047582E-2</v>
          </cell>
          <cell r="N5">
            <v>1.5776763629161604E-2</v>
          </cell>
          <cell r="O5">
            <v>1.4872357475402644E-2</v>
          </cell>
          <cell r="P5">
            <v>1.4499633441114147E-2</v>
          </cell>
          <cell r="Q5">
            <v>1.462260701923108E-2</v>
          </cell>
          <cell r="R5">
            <v>1.3921885091911673E-2</v>
          </cell>
          <cell r="S5">
            <v>1.3710832364084151E-2</v>
          </cell>
          <cell r="T5">
            <v>1.3744599442901285E-2</v>
          </cell>
          <cell r="U5">
            <v>1.2751047499193273E-2</v>
          </cell>
          <cell r="V5">
            <v>1.28152275292381E-2</v>
          </cell>
          <cell r="W5">
            <v>1.2877845254092151E-2</v>
          </cell>
          <cell r="X5">
            <v>1.2782783504415121E-2</v>
          </cell>
          <cell r="Y5">
            <v>1.2676444800718407E-2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1.3384541889523334E-3</v>
          </cell>
          <cell r="C7">
            <v>6.5718346076538547E-4</v>
          </cell>
          <cell r="D7">
            <v>1.0454253942676107E-3</v>
          </cell>
          <cell r="E7">
            <v>7.2645756888470487E-4</v>
          </cell>
          <cell r="F7">
            <v>8.9167742655207568E-4</v>
          </cell>
          <cell r="G7">
            <v>9.9502766763062906E-4</v>
          </cell>
          <cell r="H7">
            <v>5.3551398098034887E-4</v>
          </cell>
          <cell r="I7">
            <v>9.5824458925353802E-4</v>
          </cell>
          <cell r="J7">
            <v>7.9617303654554031E-4</v>
          </cell>
          <cell r="K7">
            <v>8.91525653175205E-4</v>
          </cell>
          <cell r="L7">
            <v>7.233813722891955E-4</v>
          </cell>
          <cell r="M7">
            <v>7.8308696948931587E-4</v>
          </cell>
          <cell r="N7">
            <v>5.6198300174898838E-4</v>
          </cell>
          <cell r="O7">
            <v>9.2686092880786932E-4</v>
          </cell>
          <cell r="P7">
            <v>9.2183780638804727E-4</v>
          </cell>
          <cell r="Q7">
            <v>8.5527077176538379E-4</v>
          </cell>
          <cell r="R7">
            <v>7.6188723859226687E-4</v>
          </cell>
          <cell r="S7">
            <v>6.4361223121837138E-4</v>
          </cell>
          <cell r="T7">
            <v>1.0662704749700991E-3</v>
          </cell>
          <cell r="U7">
            <v>5.5433977133706295E-4</v>
          </cell>
          <cell r="V7">
            <v>6.9386510073363107E-4</v>
          </cell>
          <cell r="W7">
            <v>1.0389963508706504E-3</v>
          </cell>
          <cell r="X7">
            <v>2.4081145254968078E-3</v>
          </cell>
          <cell r="Y7">
            <v>4.2222987140043532E-3</v>
          </cell>
        </row>
        <row r="8">
          <cell r="B8">
            <v>7.7386671763260539E-3</v>
          </cell>
          <cell r="C8">
            <v>8.2470641858933842E-3</v>
          </cell>
          <cell r="D8">
            <v>8.2732408027637993E-3</v>
          </cell>
          <cell r="E8">
            <v>8.076170821664631E-3</v>
          </cell>
          <cell r="F8">
            <v>8.1135679098043537E-3</v>
          </cell>
          <cell r="G8">
            <v>8.2582291990427048E-3</v>
          </cell>
          <cell r="H8">
            <v>8.3692983651034187E-3</v>
          </cell>
          <cell r="I8">
            <v>9.6083942729858936E-3</v>
          </cell>
          <cell r="J8">
            <v>1.0264838334844385E-2</v>
          </cell>
          <cell r="K8">
            <v>9.1340575146067159E-3</v>
          </cell>
          <cell r="L8">
            <v>9.0155031673720999E-3</v>
          </cell>
          <cell r="M8">
            <v>8.2755226546476195E-3</v>
          </cell>
          <cell r="N8">
            <v>8.2479584320683304E-3</v>
          </cell>
          <cell r="O8">
            <v>8.094370306694007E-3</v>
          </cell>
          <cell r="P8">
            <v>8.077750545572077E-3</v>
          </cell>
          <cell r="Q8">
            <v>8.3213045494457492E-3</v>
          </cell>
          <cell r="R8">
            <v>8.1205981550840391E-3</v>
          </cell>
          <cell r="S8">
            <v>7.1285079747095527E-3</v>
          </cell>
          <cell r="T8">
            <v>7.1974043784504829E-3</v>
          </cell>
          <cell r="U8">
            <v>7.4782166330457107E-3</v>
          </cell>
          <cell r="V8">
            <v>7.2169071933389593E-3</v>
          </cell>
          <cell r="W8">
            <v>7.1751367265269813E-3</v>
          </cell>
          <cell r="X8">
            <v>7.2493003708787159E-3</v>
          </cell>
          <cell r="Y8">
            <v>7.6095923084589217E-3</v>
          </cell>
        </row>
        <row r="9">
          <cell r="B9">
            <v>3.0760304773071309E-3</v>
          </cell>
          <cell r="C9">
            <v>2.4273883354925881E-3</v>
          </cell>
          <cell r="D9">
            <v>2.1837368636528406E-3</v>
          </cell>
          <cell r="E9">
            <v>1.8248149849860395E-3</v>
          </cell>
          <cell r="F9">
            <v>2.0260817240935793E-3</v>
          </cell>
          <cell r="G9">
            <v>1.1729088830565843E-3</v>
          </cell>
          <cell r="H9">
            <v>9.2498406208663532E-4</v>
          </cell>
          <cell r="I9">
            <v>1.0549474125827558E-3</v>
          </cell>
          <cell r="J9">
            <v>2.2046876093645422E-3</v>
          </cell>
          <cell r="K9">
            <v>2.6317338327716184E-3</v>
          </cell>
          <cell r="L9">
            <v>3.3233228451673862E-3</v>
          </cell>
          <cell r="M9">
            <v>2.9042602856201023E-3</v>
          </cell>
          <cell r="N9">
            <v>1.9927360245253103E-3</v>
          </cell>
          <cell r="O9">
            <v>2.1924850298641438E-3</v>
          </cell>
          <cell r="P9">
            <v>2.49603319247219E-3</v>
          </cell>
          <cell r="Q9">
            <v>2.2204571834183984E-3</v>
          </cell>
          <cell r="R9">
            <v>2.1888461831044209E-3</v>
          </cell>
          <cell r="S9">
            <v>2.1020939297519592E-3</v>
          </cell>
          <cell r="T9">
            <v>2.2539802721233469E-3</v>
          </cell>
          <cell r="U9">
            <v>1.6958205506047092E-3</v>
          </cell>
          <cell r="V9">
            <v>1.515394665599289E-3</v>
          </cell>
          <cell r="W9">
            <v>9.2367445636638043E-4</v>
          </cell>
          <cell r="X9">
            <v>1.0447931973155151E-3</v>
          </cell>
          <cell r="Y9">
            <v>9.8706577716667484E-4</v>
          </cell>
        </row>
        <row r="10">
          <cell r="B10">
            <v>1.1371805335896451E-3</v>
          </cell>
          <cell r="C10">
            <v>1.0541616491506027E-3</v>
          </cell>
          <cell r="D10">
            <v>9.7386687268849004E-4</v>
          </cell>
          <cell r="E10">
            <v>9.6848986854690118E-4</v>
          </cell>
          <cell r="F10">
            <v>9.6004985992610464E-4</v>
          </cell>
          <cell r="G10">
            <v>9.6197514043337836E-4</v>
          </cell>
          <cell r="H10">
            <v>9.6592829256596246E-4</v>
          </cell>
          <cell r="I10">
            <v>9.6506965229715155E-4</v>
          </cell>
          <cell r="J10">
            <v>9.5781783069511374E-4</v>
          </cell>
          <cell r="K10">
            <v>9.7621340436582899E-4</v>
          </cell>
          <cell r="L10">
            <v>1.045660931179058E-3</v>
          </cell>
          <cell r="M10">
            <v>1.0674420117449813E-3</v>
          </cell>
          <cell r="N10">
            <v>1.1094060056223204E-3</v>
          </cell>
          <cell r="O10">
            <v>1.1089748923847279E-3</v>
          </cell>
          <cell r="P10">
            <v>1.1056535529678428E-3</v>
          </cell>
          <cell r="Q10">
            <v>1.0813818520756526E-3</v>
          </cell>
          <cell r="R10">
            <v>1.0803992315293644E-3</v>
          </cell>
          <cell r="S10">
            <v>1.118848871239654E-3</v>
          </cell>
          <cell r="T10">
            <v>1.2481118868625859E-3</v>
          </cell>
          <cell r="U10">
            <v>1.3326943572803934E-3</v>
          </cell>
          <cell r="V10">
            <v>1.3794162223847279E-3</v>
          </cell>
          <cell r="W10">
            <v>1.3661676233325129E-3</v>
          </cell>
          <cell r="X10">
            <v>1.2971742639407045E-3</v>
          </cell>
          <cell r="Y10">
            <v>1.2576345455717261E-3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1.7932043561005799E-2</v>
          </cell>
          <cell r="C12">
            <v>1.7042185749951779E-2</v>
          </cell>
          <cell r="D12">
            <v>1.6789329382903326E-2</v>
          </cell>
          <cell r="E12">
            <v>1.7004132514124543E-2</v>
          </cell>
          <cell r="F12">
            <v>1.693967493732218E-2</v>
          </cell>
          <cell r="G12">
            <v>1.7488449044446661E-2</v>
          </cell>
          <cell r="H12">
            <v>1.6926851431804002E-2</v>
          </cell>
          <cell r="I12">
            <v>1.6849739285419406E-2</v>
          </cell>
          <cell r="J12">
            <v>1.7173894174084915E-2</v>
          </cell>
          <cell r="K12">
            <v>1.6884750137454087E-2</v>
          </cell>
          <cell r="L12">
            <v>1.7191999008881794E-2</v>
          </cell>
          <cell r="M12">
            <v>1.6718131659301121E-2</v>
          </cell>
          <cell r="N12">
            <v>1.6877331813413287E-2</v>
          </cell>
          <cell r="O12">
            <v>1.6693389012664837E-2</v>
          </cell>
          <cell r="P12">
            <v>1.70669506822991E-2</v>
          </cell>
          <cell r="Q12">
            <v>1.6705217986308415E-2</v>
          </cell>
          <cell r="R12">
            <v>1.6759610874924072E-2</v>
          </cell>
          <cell r="S12">
            <v>1.7126059560374461E-2</v>
          </cell>
          <cell r="T12">
            <v>1.737715215428124E-2</v>
          </cell>
          <cell r="U12">
            <v>1.6767922804745816E-2</v>
          </cell>
          <cell r="V12">
            <v>1.8095782699677387E-2</v>
          </cell>
          <cell r="W12">
            <v>1.931464138883765E-2</v>
          </cell>
          <cell r="X12">
            <v>2.2747469814086988E-2</v>
          </cell>
          <cell r="Y12">
            <v>2.5129025407498225E-2</v>
          </cell>
        </row>
        <row r="13">
          <cell r="B13">
            <v>1.0586870573573285E-3</v>
          </cell>
          <cell r="C13">
            <v>9.6065618496079294E-4</v>
          </cell>
          <cell r="D13">
            <v>7.4529360554534288E-4</v>
          </cell>
          <cell r="E13">
            <v>6.9373369188580893E-4</v>
          </cell>
          <cell r="F13">
            <v>7.0788473415610851E-4</v>
          </cell>
          <cell r="G13">
            <v>7.0096604551039181E-4</v>
          </cell>
          <cell r="H13">
            <v>6.9712035149020822E-4</v>
          </cell>
          <cell r="I13">
            <v>7.8805258452836595E-4</v>
          </cell>
          <cell r="J13">
            <v>7.9340205172815953E-4</v>
          </cell>
          <cell r="K13">
            <v>7.855499247949886E-4</v>
          </cell>
          <cell r="L13">
            <v>7.7653100000249996E-4</v>
          </cell>
          <cell r="M13">
            <v>8.0290690748423233E-4</v>
          </cell>
          <cell r="N13">
            <v>7.8258887103982238E-4</v>
          </cell>
          <cell r="O13">
            <v>8.0396112407918785E-4</v>
          </cell>
          <cell r="P13">
            <v>7.8192311744237637E-4</v>
          </cell>
          <cell r="Q13">
            <v>7.9142861359244427E-4</v>
          </cell>
          <cell r="R13">
            <v>8.3870954265461881E-4</v>
          </cell>
          <cell r="S13">
            <v>1.1491218323399879E-3</v>
          </cell>
          <cell r="T13">
            <v>1.4838137638030879E-3</v>
          </cell>
          <cell r="U13">
            <v>1.6840310252312371E-3</v>
          </cell>
          <cell r="V13">
            <v>1.6777990951060101E-3</v>
          </cell>
          <cell r="W13">
            <v>1.6674513527734091E-3</v>
          </cell>
          <cell r="X13">
            <v>1.4185138127393961E-3</v>
          </cell>
          <cell r="Y13">
            <v>1.1405076365524876E-3</v>
          </cell>
        </row>
        <row r="14">
          <cell r="B14">
            <v>9.4195256897048971E-3</v>
          </cell>
          <cell r="C14">
            <v>7.900220394134308E-3</v>
          </cell>
          <cell r="D14">
            <v>7.2637416397076573E-3</v>
          </cell>
          <cell r="E14">
            <v>6.9089631101900235E-3</v>
          </cell>
          <cell r="F14">
            <v>7.2582957291721789E-3</v>
          </cell>
          <cell r="G14">
            <v>7.8553016223629583E-3</v>
          </cell>
          <cell r="H14">
            <v>1.2366571338540626E-2</v>
          </cell>
          <cell r="I14">
            <v>1.5888404795138859E-2</v>
          </cell>
          <cell r="J14">
            <v>2.0475527515027701E-2</v>
          </cell>
          <cell r="K14">
            <v>2.1711235098281385E-2</v>
          </cell>
          <cell r="L14">
            <v>2.2079471891845275E-2</v>
          </cell>
          <cell r="M14">
            <v>2.0798247024592285E-2</v>
          </cell>
          <cell r="N14">
            <v>1.9083952516091844E-2</v>
          </cell>
          <cell r="O14">
            <v>1.9140094576866083E-2</v>
          </cell>
          <cell r="P14">
            <v>1.9333002253153823E-2</v>
          </cell>
          <cell r="Q14">
            <v>1.8582984333026832E-2</v>
          </cell>
          <cell r="R14">
            <v>1.7888522769326044E-2</v>
          </cell>
          <cell r="S14">
            <v>1.8467132576530907E-2</v>
          </cell>
          <cell r="T14">
            <v>1.7609107854428416E-2</v>
          </cell>
          <cell r="U14">
            <v>1.424636504456916E-2</v>
          </cell>
          <cell r="V14">
            <v>1.1357021712437659E-2</v>
          </cell>
          <cell r="W14">
            <v>1.1784356369300187E-2</v>
          </cell>
          <cell r="X14">
            <v>1.1455620742386766E-2</v>
          </cell>
          <cell r="Y14">
            <v>1.1243216783229301E-2</v>
          </cell>
        </row>
        <row r="15">
          <cell r="B15">
            <v>2.3588499119949944E-3</v>
          </cell>
          <cell r="C15">
            <v>2.0941577831266132E-3</v>
          </cell>
          <cell r="D15">
            <v>2.1835205385612503E-3</v>
          </cell>
          <cell r="E15">
            <v>2.1485915288791627E-3</v>
          </cell>
          <cell r="F15">
            <v>1.9119266274486269E-3</v>
          </cell>
          <cell r="G15">
            <v>2.0708131165819254E-3</v>
          </cell>
          <cell r="H15">
            <v>2.0014954616709301E-3</v>
          </cell>
          <cell r="I15">
            <v>1.5613153978155851E-3</v>
          </cell>
          <cell r="J15">
            <v>8.3472910973783783E-4</v>
          </cell>
          <cell r="K15">
            <v>1.1398603263021043E-4</v>
          </cell>
          <cell r="L15">
            <v>1.7475199420764053E-5</v>
          </cell>
          <cell r="M15">
            <v>2.452452844150879E-5</v>
          </cell>
          <cell r="N15">
            <v>8.7225504514940092E-6</v>
          </cell>
          <cell r="O15">
            <v>0</v>
          </cell>
          <cell r="P15">
            <v>2.0984814672248404E-5</v>
          </cell>
          <cell r="Q15">
            <v>0</v>
          </cell>
          <cell r="R15">
            <v>3.0879798450218138E-7</v>
          </cell>
          <cell r="S15">
            <v>1.7953087035768009E-4</v>
          </cell>
          <cell r="T15">
            <v>1.2013010069929137E-3</v>
          </cell>
          <cell r="U15">
            <v>1.8720597958268828E-3</v>
          </cell>
          <cell r="V15">
            <v>2.0845427796033606E-3</v>
          </cell>
          <cell r="W15">
            <v>2.0475584894329669E-3</v>
          </cell>
          <cell r="X15">
            <v>2.0067427219890841E-3</v>
          </cell>
          <cell r="Y15">
            <v>2.0054168502613499E-3</v>
          </cell>
        </row>
        <row r="16">
          <cell r="B16">
            <v>2.665164218041817E-2</v>
          </cell>
          <cell r="C16">
            <v>2.5291737226122657E-2</v>
          </cell>
          <cell r="D16">
            <v>2.5559181640303762E-2</v>
          </cell>
          <cell r="E16">
            <v>2.5985209765337209E-2</v>
          </cell>
          <cell r="F16">
            <v>2.650343874391338E-2</v>
          </cell>
          <cell r="G16">
            <v>2.6048044327598045E-2</v>
          </cell>
          <cell r="H16">
            <v>3.0269627849588525E-2</v>
          </cell>
          <cell r="I16">
            <v>3.5292860032941388E-2</v>
          </cell>
          <cell r="J16">
            <v>4.0794107782018474E-2</v>
          </cell>
          <cell r="K16">
            <v>4.3620457093784322E-2</v>
          </cell>
          <cell r="L16">
            <v>4.5909145439661389E-2</v>
          </cell>
          <cell r="M16">
            <v>4.5955615501846798E-2</v>
          </cell>
          <cell r="N16">
            <v>4.5064847690925558E-2</v>
          </cell>
          <cell r="O16">
            <v>4.5750415078584142E-2</v>
          </cell>
          <cell r="P16">
            <v>4.6670477072423396E-2</v>
          </cell>
          <cell r="Q16">
            <v>4.5067766478677045E-2</v>
          </cell>
          <cell r="R16">
            <v>4.7077112146099151E-2</v>
          </cell>
          <cell r="S16">
            <v>4.7166874251229222E-2</v>
          </cell>
          <cell r="T16">
            <v>4.5864098332933402E-2</v>
          </cell>
          <cell r="U16">
            <v>4.0526265427008726E-2</v>
          </cell>
          <cell r="V16">
            <v>4.2038695964961674E-2</v>
          </cell>
          <cell r="W16">
            <v>3.2995807116856159E-2</v>
          </cell>
          <cell r="X16">
            <v>3.2558478087067598E-2</v>
          </cell>
          <cell r="Y16">
            <v>3.2341603793586991E-2</v>
          </cell>
        </row>
        <row r="17">
          <cell r="B17">
            <v>0.16045930677574125</v>
          </cell>
          <cell r="C17">
            <v>0.16001145299871983</v>
          </cell>
          <cell r="D17">
            <v>0.16008278213116983</v>
          </cell>
          <cell r="E17">
            <v>0.16059890037113772</v>
          </cell>
          <cell r="F17">
            <v>0.16030434795105952</v>
          </cell>
          <cell r="G17">
            <v>0.15999704579885143</v>
          </cell>
          <cell r="H17">
            <v>0.15972166933656656</v>
          </cell>
          <cell r="I17">
            <v>0.1599953102030455</v>
          </cell>
          <cell r="J17">
            <v>0.15560594575972195</v>
          </cell>
          <cell r="K17">
            <v>0.15373780030815151</v>
          </cell>
          <cell r="L17">
            <v>0.14829995476657268</v>
          </cell>
          <cell r="M17">
            <v>0.14711311513678016</v>
          </cell>
          <cell r="N17">
            <v>0.14765160272323793</v>
          </cell>
          <cell r="O17">
            <v>0.14783527041072608</v>
          </cell>
          <cell r="P17">
            <v>0.14696941738434702</v>
          </cell>
          <cell r="Q17">
            <v>0.14774689962559007</v>
          </cell>
          <cell r="R17">
            <v>0.14780313736122719</v>
          </cell>
          <cell r="S17">
            <v>0.14865914061564431</v>
          </cell>
          <cell r="T17">
            <v>0.15623227644666371</v>
          </cell>
          <cell r="U17">
            <v>0.15823159239141124</v>
          </cell>
          <cell r="V17">
            <v>0.16047120081341476</v>
          </cell>
          <cell r="W17">
            <v>0.16038519077670277</v>
          </cell>
          <cell r="X17">
            <v>0.15990506344773989</v>
          </cell>
          <cell r="Y17">
            <v>0.16027935222071632</v>
          </cell>
        </row>
        <row r="18">
          <cell r="B18">
            <v>1.8707334117839527E-3</v>
          </cell>
          <cell r="C18">
            <v>1.8153363853837714E-3</v>
          </cell>
          <cell r="D18">
            <v>1.8135650555929522E-3</v>
          </cell>
          <cell r="E18">
            <v>2.0225217738740692E-3</v>
          </cell>
          <cell r="F18">
            <v>1.9744473966517989E-3</v>
          </cell>
          <cell r="G18">
            <v>1.8009522396992064E-3</v>
          </cell>
          <cell r="H18">
            <v>1.7008504612008809E-3</v>
          </cell>
          <cell r="I18">
            <v>1.637054283316799E-3</v>
          </cell>
          <cell r="J18">
            <v>1.8735487118658036E-3</v>
          </cell>
          <cell r="K18">
            <v>1.7559120492263581E-3</v>
          </cell>
          <cell r="L18">
            <v>1.7755864897055571E-3</v>
          </cell>
          <cell r="M18">
            <v>1.8922024923953976E-3</v>
          </cell>
          <cell r="N18">
            <v>1.91781505023481E-3</v>
          </cell>
          <cell r="O18">
            <v>1.8247423643069798E-3</v>
          </cell>
          <cell r="P18">
            <v>1.9770622534131415E-3</v>
          </cell>
          <cell r="Q18">
            <v>1.9110845093448933E-3</v>
          </cell>
          <cell r="R18">
            <v>1.7888006355608285E-3</v>
          </cell>
          <cell r="S18">
            <v>1.7892483990422966E-3</v>
          </cell>
          <cell r="T18">
            <v>1.7290919644695308E-3</v>
          </cell>
          <cell r="U18">
            <v>1.9803347948075898E-3</v>
          </cell>
          <cell r="V18">
            <v>2.4853730659487143E-3</v>
          </cell>
          <cell r="W18">
            <v>3.8342766918000909E-3</v>
          </cell>
          <cell r="X18">
            <v>5.1859671842399311E-3</v>
          </cell>
          <cell r="Y18">
            <v>5.5221831253328907E-3</v>
          </cell>
        </row>
        <row r="19">
          <cell r="B19">
            <v>8.3242317903979666E-4</v>
          </cell>
          <cell r="C19">
            <v>4.8335657972326099E-4</v>
          </cell>
          <cell r="D19">
            <v>3.0740487140494777E-4</v>
          </cell>
          <cell r="E19">
            <v>1.9677488754616439E-4</v>
          </cell>
          <cell r="F19">
            <v>2.0799881694304523E-4</v>
          </cell>
          <cell r="G19">
            <v>2.1178239274569102E-4</v>
          </cell>
          <cell r="H19">
            <v>2.0092105442891207E-4</v>
          </cell>
          <cell r="I19">
            <v>1.7539738327603807E-4</v>
          </cell>
          <cell r="J19">
            <v>2.988625278237128E-4</v>
          </cell>
          <cell r="K19">
            <v>3.4652269820986529E-4</v>
          </cell>
          <cell r="L19">
            <v>3.6421409464342056E-4</v>
          </cell>
          <cell r="M19">
            <v>4.8704473682061679E-4</v>
          </cell>
          <cell r="N19">
            <v>5.7389817242432545E-4</v>
          </cell>
          <cell r="O19">
            <v>3.3980163515107787E-4</v>
          </cell>
          <cell r="P19">
            <v>1.9182169615062194E-4</v>
          </cell>
          <cell r="Q19">
            <v>2.167685003925885E-4</v>
          </cell>
          <cell r="R19">
            <v>2.6404802058797351E-4</v>
          </cell>
          <cell r="S19">
            <v>4.9843414402586628E-4</v>
          </cell>
          <cell r="T19">
            <v>1.0362818488036493E-3</v>
          </cell>
          <cell r="U19">
            <v>1.4370145391041291E-3</v>
          </cell>
          <cell r="V19">
            <v>1.6024669878705691E-3</v>
          </cell>
          <cell r="W19">
            <v>1.4556670388457325E-3</v>
          </cell>
          <cell r="X19">
            <v>1.2238228953325245E-3</v>
          </cell>
          <cell r="Y19">
            <v>8.1211910318448291E-4</v>
          </cell>
        </row>
        <row r="20">
          <cell r="B20">
            <v>3.6833828320425185E-3</v>
          </cell>
          <cell r="C20">
            <v>3.0730599457208354E-3</v>
          </cell>
          <cell r="D20">
            <v>4.0584394374192584E-3</v>
          </cell>
          <cell r="E20">
            <v>3.9227136936752166E-3</v>
          </cell>
          <cell r="F20">
            <v>3.0032019263566607E-3</v>
          </cell>
          <cell r="G20">
            <v>3.8966523477239434E-3</v>
          </cell>
          <cell r="H20">
            <v>3.8039352085422677E-3</v>
          </cell>
          <cell r="I20">
            <v>4.2285278263960013E-3</v>
          </cell>
          <cell r="J20">
            <v>4.1283223040704479E-3</v>
          </cell>
          <cell r="K20">
            <v>3.156712435978763E-3</v>
          </cell>
          <cell r="L20">
            <v>6.1075786753900622E-3</v>
          </cell>
          <cell r="M20">
            <v>6.8208917732861781E-3</v>
          </cell>
          <cell r="N20">
            <v>6.2837276250589076E-3</v>
          </cell>
          <cell r="O20">
            <v>7.0653705060889707E-3</v>
          </cell>
          <cell r="P20">
            <v>6.4329522338285013E-3</v>
          </cell>
          <cell r="Q20">
            <v>6.8642204467673626E-3</v>
          </cell>
          <cell r="R20">
            <v>6.777784548048546E-3</v>
          </cell>
          <cell r="S20">
            <v>6.1961586132049246E-3</v>
          </cell>
          <cell r="T20">
            <v>7.1615117038843663E-3</v>
          </cell>
          <cell r="U20">
            <v>6.4841387977888146E-3</v>
          </cell>
          <cell r="V20">
            <v>6.6517146649646532E-3</v>
          </cell>
          <cell r="W20">
            <v>1.0070173289354918E-2</v>
          </cell>
          <cell r="X20">
            <v>1.2822511754776297E-2</v>
          </cell>
          <cell r="Y20">
            <v>1.4901774357810147E-2</v>
          </cell>
        </row>
        <row r="21">
          <cell r="B21">
            <v>1.2736510555501446E-2</v>
          </cell>
          <cell r="C21">
            <v>1.3276933668770466E-2</v>
          </cell>
          <cell r="D21">
            <v>1.2135690219517454E-2</v>
          </cell>
          <cell r="E21">
            <v>1.172548635818505E-2</v>
          </cell>
          <cell r="F21">
            <v>1.1992021669050515E-2</v>
          </cell>
          <cell r="G21">
            <v>1.1556420934576296E-2</v>
          </cell>
          <cell r="H21">
            <v>1.1395864425982224E-2</v>
          </cell>
          <cell r="I21">
            <v>1.2113691020756753E-2</v>
          </cell>
          <cell r="J21">
            <v>1.3481646624123961E-2</v>
          </cell>
          <cell r="K21">
            <v>1.6343463773079492E-2</v>
          </cell>
          <cell r="L21">
            <v>1.8283000347238669E-2</v>
          </cell>
          <cell r="M21">
            <v>1.9377630798366532E-2</v>
          </cell>
          <cell r="N21">
            <v>1.9133108774929668E-2</v>
          </cell>
          <cell r="O21">
            <v>1.8061872684920512E-2</v>
          </cell>
          <cell r="P21">
            <v>1.8752281195025467E-2</v>
          </cell>
          <cell r="Q21">
            <v>1.9098183991847945E-2</v>
          </cell>
          <cell r="R21">
            <v>1.8725464568396216E-2</v>
          </cell>
          <cell r="S21">
            <v>1.7702498175777882E-2</v>
          </cell>
          <cell r="T21">
            <v>1.7003304356609902E-2</v>
          </cell>
          <cell r="U21">
            <v>1.5131979989247148E-2</v>
          </cell>
          <cell r="V21">
            <v>1.4046150985110988E-2</v>
          </cell>
          <cell r="W21">
            <v>1.4138948301620867E-2</v>
          </cell>
          <cell r="X21">
            <v>1.4660550747685134E-2</v>
          </cell>
          <cell r="Y21">
            <v>1.4137772666324414E-2</v>
          </cell>
        </row>
        <row r="22">
          <cell r="B22">
            <v>1.0935768749269074E-3</v>
          </cell>
          <cell r="C22">
            <v>9.6946416397125136E-4</v>
          </cell>
          <cell r="D22">
            <v>8.723226707552978E-4</v>
          </cell>
          <cell r="E22">
            <v>7.2641543095981851E-4</v>
          </cell>
          <cell r="F22">
            <v>6.940406967671244E-4</v>
          </cell>
          <cell r="G22">
            <v>6.8642551561219037E-4</v>
          </cell>
          <cell r="H22">
            <v>6.8775868783147007E-4</v>
          </cell>
          <cell r="I22">
            <v>6.8597698365792793E-4</v>
          </cell>
          <cell r="J22">
            <v>7.3449630662808724E-4</v>
          </cell>
          <cell r="K22">
            <v>7.7363680338043614E-4</v>
          </cell>
          <cell r="L22">
            <v>8.1553688593705056E-4</v>
          </cell>
          <cell r="M22">
            <v>8.078939116827232E-4</v>
          </cell>
          <cell r="N22">
            <v>8.5973303712417949E-4</v>
          </cell>
          <cell r="O22">
            <v>8.2344818527538115E-4</v>
          </cell>
          <cell r="P22">
            <v>8.0569134057551287E-4</v>
          </cell>
          <cell r="Q22">
            <v>7.9767296736117904E-4</v>
          </cell>
          <cell r="R22">
            <v>8.1138047275037921E-4</v>
          </cell>
          <cell r="S22">
            <v>9.2464644637234761E-4</v>
          </cell>
          <cell r="T22">
            <v>1.2182097138854933E-3</v>
          </cell>
          <cell r="U22">
            <v>1.3648595545578466E-3</v>
          </cell>
          <cell r="V22">
            <v>1.3551443934137386E-3</v>
          </cell>
          <cell r="W22">
            <v>1.3089124297157588E-3</v>
          </cell>
          <cell r="X22">
            <v>1.1932062988143479E-3</v>
          </cell>
          <cell r="Y22">
            <v>1.0665382877389062E-3</v>
          </cell>
        </row>
        <row r="23">
          <cell r="B23">
            <v>3.6806194807215614E-2</v>
          </cell>
          <cell r="C23">
            <v>2.7987556438706606E-2</v>
          </cell>
          <cell r="D23">
            <v>2.8463168861924293E-2</v>
          </cell>
          <cell r="E23">
            <v>2.3201432693665366E-2</v>
          </cell>
          <cell r="F23">
            <v>2.426454512968737E-2</v>
          </cell>
          <cell r="G23">
            <v>2.4034266237177315E-2</v>
          </cell>
          <cell r="H23">
            <v>2.4282117412837808E-2</v>
          </cell>
          <cell r="I23">
            <v>2.7050034358744868E-2</v>
          </cell>
          <cell r="J23">
            <v>2.7833547190241014E-2</v>
          </cell>
          <cell r="K23">
            <v>2.7210217773797309E-2</v>
          </cell>
          <cell r="L23">
            <v>2.8270056387636876E-2</v>
          </cell>
          <cell r="M23">
            <v>3.305658575823469E-2</v>
          </cell>
          <cell r="N23">
            <v>3.7034090409432993E-2</v>
          </cell>
          <cell r="O23">
            <v>3.0514418710424589E-2</v>
          </cell>
          <cell r="P23">
            <v>2.800789163771009E-2</v>
          </cell>
          <cell r="Q23">
            <v>2.9019055825153843E-2</v>
          </cell>
          <cell r="R23">
            <v>2.843081257107866E-2</v>
          </cell>
          <cell r="S23">
            <v>4.0872255701650956E-2</v>
          </cell>
          <cell r="T23">
            <v>5.7858830405529346E-2</v>
          </cell>
          <cell r="U23">
            <v>6.9714197503385131E-2</v>
          </cell>
          <cell r="V23">
            <v>7.081023131391416E-2</v>
          </cell>
          <cell r="W23">
            <v>6.7406547347466761E-2</v>
          </cell>
          <cell r="X23">
            <v>5.7729931646010896E-2</v>
          </cell>
          <cell r="Y23">
            <v>4.7786079530343605E-2</v>
          </cell>
        </row>
        <row r="24">
          <cell r="B24">
            <v>2.451452420651523E-3</v>
          </cell>
          <cell r="C24">
            <v>2.4478951600867931E-3</v>
          </cell>
          <cell r="D24">
            <v>2.4422587963771349E-3</v>
          </cell>
          <cell r="E24">
            <v>2.4823269678709804E-3</v>
          </cell>
          <cell r="F24">
            <v>2.4610035128540516E-3</v>
          </cell>
          <cell r="G24">
            <v>2.2790738546690217E-3</v>
          </cell>
          <cell r="H24">
            <v>2.4089082298145016E-3</v>
          </cell>
          <cell r="I24">
            <v>1.7321433137780253E-3</v>
          </cell>
          <cell r="J24">
            <v>4.9855966124893222E-4</v>
          </cell>
          <cell r="K24">
            <v>3.8656871207147606E-5</v>
          </cell>
          <cell r="L24">
            <v>7.1038649733789252E-5</v>
          </cell>
          <cell r="M24">
            <v>0</v>
          </cell>
          <cell r="N24">
            <v>1.9637938021470741E-5</v>
          </cell>
          <cell r="O24">
            <v>0</v>
          </cell>
          <cell r="P24">
            <v>6.4589754122976604E-5</v>
          </cell>
          <cell r="Q24">
            <v>3.0249023172791847E-4</v>
          </cell>
          <cell r="R24">
            <v>4.7200879812770178E-4</v>
          </cell>
          <cell r="S24">
            <v>1.1246655698983711E-3</v>
          </cell>
          <cell r="T24">
            <v>2.0138090854901021E-3</v>
          </cell>
          <cell r="U24">
            <v>2.3879567156300059E-3</v>
          </cell>
          <cell r="V24">
            <v>2.3777694560326106E-3</v>
          </cell>
          <cell r="W24">
            <v>2.296257930979552E-3</v>
          </cell>
          <cell r="X24">
            <v>2.4817739236166958E-3</v>
          </cell>
          <cell r="Y24">
            <v>2.4438243035378852E-3</v>
          </cell>
        </row>
        <row r="25">
          <cell r="B25">
            <v>3.3033253131097111E-2</v>
          </cell>
          <cell r="C25">
            <v>3.1385313302570515E-2</v>
          </cell>
          <cell r="D25">
            <v>2.8664783206892443E-2</v>
          </cell>
          <cell r="E25">
            <v>2.7524713984069096E-2</v>
          </cell>
          <cell r="F25">
            <v>2.6726958021646135E-2</v>
          </cell>
          <cell r="G25">
            <v>2.7144986729127515E-2</v>
          </cell>
          <cell r="H25">
            <v>2.6974937916499669E-2</v>
          </cell>
          <cell r="I25">
            <v>2.708976081600286E-2</v>
          </cell>
          <cell r="J25">
            <v>2.6884925801553869E-2</v>
          </cell>
          <cell r="K25">
            <v>2.7323738368071789E-2</v>
          </cell>
          <cell r="L25">
            <v>2.6820281613941298E-2</v>
          </cell>
          <cell r="M25">
            <v>2.6889363603862043E-2</v>
          </cell>
          <cell r="N25">
            <v>2.6727209696486259E-2</v>
          </cell>
          <cell r="O25">
            <v>2.7124970958648853E-2</v>
          </cell>
          <cell r="P25">
            <v>2.72199900580858E-2</v>
          </cell>
          <cell r="Q25">
            <v>2.6672858945795498E-2</v>
          </cell>
          <cell r="R25">
            <v>2.675949170162845E-2</v>
          </cell>
          <cell r="S25">
            <v>2.6905233719773155E-2</v>
          </cell>
          <cell r="T25">
            <v>2.7079096719036608E-2</v>
          </cell>
          <cell r="U25">
            <v>2.6932376435024781E-2</v>
          </cell>
          <cell r="V25">
            <v>2.6797642661579357E-2</v>
          </cell>
          <cell r="W25">
            <v>2.9028516621803044E-2</v>
          </cell>
          <cell r="X25">
            <v>2.8612435480539971E-2</v>
          </cell>
          <cell r="Y25">
            <v>2.8865395719494452E-2</v>
          </cell>
        </row>
        <row r="26">
          <cell r="B26">
            <v>1.0185862257697255E-3</v>
          </cell>
          <cell r="C26">
            <v>8.6748206062411764E-4</v>
          </cell>
          <cell r="D26">
            <v>7.5462875689267833E-4</v>
          </cell>
          <cell r="E26">
            <v>7.5177900361388388E-4</v>
          </cell>
          <cell r="F26">
            <v>7.6434724808556128E-4</v>
          </cell>
          <cell r="G26">
            <v>7.7346684281410084E-4</v>
          </cell>
          <cell r="H26">
            <v>7.8585424002152414E-4</v>
          </cell>
          <cell r="I26">
            <v>9.3765041491838291E-4</v>
          </cell>
          <cell r="J26">
            <v>1.0293135936627015E-3</v>
          </cell>
          <cell r="K26">
            <v>1.0780364338445465E-3</v>
          </cell>
          <cell r="L26">
            <v>1.0641988003955145E-3</v>
          </cell>
          <cell r="M26">
            <v>1.365990234195833E-3</v>
          </cell>
          <cell r="N26">
            <v>1.5720243223614979E-3</v>
          </cell>
          <cell r="O26">
            <v>1.4426237501083898E-3</v>
          </cell>
          <cell r="P26">
            <v>1.3066358290626994E-3</v>
          </cell>
          <cell r="Q26">
            <v>1.1974665839070461E-3</v>
          </cell>
          <cell r="R26">
            <v>1.2111646114651169E-3</v>
          </cell>
          <cell r="S26">
            <v>1.5161637787875662E-3</v>
          </cell>
          <cell r="T26">
            <v>2.1179508535467653E-3</v>
          </cell>
          <cell r="U26">
            <v>2.5752148360917858E-3</v>
          </cell>
          <cell r="V26">
            <v>2.5738080185630542E-3</v>
          </cell>
          <cell r="W26">
            <v>2.2916925621875237E-3</v>
          </cell>
          <cell r="X26">
            <v>1.8216492613099965E-3</v>
          </cell>
          <cell r="Y26">
            <v>1.4511897882674486E-3</v>
          </cell>
        </row>
        <row r="27">
          <cell r="B27">
            <v>5.7173776229618556E-2</v>
          </cell>
          <cell r="C27">
            <v>5.6584045212213635E-2</v>
          </cell>
          <cell r="D27">
            <v>5.6311561025368849E-2</v>
          </cell>
          <cell r="E27">
            <v>5.6370124415839065E-2</v>
          </cell>
          <cell r="F27">
            <v>5.6931673230459279E-2</v>
          </cell>
          <cell r="G27">
            <v>5.4738713540565871E-2</v>
          </cell>
          <cell r="H27">
            <v>5.3572193868399745E-2</v>
          </cell>
          <cell r="I27">
            <v>5.1695948841656396E-2</v>
          </cell>
          <cell r="J27">
            <v>5.1239437578213386E-2</v>
          </cell>
          <cell r="K27">
            <v>4.7731971232819449E-2</v>
          </cell>
          <cell r="L27">
            <v>4.7431874409609304E-2</v>
          </cell>
          <cell r="M27">
            <v>4.7472985526763795E-2</v>
          </cell>
          <cell r="N27">
            <v>4.8326848840606451E-2</v>
          </cell>
          <cell r="O27">
            <v>4.7521529056626974E-2</v>
          </cell>
          <cell r="P27">
            <v>4.8125106544918049E-2</v>
          </cell>
          <cell r="Q27">
            <v>4.5833487499961183E-2</v>
          </cell>
          <cell r="R27">
            <v>4.5373019626257997E-2</v>
          </cell>
          <cell r="S27">
            <v>4.6113722503409102E-2</v>
          </cell>
          <cell r="T27">
            <v>4.5047979841169879E-2</v>
          </cell>
          <cell r="U27">
            <v>4.5764495933672558E-2</v>
          </cell>
          <cell r="V27">
            <v>4.5461227239004032E-2</v>
          </cell>
          <cell r="W27">
            <v>4.5543737010216856E-2</v>
          </cell>
          <cell r="X27">
            <v>4.6825391837998255E-2</v>
          </cell>
          <cell r="Y27">
            <v>5.0330627434949184E-2</v>
          </cell>
        </row>
        <row r="28">
          <cell r="B28">
            <v>1.9049955151594022E-3</v>
          </cell>
          <cell r="C28">
            <v>1.847535523542972E-3</v>
          </cell>
          <cell r="D28">
            <v>1.7022972393149151E-3</v>
          </cell>
          <cell r="E28">
            <v>1.7011956335643123E-3</v>
          </cell>
          <cell r="F28">
            <v>1.7046034261705542E-3</v>
          </cell>
          <cell r="G28">
            <v>1.4334848154811944E-3</v>
          </cell>
          <cell r="H28">
            <v>1.27004743046016E-3</v>
          </cell>
          <cell r="I28">
            <v>1.2459503009710706E-3</v>
          </cell>
          <cell r="J28">
            <v>1.1817009802959609E-3</v>
          </cell>
          <cell r="K28">
            <v>1.2329464605038342E-3</v>
          </cell>
          <cell r="L28">
            <v>1.3511859900503943E-3</v>
          </cell>
          <cell r="M28">
            <v>1.1688217605001973E-3</v>
          </cell>
          <cell r="N28">
            <v>1.22744253027239E-3</v>
          </cell>
          <cell r="O28">
            <v>1.2275494760695944E-3</v>
          </cell>
          <cell r="P28">
            <v>1.6966452499917724E-3</v>
          </cell>
          <cell r="Q28">
            <v>1.6752521201081625E-3</v>
          </cell>
          <cell r="R28">
            <v>1.773501110699475E-3</v>
          </cell>
          <cell r="S28">
            <v>2.6887502875069494E-3</v>
          </cell>
          <cell r="T28">
            <v>3.9128847985575553E-3</v>
          </cell>
          <cell r="U28">
            <v>3.9780965033287038E-3</v>
          </cell>
          <cell r="V28">
            <v>3.9925829839737078E-3</v>
          </cell>
          <cell r="W28">
            <v>3.6327265143102604E-3</v>
          </cell>
          <cell r="X28">
            <v>3.6411758726833873E-3</v>
          </cell>
          <cell r="Y28">
            <v>3.5230648061722724E-3</v>
          </cell>
        </row>
        <row r="29">
          <cell r="B29">
            <v>6.3406984837417778E-4</v>
          </cell>
          <cell r="C29">
            <v>5.3674878868196043E-4</v>
          </cell>
          <cell r="D29">
            <v>5.0362812356361702E-4</v>
          </cell>
          <cell r="E29">
            <v>4.9905878432881818E-4</v>
          </cell>
          <cell r="F29">
            <v>4.4616582652880378E-4</v>
          </cell>
          <cell r="G29">
            <v>4.1256768364761331E-4</v>
          </cell>
          <cell r="H29">
            <v>4.2867705075534066E-4</v>
          </cell>
          <cell r="I29">
            <v>4.3328263629026977E-4</v>
          </cell>
          <cell r="J29">
            <v>4.4824992474689561E-4</v>
          </cell>
          <cell r="K29">
            <v>4.8620492413526599E-4</v>
          </cell>
          <cell r="L29">
            <v>5.6289581934979591E-4</v>
          </cell>
          <cell r="M29">
            <v>6.8204445221199065E-4</v>
          </cell>
          <cell r="N29">
            <v>7.1954887038531393E-4</v>
          </cell>
          <cell r="O29">
            <v>6.8992001756538709E-4</v>
          </cell>
          <cell r="P29">
            <v>5.658748041368288E-4</v>
          </cell>
          <cell r="Q29">
            <v>5.6986599567272961E-4</v>
          </cell>
          <cell r="R29">
            <v>6.6724110461814483E-4</v>
          </cell>
          <cell r="S29">
            <v>7.7807165987623576E-4</v>
          </cell>
          <cell r="T29">
            <v>9.3045789380030372E-4</v>
          </cell>
          <cell r="U29">
            <v>1.1221066835722122E-3</v>
          </cell>
          <cell r="V29">
            <v>1.206365498864828E-3</v>
          </cell>
          <cell r="W29">
            <v>1.2129091727869352E-3</v>
          </cell>
          <cell r="X29">
            <v>1.1215351959708649E-3</v>
          </cell>
          <cell r="Y29">
            <v>9.5091502382047867E-4</v>
          </cell>
        </row>
        <row r="30">
          <cell r="B30">
            <v>2.2308035168842094E-4</v>
          </cell>
          <cell r="C30">
            <v>2.1121590021750636E-4</v>
          </cell>
          <cell r="D30">
            <v>2.0564460053776334E-4</v>
          </cell>
          <cell r="E30">
            <v>2.0576384189967606E-4</v>
          </cell>
          <cell r="F30">
            <v>2.0457655143251089E-4</v>
          </cell>
          <cell r="G30">
            <v>2.0571581235003344E-4</v>
          </cell>
          <cell r="H30">
            <v>2.0540880746871792E-4</v>
          </cell>
          <cell r="I30">
            <v>2.0868480699074067E-4</v>
          </cell>
          <cell r="J30">
            <v>2.2014004669870026E-4</v>
          </cell>
          <cell r="K30">
            <v>2.2177369178054401E-4</v>
          </cell>
          <cell r="L30">
            <v>2.2423908058339864E-4</v>
          </cell>
          <cell r="M30">
            <v>2.2523655827037624E-4</v>
          </cell>
          <cell r="N30">
            <v>2.2553664689654323E-4</v>
          </cell>
          <cell r="O30">
            <v>2.2304538617628117E-4</v>
          </cell>
          <cell r="P30">
            <v>2.2115609581153963E-4</v>
          </cell>
          <cell r="Q30">
            <v>2.1865868730892331E-4</v>
          </cell>
          <cell r="R30">
            <v>2.1866317006688995E-4</v>
          </cell>
          <cell r="S30">
            <v>2.3454903967028048E-4</v>
          </cell>
          <cell r="T30">
            <v>2.5899492772917443E-4</v>
          </cell>
          <cell r="U30">
            <v>2.7888402827557624E-4</v>
          </cell>
          <cell r="V30">
            <v>2.7533483667518645E-4</v>
          </cell>
          <cell r="W30">
            <v>2.7154754658736816E-4</v>
          </cell>
          <cell r="X30">
            <v>2.5610662273186681E-4</v>
          </cell>
          <cell r="Y30">
            <v>2.4495659480203608E-4</v>
          </cell>
        </row>
        <row r="31">
          <cell r="B31">
            <v>1.014824295284119E-2</v>
          </cell>
          <cell r="C31">
            <v>9.9582050101248935E-3</v>
          </cell>
          <cell r="D31">
            <v>9.9679241417117686E-3</v>
          </cell>
          <cell r="E31">
            <v>1.0008474401805231E-2</v>
          </cell>
          <cell r="F31">
            <v>9.9908794487073588E-3</v>
          </cell>
          <cell r="G31">
            <v>9.8845447154534121E-3</v>
          </cell>
          <cell r="H31">
            <v>9.3453249025014385E-3</v>
          </cell>
          <cell r="I31">
            <v>8.9943492886851092E-3</v>
          </cell>
          <cell r="J31">
            <v>8.9306118989697907E-3</v>
          </cell>
          <cell r="K31">
            <v>8.8785114927782786E-3</v>
          </cell>
          <cell r="L31">
            <v>8.9292916627092146E-3</v>
          </cell>
          <cell r="M31">
            <v>8.9378737107181517E-3</v>
          </cell>
          <cell r="N31">
            <v>8.9628823770200594E-3</v>
          </cell>
          <cell r="O31">
            <v>8.9026530656106367E-3</v>
          </cell>
          <cell r="P31">
            <v>8.939017454393643E-3</v>
          </cell>
          <cell r="Q31">
            <v>8.9648702880600652E-3</v>
          </cell>
          <cell r="R31">
            <v>8.9237108851983413E-3</v>
          </cell>
          <cell r="S31">
            <v>9.0558260875972501E-3</v>
          </cell>
          <cell r="T31">
            <v>9.1674173028428799E-3</v>
          </cell>
          <cell r="U31">
            <v>9.1567054324845892E-3</v>
          </cell>
          <cell r="V31">
            <v>9.3592516787946063E-3</v>
          </cell>
          <cell r="W31">
            <v>9.891301000181936E-3</v>
          </cell>
          <cell r="X31">
            <v>9.9585784879029134E-3</v>
          </cell>
          <cell r="Y31">
            <v>9.8544908971782488E-3</v>
          </cell>
        </row>
        <row r="32">
          <cell r="B32">
            <v>3.9782602776890441E-2</v>
          </cell>
          <cell r="C32">
            <v>4.0065405632180466E-2</v>
          </cell>
          <cell r="D32">
            <v>4.0204888951730945E-2</v>
          </cell>
          <cell r="E32">
            <v>4.004165277850321E-2</v>
          </cell>
          <cell r="F32">
            <v>3.9758400366628539E-2</v>
          </cell>
          <cell r="G32">
            <v>4.0531262549432338E-2</v>
          </cell>
          <cell r="H32">
            <v>3.8457192645148255E-2</v>
          </cell>
          <cell r="I32">
            <v>3.5674803051106485E-2</v>
          </cell>
          <cell r="J32">
            <v>3.4383875958668091E-2</v>
          </cell>
          <cell r="K32">
            <v>3.4814201127409572E-2</v>
          </cell>
          <cell r="L32">
            <v>3.4991760736971127E-2</v>
          </cell>
          <cell r="M32">
            <v>3.5210387404580282E-2</v>
          </cell>
          <cell r="N32">
            <v>3.4422605834790704E-2</v>
          </cell>
          <cell r="O32">
            <v>3.2656738092435626E-2</v>
          </cell>
          <cell r="P32">
            <v>3.1662118996173952E-2</v>
          </cell>
          <cell r="Q32">
            <v>3.2039971049418699E-2</v>
          </cell>
          <cell r="R32">
            <v>3.2449166162129797E-2</v>
          </cell>
          <cell r="S32">
            <v>3.2020951988154224E-2</v>
          </cell>
          <cell r="T32">
            <v>3.197170581799947E-2</v>
          </cell>
          <cell r="U32">
            <v>3.2407531074608413E-2</v>
          </cell>
          <cell r="V32">
            <v>3.2218230737695835E-2</v>
          </cell>
          <cell r="W32">
            <v>3.7411081132754147E-2</v>
          </cell>
          <cell r="X32">
            <v>4.1675769446485073E-2</v>
          </cell>
          <cell r="Y32">
            <v>4.443554045269394E-2</v>
          </cell>
        </row>
        <row r="33">
          <cell r="B33">
            <v>1.558784637593697E-2</v>
          </cell>
          <cell r="C33">
            <v>1.5358088507981435E-2</v>
          </cell>
          <cell r="D33">
            <v>1.5274059978369508E-2</v>
          </cell>
          <cell r="E33">
            <v>1.5511293421589013E-2</v>
          </cell>
          <cell r="F33">
            <v>1.538196457346337E-2</v>
          </cell>
          <cell r="G33">
            <v>1.5218251562866787E-2</v>
          </cell>
          <cell r="H33">
            <v>1.5242757776040033E-2</v>
          </cell>
          <cell r="I33">
            <v>1.5091086477972243E-2</v>
          </cell>
          <cell r="J33">
            <v>1.4081452319861904E-2</v>
          </cell>
          <cell r="K33">
            <v>1.4465540785989838E-2</v>
          </cell>
          <cell r="L33">
            <v>1.4499766643065154E-2</v>
          </cell>
          <cell r="M33">
            <v>1.5277649899027993E-2</v>
          </cell>
          <cell r="N33">
            <v>1.546491660076931E-2</v>
          </cell>
          <cell r="O33">
            <v>1.5164480240662907E-2</v>
          </cell>
          <cell r="P33">
            <v>1.5375284751777876E-2</v>
          </cell>
          <cell r="Q33">
            <v>1.5258839734284763E-2</v>
          </cell>
          <cell r="R33">
            <v>1.529184833045394E-2</v>
          </cell>
          <cell r="S33">
            <v>1.4314051615974294E-2</v>
          </cell>
          <cell r="T33">
            <v>1.4362817490632616E-2</v>
          </cell>
          <cell r="U33">
            <v>1.4747467069979175E-2</v>
          </cell>
          <cell r="V33">
            <v>1.6228122410597765E-2</v>
          </cell>
          <cell r="W33">
            <v>1.8770166246603184E-2</v>
          </cell>
          <cell r="X33">
            <v>2.007966732647936E-2</v>
          </cell>
          <cell r="Y33">
            <v>2.1086739396293568E-2</v>
          </cell>
        </row>
        <row r="34">
          <cell r="B34">
            <v>2.7967950648463694E-2</v>
          </cell>
          <cell r="C34">
            <v>2.6731810158869225E-2</v>
          </cell>
          <cell r="D34">
            <v>2.7610879380364321E-2</v>
          </cell>
          <cell r="E34">
            <v>2.7749402621237151E-2</v>
          </cell>
          <cell r="F34">
            <v>2.7359444303748894E-2</v>
          </cell>
          <cell r="G34">
            <v>2.809343546759354E-2</v>
          </cell>
          <cell r="H34">
            <v>3.1123000109315634E-2</v>
          </cell>
          <cell r="I34">
            <v>2.9667394164057042E-2</v>
          </cell>
          <cell r="J34">
            <v>3.1211160845221214E-2</v>
          </cell>
          <cell r="K34">
            <v>3.3686293498870923E-2</v>
          </cell>
          <cell r="L34">
            <v>3.4463067336276423E-2</v>
          </cell>
          <cell r="M34">
            <v>3.2375024419252704E-2</v>
          </cell>
          <cell r="N34">
            <v>2.9854194658969831E-2</v>
          </cell>
          <cell r="O34">
            <v>2.7876872533673425E-2</v>
          </cell>
          <cell r="P34">
            <v>2.7376222242187647E-2</v>
          </cell>
          <cell r="Q34">
            <v>2.6883843663780722E-2</v>
          </cell>
          <cell r="R34">
            <v>2.4179866984406672E-2</v>
          </cell>
          <cell r="S34">
            <v>2.4505024345832325E-2</v>
          </cell>
          <cell r="T34">
            <v>2.3628280651091522E-2</v>
          </cell>
          <cell r="U34">
            <v>2.4324904569156622E-2</v>
          </cell>
          <cell r="V34">
            <v>2.410212456225197E-2</v>
          </cell>
          <cell r="W34">
            <v>2.375044707661686E-2</v>
          </cell>
          <cell r="X34">
            <v>2.3707786718309101E-2</v>
          </cell>
          <cell r="Y34">
            <v>2.4071713276048665E-2</v>
          </cell>
        </row>
        <row r="35">
          <cell r="B35">
            <v>1.6603825557752095E-3</v>
          </cell>
          <cell r="C35">
            <v>1.49384822539322E-3</v>
          </cell>
          <cell r="D35">
            <v>1.4511493153669499E-3</v>
          </cell>
          <cell r="E35">
            <v>1.0595385252133926E-3</v>
          </cell>
          <cell r="F35">
            <v>7.9260412081009709E-4</v>
          </cell>
          <cell r="G35">
            <v>1.0077274490289277E-3</v>
          </cell>
          <cell r="H35">
            <v>9.1724618144221437E-4</v>
          </cell>
          <cell r="I35">
            <v>1.008500788817573E-3</v>
          </cell>
          <cell r="J35">
            <v>1.068946937633783E-3</v>
          </cell>
          <cell r="K35">
            <v>1.0671635684358534E-3</v>
          </cell>
          <cell r="L35">
            <v>1.0819488569190335E-3</v>
          </cell>
          <cell r="M35">
            <v>8.6521609051137902E-4</v>
          </cell>
          <cell r="N35">
            <v>7.9623784441785811E-4</v>
          </cell>
          <cell r="O35">
            <v>8.5878013085927021E-4</v>
          </cell>
          <cell r="P35">
            <v>8.6302632728407346E-4</v>
          </cell>
          <cell r="Q35">
            <v>8.872644715309134E-4</v>
          </cell>
          <cell r="R35">
            <v>1.0604905349267085E-3</v>
          </cell>
          <cell r="S35">
            <v>1.1253121116759602E-3</v>
          </cell>
          <cell r="T35">
            <v>1.0993084011842579E-3</v>
          </cell>
          <cell r="U35">
            <v>8.379341536051885E-4</v>
          </cell>
          <cell r="V35">
            <v>8.4234096084399672E-4</v>
          </cell>
          <cell r="W35">
            <v>1.2298601456832E-3</v>
          </cell>
          <cell r="X35">
            <v>2.2153467112576266E-3</v>
          </cell>
          <cell r="Y35">
            <v>3.763619204572266E-3</v>
          </cell>
        </row>
        <row r="36">
          <cell r="B36">
            <v>0.14460053032110712</v>
          </cell>
          <cell r="C36">
            <v>0.14361536164711194</v>
          </cell>
          <cell r="D36">
            <v>0.1445362562812238</v>
          </cell>
          <cell r="E36">
            <v>0.14192837456319871</v>
          </cell>
          <cell r="F36">
            <v>0.14150773279205914</v>
          </cell>
          <cell r="G36">
            <v>0.13962996439607997</v>
          </cell>
          <cell r="H36">
            <v>0.13402152173653453</v>
          </cell>
          <cell r="I36">
            <v>0.12561687631254895</v>
          </cell>
          <cell r="J36">
            <v>0.12423894042492359</v>
          </cell>
          <cell r="K36">
            <v>0.12396236988399521</v>
          </cell>
          <cell r="L36">
            <v>0.1245893280289735</v>
          </cell>
          <cell r="M36">
            <v>0.12487909798669528</v>
          </cell>
          <cell r="N36">
            <v>0.12361967866305883</v>
          </cell>
          <cell r="O36">
            <v>0.12391455934909897</v>
          </cell>
          <cell r="P36">
            <v>0.12422209217122418</v>
          </cell>
          <cell r="Q36">
            <v>0.12349680601103553</v>
          </cell>
          <cell r="R36">
            <v>0.12333945544286042</v>
          </cell>
          <cell r="S36">
            <v>0.12459162230450083</v>
          </cell>
          <cell r="T36">
            <v>0.12350330434506279</v>
          </cell>
          <cell r="U36">
            <v>0.12687244161704325</v>
          </cell>
          <cell r="V36">
            <v>0.13605845071027697</v>
          </cell>
          <cell r="W36">
            <v>0.14068985859611832</v>
          </cell>
          <cell r="X36">
            <v>0.14196332957287697</v>
          </cell>
          <cell r="Y36">
            <v>0.14177281005387626</v>
          </cell>
        </row>
        <row r="37">
          <cell r="B37">
            <v>9.7210318920197374E-3</v>
          </cell>
          <cell r="C37">
            <v>8.9672636965778558E-3</v>
          </cell>
          <cell r="D37">
            <v>8.5380521729940938E-3</v>
          </cell>
          <cell r="E37">
            <v>6.4952648749832228E-3</v>
          </cell>
          <cell r="F37">
            <v>6.3710334349808499E-3</v>
          </cell>
          <cell r="G37">
            <v>6.8688494707225163E-3</v>
          </cell>
          <cell r="H37">
            <v>6.8364991995804401E-3</v>
          </cell>
          <cell r="I37">
            <v>7.4789927905679352E-3</v>
          </cell>
          <cell r="J37">
            <v>7.415912957406923E-3</v>
          </cell>
          <cell r="K37">
            <v>7.3017802745518031E-3</v>
          </cell>
          <cell r="L37">
            <v>8.3314953952495184E-3</v>
          </cell>
          <cell r="M37">
            <v>8.3254840168162491E-3</v>
          </cell>
          <cell r="N37">
            <v>8.2005038281546486E-3</v>
          </cell>
          <cell r="O37">
            <v>8.4531630819313676E-3</v>
          </cell>
          <cell r="P37">
            <v>8.0470366091666239E-3</v>
          </cell>
          <cell r="Q37">
            <v>7.5067780771543805E-3</v>
          </cell>
          <cell r="R37">
            <v>8.1215570810525047E-3</v>
          </cell>
          <cell r="S37">
            <v>9.1837330048958731E-3</v>
          </cell>
          <cell r="T37">
            <v>1.2704837821206329E-2</v>
          </cell>
          <cell r="U37">
            <v>1.5534449043826306E-2</v>
          </cell>
          <cell r="V37">
            <v>1.5907400289904314E-2</v>
          </cell>
          <cell r="W37">
            <v>1.5511493992988321E-2</v>
          </cell>
          <cell r="X37">
            <v>1.3460801799579071E-2</v>
          </cell>
          <cell r="Y37">
            <v>1.1073527231632787E-2</v>
          </cell>
        </row>
        <row r="38">
          <cell r="B38">
            <v>1.84321520791716E-2</v>
          </cell>
          <cell r="C38">
            <v>1.8188087040889735E-2</v>
          </cell>
          <cell r="D38">
            <v>1.7906731219871352E-2</v>
          </cell>
          <cell r="E38">
            <v>1.8226827675631458E-2</v>
          </cell>
          <cell r="F38">
            <v>1.8200667452847319E-2</v>
          </cell>
          <cell r="G38">
            <v>1.799011474465128E-2</v>
          </cell>
          <cell r="H38">
            <v>1.8060773896903491E-2</v>
          </cell>
          <cell r="I38">
            <v>1.8106447437037626E-2</v>
          </cell>
          <cell r="J38">
            <v>1.8040421919577335E-2</v>
          </cell>
          <cell r="K38">
            <v>1.8177979190147749E-2</v>
          </cell>
          <cell r="L38">
            <v>1.8071030062894771E-2</v>
          </cell>
          <cell r="M38">
            <v>1.8128395404278706E-2</v>
          </cell>
          <cell r="N38">
            <v>1.7911293258614604E-2</v>
          </cell>
          <cell r="O38">
            <v>1.8113028638047854E-2</v>
          </cell>
          <cell r="P38">
            <v>1.7955930897422045E-2</v>
          </cell>
          <cell r="Q38">
            <v>1.7721512754284394E-2</v>
          </cell>
          <cell r="R38">
            <v>1.734873569537309E-2</v>
          </cell>
          <cell r="S38">
            <v>1.7268971805533027E-2</v>
          </cell>
          <cell r="T38">
            <v>1.7486835635815063E-2</v>
          </cell>
          <cell r="U38">
            <v>1.7786697434428945E-2</v>
          </cell>
          <cell r="V38">
            <v>1.8926312105594471E-2</v>
          </cell>
          <cell r="W38">
            <v>2.088087834258541E-2</v>
          </cell>
          <cell r="X38">
            <v>2.2422994728423858E-2</v>
          </cell>
          <cell r="Y38">
            <v>2.3103220205531783E-2</v>
          </cell>
        </row>
        <row r="39">
          <cell r="B39">
            <v>7.8783446633358888E-4</v>
          </cell>
          <cell r="C39">
            <v>7.510092500316117E-4</v>
          </cell>
          <cell r="D39">
            <v>6.9426842087182996E-4</v>
          </cell>
          <cell r="E39">
            <v>6.9314914024695869E-4</v>
          </cell>
          <cell r="F39">
            <v>6.8980064812467531E-4</v>
          </cell>
          <cell r="G39">
            <v>6.9193738672917548E-4</v>
          </cell>
          <cell r="H39">
            <v>7.088964285897804E-4</v>
          </cell>
          <cell r="I39">
            <v>7.3411066136415707E-4</v>
          </cell>
          <cell r="J39">
            <v>7.9632545031640609E-4</v>
          </cell>
          <cell r="K39">
            <v>7.9235795335832896E-4</v>
          </cell>
          <cell r="L39">
            <v>7.9899525288253971E-4</v>
          </cell>
          <cell r="M39">
            <v>8.5680451538397103E-4</v>
          </cell>
          <cell r="N39">
            <v>8.7649022679748634E-4</v>
          </cell>
          <cell r="O39">
            <v>8.4267780808549024E-4</v>
          </cell>
          <cell r="P39">
            <v>8.2883799729687466E-4</v>
          </cell>
          <cell r="Q39">
            <v>8.2444643143515307E-4</v>
          </cell>
          <cell r="R39">
            <v>8.6169840629555475E-4</v>
          </cell>
          <cell r="S39">
            <v>9.3231273096810151E-4</v>
          </cell>
          <cell r="T39">
            <v>1.1002119971115344E-3</v>
          </cell>
          <cell r="U39">
            <v>1.1631062440927275E-3</v>
          </cell>
          <cell r="V39">
            <v>1.1579617029714088E-3</v>
          </cell>
          <cell r="W39">
            <v>1.08665959514798E-3</v>
          </cell>
          <cell r="X39">
            <v>1.027569544656079E-3</v>
          </cell>
          <cell r="Y39">
            <v>9.7048866628482791E-4</v>
          </cell>
        </row>
        <row r="40">
          <cell r="B40">
            <v>0.14243571005567951</v>
          </cell>
          <cell r="C40">
            <v>0.14211478224043481</v>
          </cell>
          <cell r="D40">
            <v>0.14312803833890336</v>
          </cell>
          <cell r="E40">
            <v>0.1368591952633969</v>
          </cell>
          <cell r="F40">
            <v>0.13274170880996222</v>
          </cell>
          <cell r="G40">
            <v>0.13124373836842171</v>
          </cell>
          <cell r="H40">
            <v>0.12744056458833977</v>
          </cell>
          <cell r="I40">
            <v>0.12249720285638774</v>
          </cell>
          <cell r="J40">
            <v>0.11615169334871739</v>
          </cell>
          <cell r="K40">
            <v>0.12149997991814147</v>
          </cell>
          <cell r="L40">
            <v>0.14179061774585935</v>
          </cell>
          <cell r="M40">
            <v>0.14253770637577334</v>
          </cell>
          <cell r="N40">
            <v>0.14316737505237587</v>
          </cell>
          <cell r="O40">
            <v>0.14634573293347239</v>
          </cell>
          <cell r="P40">
            <v>0.14457934928971475</v>
          </cell>
          <cell r="Q40">
            <v>0.14422581530188744</v>
          </cell>
          <cell r="R40">
            <v>0.14475358141207703</v>
          </cell>
          <cell r="S40">
            <v>0.14518939258001809</v>
          </cell>
          <cell r="T40">
            <v>0.13477201662210916</v>
          </cell>
          <cell r="U40">
            <v>0.1226287739800483</v>
          </cell>
          <cell r="V40">
            <v>0.11784019317132617</v>
          </cell>
          <cell r="W40">
            <v>0.11707729808066419</v>
          </cell>
          <cell r="X40">
            <v>0.11926925017464553</v>
          </cell>
          <cell r="Y40">
            <v>0.11544375392491407</v>
          </cell>
        </row>
        <row r="41">
          <cell r="B41">
            <v>1.2017971842604216E-2</v>
          </cell>
          <cell r="C41">
            <v>1.1845722251972354E-2</v>
          </cell>
          <cell r="D41">
            <v>1.1865141687562652E-2</v>
          </cell>
          <cell r="E41">
            <v>1.2196615639199698E-2</v>
          </cell>
          <cell r="F41">
            <v>1.2318290370215493E-2</v>
          </cell>
          <cell r="G41">
            <v>1.1939938681575672E-2</v>
          </cell>
          <cell r="H41">
            <v>1.1731917450842797E-2</v>
          </cell>
          <cell r="I41">
            <v>1.1880829803500312E-2</v>
          </cell>
          <cell r="J41">
            <v>1.1949127054619304E-2</v>
          </cell>
          <cell r="K41">
            <v>1.2038824479955848E-2</v>
          </cell>
          <cell r="L41">
            <v>1.2071491233810371E-2</v>
          </cell>
          <cell r="M41">
            <v>1.1792830190723934E-2</v>
          </cell>
          <cell r="N41">
            <v>1.1791432979105131E-2</v>
          </cell>
          <cell r="O41">
            <v>1.1764593298292049E-2</v>
          </cell>
          <cell r="P41">
            <v>1.1826912343386722E-2</v>
          </cell>
          <cell r="Q41">
            <v>1.2224958324719594E-2</v>
          </cell>
          <cell r="R41">
            <v>1.1748109556854708E-2</v>
          </cell>
          <cell r="S41">
            <v>1.2079662789268364E-2</v>
          </cell>
          <cell r="T41">
            <v>1.186098553053358E-2</v>
          </cell>
          <cell r="U41">
            <v>1.2396908851355679E-2</v>
          </cell>
          <cell r="V41">
            <v>1.4177657941293222E-2</v>
          </cell>
          <cell r="W41">
            <v>1.7200139185034023E-2</v>
          </cell>
          <cell r="X41">
            <v>1.9488124634461933E-2</v>
          </cell>
          <cell r="Y41">
            <v>2.0554634104471052E-2</v>
          </cell>
        </row>
        <row r="42">
          <cell r="B42">
            <v>1.017754456432955E-2</v>
          </cell>
          <cell r="C42">
            <v>9.5214692413335186E-3</v>
          </cell>
          <cell r="D42">
            <v>7.474696259175107E-3</v>
          </cell>
          <cell r="E42">
            <v>8.1603312724395794E-3</v>
          </cell>
          <cell r="F42">
            <v>7.4869633903902255E-3</v>
          </cell>
          <cell r="G42">
            <v>7.669131403220281E-3</v>
          </cell>
          <cell r="H42">
            <v>1.0402228078345642E-2</v>
          </cell>
          <cell r="I42">
            <v>1.4923044019731477E-2</v>
          </cell>
          <cell r="J42">
            <v>1.5432869620223374E-2</v>
          </cell>
          <cell r="K42">
            <v>1.8647489170906043E-2</v>
          </cell>
          <cell r="L42">
            <v>1.9246756295293994E-2</v>
          </cell>
          <cell r="M42">
            <v>1.9993637693711121E-2</v>
          </cell>
          <cell r="N42">
            <v>1.9747514172970968E-2</v>
          </cell>
          <cell r="O42">
            <v>1.8921517731909747E-2</v>
          </cell>
          <cell r="P42">
            <v>1.9225021963489724E-2</v>
          </cell>
          <cell r="Q42">
            <v>1.9529230116149258E-2</v>
          </cell>
          <cell r="R42">
            <v>1.9724207673908395E-2</v>
          </cell>
          <cell r="S42">
            <v>1.776923107244531E-2</v>
          </cell>
          <cell r="T42">
            <v>1.4978627913099467E-2</v>
          </cell>
          <cell r="U42">
            <v>1.4201094440336827E-2</v>
          </cell>
          <cell r="V42">
            <v>1.4914733498776518E-2</v>
          </cell>
          <cell r="W42">
            <v>1.3818139727738059E-2</v>
          </cell>
          <cell r="X42">
            <v>1.1739510730523093E-2</v>
          </cell>
          <cell r="Y42">
            <v>9.7890369953981017E-3</v>
          </cell>
        </row>
        <row r="43">
          <cell r="B43">
            <v>4.7225560597346529E-4</v>
          </cell>
          <cell r="C43">
            <v>4.2827347445954382E-4</v>
          </cell>
          <cell r="D43">
            <v>4.0848068917002527E-4</v>
          </cell>
          <cell r="E43">
            <v>3.7124626110509305E-4</v>
          </cell>
          <cell r="F43">
            <v>3.4145961520474068E-4</v>
          </cell>
          <cell r="G43">
            <v>3.4704039271561302E-4</v>
          </cell>
          <cell r="H43">
            <v>3.43209683914918E-4</v>
          </cell>
          <cell r="I43">
            <v>3.3700003950072512E-4</v>
          </cell>
          <cell r="J43">
            <v>3.6666654748757153E-4</v>
          </cell>
          <cell r="K43">
            <v>3.6927038947219586E-4</v>
          </cell>
          <cell r="L43">
            <v>3.9943909443010541E-4</v>
          </cell>
          <cell r="M43">
            <v>3.9910275950380813E-4</v>
          </cell>
          <cell r="N43">
            <v>3.9167457339548252E-4</v>
          </cell>
          <cell r="O43">
            <v>3.6953768992580683E-4</v>
          </cell>
          <cell r="P43">
            <v>3.726735712416722E-4</v>
          </cell>
          <cell r="Q43">
            <v>3.4380345722729964E-4</v>
          </cell>
          <cell r="R43">
            <v>3.5190841170978926E-4</v>
          </cell>
          <cell r="S43">
            <v>3.9815407983926737E-4</v>
          </cell>
          <cell r="T43">
            <v>5.0342870487350092E-4</v>
          </cell>
          <cell r="U43">
            <v>6.1075438379567214E-4</v>
          </cell>
          <cell r="V43">
            <v>6.505042794738863E-4</v>
          </cell>
          <cell r="W43">
            <v>6.4373659573224587E-4</v>
          </cell>
          <cell r="X43">
            <v>6.0575867023884605E-4</v>
          </cell>
          <cell r="Y43">
            <v>5.1648531380594446E-4</v>
          </cell>
        </row>
        <row r="44">
          <cell r="B44">
            <v>9.3696949679112976E-3</v>
          </cell>
          <cell r="C44">
            <v>9.3783429765017454E-3</v>
          </cell>
          <cell r="D44">
            <v>8.3928924010698534E-3</v>
          </cell>
          <cell r="E44">
            <v>8.052057426168064E-3</v>
          </cell>
          <cell r="F44">
            <v>7.3832104695674677E-3</v>
          </cell>
          <cell r="G44">
            <v>7.123288251333194E-3</v>
          </cell>
          <cell r="H44">
            <v>7.5782845987410891E-3</v>
          </cell>
          <cell r="I44">
            <v>6.1838474228829345E-3</v>
          </cell>
          <cell r="J44">
            <v>6.2077076065937863E-3</v>
          </cell>
          <cell r="K44">
            <v>6.0921964116245238E-3</v>
          </cell>
          <cell r="L44">
            <v>6.1505656346353887E-3</v>
          </cell>
          <cell r="M44">
            <v>6.5692385784759727E-3</v>
          </cell>
          <cell r="N44">
            <v>6.1988221399099036E-3</v>
          </cell>
          <cell r="O44">
            <v>6.3993435884857897E-3</v>
          </cell>
          <cell r="P44">
            <v>6.3067373655440887E-3</v>
          </cell>
          <cell r="Q44">
            <v>6.4220301861609751E-3</v>
          </cell>
          <cell r="R44">
            <v>6.1825049009113231E-3</v>
          </cell>
          <cell r="S44">
            <v>6.2704689077815682E-3</v>
          </cell>
          <cell r="T44">
            <v>5.9284283271443501E-3</v>
          </cell>
          <cell r="U44">
            <v>6.0359919764751508E-3</v>
          </cell>
          <cell r="V44">
            <v>6.1689930999270668E-3</v>
          </cell>
          <cell r="W44">
            <v>6.9045628349699659E-3</v>
          </cell>
          <cell r="X44">
            <v>7.9721978614651114E-3</v>
          </cell>
          <cell r="Y44">
            <v>1.0909576634863975E-2</v>
          </cell>
        </row>
        <row r="45">
          <cell r="B45">
            <v>7.4118278841113201E-4</v>
          </cell>
          <cell r="C45">
            <v>7.1017363037387661E-4</v>
          </cell>
          <cell r="D45">
            <v>6.8637863877173925E-4</v>
          </cell>
          <cell r="E45">
            <v>6.8028260025230082E-4</v>
          </cell>
          <cell r="F45">
            <v>6.7925796985992529E-4</v>
          </cell>
          <cell r="G45">
            <v>6.7522400000514268E-4</v>
          </cell>
          <cell r="H45">
            <v>6.7520081774251513E-4</v>
          </cell>
          <cell r="I45">
            <v>7.0022984857346987E-4</v>
          </cell>
          <cell r="J45">
            <v>7.1009204417888359E-4</v>
          </cell>
          <cell r="K45">
            <v>7.4828475781828522E-4</v>
          </cell>
          <cell r="L45">
            <v>7.4583179265893802E-4</v>
          </cell>
          <cell r="M45">
            <v>7.4556218678694416E-4</v>
          </cell>
          <cell r="N45">
            <v>7.5355366345347826E-4</v>
          </cell>
          <cell r="O45">
            <v>7.1852257496855061E-4</v>
          </cell>
          <cell r="P45">
            <v>6.9792327748143348E-4</v>
          </cell>
          <cell r="Q45">
            <v>6.4370598489927363E-4</v>
          </cell>
          <cell r="R45">
            <v>6.406478474144298E-4</v>
          </cell>
          <cell r="S45">
            <v>7.3584984337641537E-4</v>
          </cell>
          <cell r="T45">
            <v>8.4444811324591712E-4</v>
          </cell>
          <cell r="U45">
            <v>9.6458833217033329E-4</v>
          </cell>
          <cell r="V45">
            <v>1.0317942238426427E-3</v>
          </cell>
          <cell r="W45">
            <v>9.838421618734623E-4</v>
          </cell>
          <cell r="X45">
            <v>9.0785185768971894E-4</v>
          </cell>
          <cell r="Y45">
            <v>8.5942808150364853E-4</v>
          </cell>
        </row>
        <row r="46">
          <cell r="B46">
            <v>5.6521020324857413E-4</v>
          </cell>
          <cell r="C46">
            <v>5.1584069321034117E-4</v>
          </cell>
          <cell r="D46">
            <v>4.9823792730572635E-4</v>
          </cell>
          <cell r="E46">
            <v>4.9659646941714077E-4</v>
          </cell>
          <cell r="F46">
            <v>4.9915138530052909E-4</v>
          </cell>
          <cell r="G46">
            <v>4.945876815328885E-4</v>
          </cell>
          <cell r="H46">
            <v>5.071802609763849E-4</v>
          </cell>
          <cell r="I46">
            <v>5.2168928349002083E-4</v>
          </cell>
          <cell r="J46">
            <v>5.2621968676990925E-4</v>
          </cell>
          <cell r="K46">
            <v>5.2183849529091055E-4</v>
          </cell>
          <cell r="L46">
            <v>5.2340156895447939E-4</v>
          </cell>
          <cell r="M46">
            <v>5.2590422868785674E-4</v>
          </cell>
          <cell r="N46">
            <v>5.1833502782178045E-4</v>
          </cell>
          <cell r="O46">
            <v>5.1679385563284852E-4</v>
          </cell>
          <cell r="P46">
            <v>5.1227433905087901E-4</v>
          </cell>
          <cell r="Q46">
            <v>5.1479531405252007E-4</v>
          </cell>
          <cell r="R46">
            <v>5.1769937274211044E-4</v>
          </cell>
          <cell r="S46">
            <v>5.4823592001088269E-4</v>
          </cell>
          <cell r="T46">
            <v>6.3059058779806759E-4</v>
          </cell>
          <cell r="U46">
            <v>6.8215869850074041E-4</v>
          </cell>
          <cell r="V46">
            <v>6.9108207650914004E-4</v>
          </cell>
          <cell r="W46">
            <v>6.8109346712906689E-4</v>
          </cell>
          <cell r="X46">
            <v>6.1066242321795655E-4</v>
          </cell>
          <cell r="Y46">
            <v>5.6176283429342671E-4</v>
          </cell>
        </row>
        <row r="47">
          <cell r="B47">
            <v>0.11491975589299244</v>
          </cell>
          <cell r="C47">
            <v>4.5332698114899636E-2</v>
          </cell>
          <cell r="D47">
            <v>0</v>
          </cell>
          <cell r="E47">
            <v>1.6347747368513615E-4</v>
          </cell>
          <cell r="F47">
            <v>2.8052415414465174E-3</v>
          </cell>
          <cell r="G47">
            <v>0</v>
          </cell>
          <cell r="H47">
            <v>2.4102964759173716E-3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1.5429569029571938E-2</v>
          </cell>
          <cell r="Q47">
            <v>2.5915511460235442E-2</v>
          </cell>
          <cell r="R47">
            <v>2.3955168741328688E-2</v>
          </cell>
          <cell r="S47">
            <v>3.4592212135167832E-2</v>
          </cell>
          <cell r="T47">
            <v>7.156141411071848E-2</v>
          </cell>
          <cell r="U47">
            <v>7.2153323108101172E-2</v>
          </cell>
          <cell r="V47">
            <v>9.9957476342039706E-2</v>
          </cell>
          <cell r="W47">
            <v>7.4985340803276457E-2</v>
          </cell>
          <cell r="X47">
            <v>7.080706418137131E-2</v>
          </cell>
          <cell r="Y47">
            <v>6.5467675630353425E-2</v>
          </cell>
        </row>
        <row r="48">
          <cell r="B48">
            <v>9.6675849934138461E-4</v>
          </cell>
          <cell r="C48">
            <v>8.7782058128318681E-4</v>
          </cell>
          <cell r="D48">
            <v>6.6687582388326287E-4</v>
          </cell>
          <cell r="E48">
            <v>4.5578057389445873E-4</v>
          </cell>
          <cell r="F48">
            <v>5.0608800497811246E-4</v>
          </cell>
          <cell r="G48">
            <v>6.8231508271437665E-4</v>
          </cell>
          <cell r="H48">
            <v>7.5747927864426698E-4</v>
          </cell>
          <cell r="I48">
            <v>9.3030035687747593E-4</v>
          </cell>
          <cell r="J48">
            <v>9.1898126493290323E-4</v>
          </cell>
          <cell r="K48">
            <v>9.5359084609016747E-4</v>
          </cell>
          <cell r="L48">
            <v>9.0372349376003887E-4</v>
          </cell>
          <cell r="M48">
            <v>9.2931773633118779E-4</v>
          </cell>
          <cell r="N48">
            <v>9.1935179689854607E-4</v>
          </cell>
          <cell r="O48">
            <v>7.9243467255895803E-4</v>
          </cell>
          <cell r="P48">
            <v>7.8742589496462933E-4</v>
          </cell>
          <cell r="Q48">
            <v>7.7316713842433109E-4</v>
          </cell>
          <cell r="R48">
            <v>7.7383302010057618E-4</v>
          </cell>
          <cell r="S48">
            <v>1.0455565469578349E-3</v>
          </cell>
          <cell r="T48">
            <v>1.4111862965671214E-3</v>
          </cell>
          <cell r="U48">
            <v>1.9270152065279501E-3</v>
          </cell>
          <cell r="V48">
            <v>2.2690852452889486E-3</v>
          </cell>
          <cell r="W48">
            <v>2.1991069599324692E-3</v>
          </cell>
          <cell r="X48">
            <v>1.8923602854758234E-3</v>
          </cell>
          <cell r="Y48">
            <v>1.5831345177848254E-3</v>
          </cell>
        </row>
        <row r="49">
          <cell r="B49">
            <v>3.0404661327423713E-2</v>
          </cell>
          <cell r="C49">
            <v>2.7781300646139789E-2</v>
          </cell>
          <cell r="D49">
            <v>2.6974082862437236E-2</v>
          </cell>
          <cell r="E49">
            <v>2.6470844866895514E-2</v>
          </cell>
          <cell r="F49">
            <v>2.508682305897586E-2</v>
          </cell>
          <cell r="G49">
            <v>2.5549688823954794E-2</v>
          </cell>
          <cell r="H49">
            <v>2.5015767118604201E-2</v>
          </cell>
          <cell r="I49">
            <v>2.5150196576823089E-2</v>
          </cell>
          <cell r="J49">
            <v>2.5442185627817145E-2</v>
          </cell>
          <cell r="K49">
            <v>2.4843388040306499E-2</v>
          </cell>
          <cell r="L49">
            <v>2.5546494538706565E-2</v>
          </cell>
          <cell r="M49">
            <v>2.5115389882394087E-2</v>
          </cell>
          <cell r="N49">
            <v>2.5185524039649011E-2</v>
          </cell>
          <cell r="O49">
            <v>2.5562816132384314E-2</v>
          </cell>
          <cell r="P49">
            <v>2.5377308336790309E-2</v>
          </cell>
          <cell r="Q49">
            <v>2.5384979744538023E-2</v>
          </cell>
          <cell r="R49">
            <v>2.5183991192582012E-2</v>
          </cell>
          <cell r="S49">
            <v>2.5188467162372306E-2</v>
          </cell>
          <cell r="T49">
            <v>2.5157085935423817E-2</v>
          </cell>
          <cell r="U49">
            <v>2.5182579764216513E-2</v>
          </cell>
          <cell r="V49">
            <v>2.5532775634304252E-2</v>
          </cell>
          <cell r="W49">
            <v>2.6158180823844104E-2</v>
          </cell>
          <cell r="X49">
            <v>2.7678747823664102E-2</v>
          </cell>
          <cell r="Y49">
            <v>2.8511867239055518E-2</v>
          </cell>
        </row>
        <row r="50">
          <cell r="B50">
            <v>1.4677275789579879E-3</v>
          </cell>
          <cell r="C50">
            <v>1.367174450771821E-3</v>
          </cell>
          <cell r="D50">
            <v>1.3074784594816291E-3</v>
          </cell>
          <cell r="E50">
            <v>1.2708425436446433E-3</v>
          </cell>
          <cell r="F50">
            <v>1.289326363607902E-3</v>
          </cell>
          <cell r="G50">
            <v>1.271679794754013E-3</v>
          </cell>
          <cell r="H50">
            <v>1.2861281079169008E-3</v>
          </cell>
          <cell r="I50">
            <v>1.4103537843733163E-3</v>
          </cell>
          <cell r="J50">
            <v>1.4430817598937817E-3</v>
          </cell>
          <cell r="K50">
            <v>1.3723175830263501E-3</v>
          </cell>
          <cell r="L50">
            <v>1.3532046400021728E-3</v>
          </cell>
          <cell r="M50">
            <v>1.3719239968768787E-3</v>
          </cell>
          <cell r="N50">
            <v>1.3716017506184767E-3</v>
          </cell>
          <cell r="O50">
            <v>1.3223519942573527E-3</v>
          </cell>
          <cell r="P50">
            <v>1.2719137947198717E-3</v>
          </cell>
          <cell r="Q50">
            <v>1.2304965692356647E-3</v>
          </cell>
          <cell r="R50">
            <v>1.2487722611504721E-3</v>
          </cell>
          <cell r="S50">
            <v>1.32620793458146E-3</v>
          </cell>
          <cell r="T50">
            <v>1.4095383066597843E-3</v>
          </cell>
          <cell r="U50">
            <v>1.5174125470782736E-3</v>
          </cell>
          <cell r="V50">
            <v>1.6411455043947557E-3</v>
          </cell>
          <cell r="W50">
            <v>1.6227410932869062E-3</v>
          </cell>
          <cell r="X50">
            <v>1.5479417938555002E-3</v>
          </cell>
          <cell r="Y50">
            <v>1.4520748127688629E-3</v>
          </cell>
        </row>
        <row r="51">
          <cell r="B51">
            <v>1.0619987908642855E-3</v>
          </cell>
          <cell r="C51">
            <v>1.1605485104757599E-3</v>
          </cell>
          <cell r="D51">
            <v>8.2580406670505085E-4</v>
          </cell>
          <cell r="E51">
            <v>7.4266440395850703E-4</v>
          </cell>
          <cell r="F51">
            <v>7.9484793329060051E-4</v>
          </cell>
          <cell r="G51">
            <v>8.4741685172902621E-4</v>
          </cell>
          <cell r="H51">
            <v>8.2208606724751688E-4</v>
          </cell>
          <cell r="I51">
            <v>9.7958738416912281E-4</v>
          </cell>
          <cell r="J51">
            <v>1.586006300617056E-3</v>
          </cell>
          <cell r="K51">
            <v>2.081980435149627E-3</v>
          </cell>
          <cell r="L51">
            <v>2.0372905401921724E-3</v>
          </cell>
          <cell r="M51">
            <v>2.0351795454262808E-3</v>
          </cell>
          <cell r="N51">
            <v>1.8820542968317117E-3</v>
          </cell>
          <cell r="O51">
            <v>1.4604806243503137E-3</v>
          </cell>
          <cell r="P51">
            <v>1.4061554894193565E-3</v>
          </cell>
          <cell r="Q51">
            <v>1.1541099892476701E-3</v>
          </cell>
          <cell r="R51">
            <v>7.7257836018511242E-4</v>
          </cell>
          <cell r="S51">
            <v>8.0019957782997801E-4</v>
          </cell>
          <cell r="T51">
            <v>7.7878108834415663E-4</v>
          </cell>
          <cell r="U51">
            <v>8.7333590213455818E-4</v>
          </cell>
          <cell r="V51">
            <v>9.6192506162295108E-4</v>
          </cell>
          <cell r="W51">
            <v>1.2035271445991487E-3</v>
          </cell>
          <cell r="X51">
            <v>1.1894903486175986E-3</v>
          </cell>
          <cell r="Y51">
            <v>8.6110322411638354E-4</v>
          </cell>
        </row>
        <row r="52">
          <cell r="B52">
            <v>3.8264822003264914E-4</v>
          </cell>
          <cell r="C52">
            <v>3.7229855651806277E-4</v>
          </cell>
          <cell r="D52">
            <v>3.5297915046982178E-4</v>
          </cell>
          <cell r="E52">
            <v>3.486937619325101E-4</v>
          </cell>
          <cell r="F52">
            <v>3.3906313279577325E-4</v>
          </cell>
          <cell r="G52">
            <v>3.375994482802648E-4</v>
          </cell>
          <cell r="H52">
            <v>3.4359084642088174E-4</v>
          </cell>
          <cell r="I52">
            <v>3.5623440122639887E-4</v>
          </cell>
          <cell r="J52">
            <v>3.495924908654225E-4</v>
          </cell>
          <cell r="K52">
            <v>3.4925449091473759E-4</v>
          </cell>
          <cell r="L52">
            <v>3.515770718566549E-4</v>
          </cell>
          <cell r="M52">
            <v>3.5139981079877389E-4</v>
          </cell>
          <cell r="N52">
            <v>3.5274322932197735E-4</v>
          </cell>
          <cell r="O52">
            <v>3.518617910269362E-4</v>
          </cell>
          <cell r="P52">
            <v>3.3567954708255105E-4</v>
          </cell>
          <cell r="Q52">
            <v>3.3042690745483684E-4</v>
          </cell>
          <cell r="R52">
            <v>3.3839110333717395E-4</v>
          </cell>
          <cell r="S52">
            <v>3.5538370184312905E-4</v>
          </cell>
          <cell r="T52">
            <v>3.8218188512531922E-4</v>
          </cell>
          <cell r="U52">
            <v>4.3557639950240145E-4</v>
          </cell>
          <cell r="V52">
            <v>4.7435942832661039E-4</v>
          </cell>
          <cell r="W52">
            <v>4.4951329402069474E-4</v>
          </cell>
          <cell r="X52">
            <v>4.3309436045567082E-4</v>
          </cell>
          <cell r="Y52">
            <v>3.9623827716312322E-4</v>
          </cell>
        </row>
        <row r="53">
          <cell r="B53">
            <v>9.160166249713636E-3</v>
          </cell>
          <cell r="C53">
            <v>8.7050451535554702E-3</v>
          </cell>
          <cell r="D53">
            <v>8.1674091630325098E-3</v>
          </cell>
          <cell r="E53">
            <v>8.1811580378738039E-3</v>
          </cell>
          <cell r="F53">
            <v>8.3218595148820216E-3</v>
          </cell>
          <cell r="G53">
            <v>8.191052893572975E-3</v>
          </cell>
          <cell r="H53">
            <v>8.2108372256617553E-3</v>
          </cell>
          <cell r="I53">
            <v>8.105514314920282E-3</v>
          </cell>
          <cell r="J53">
            <v>8.3307853263876012E-3</v>
          </cell>
          <cell r="K53">
            <v>8.3652702868733924E-3</v>
          </cell>
          <cell r="L53">
            <v>8.3298044989445E-3</v>
          </cell>
          <cell r="M53">
            <v>8.229884592340822E-3</v>
          </cell>
          <cell r="N53">
            <v>8.0535841254527011E-3</v>
          </cell>
          <cell r="O53">
            <v>8.3451142701097773E-3</v>
          </cell>
          <cell r="P53">
            <v>8.4011823013381663E-3</v>
          </cell>
          <cell r="Q53">
            <v>8.3657633902497232E-3</v>
          </cell>
          <cell r="R53">
            <v>8.3773879501300233E-3</v>
          </cell>
          <cell r="S53">
            <v>8.1917262038195653E-3</v>
          </cell>
          <cell r="T53">
            <v>8.4206883181966175E-3</v>
          </cell>
          <cell r="U53">
            <v>8.253336716997909E-3</v>
          </cell>
          <cell r="V53">
            <v>8.4043712072768353E-3</v>
          </cell>
          <cell r="W53">
            <v>9.9473671102283407E-3</v>
          </cell>
          <cell r="X53">
            <v>1.2314125759985684E-2</v>
          </cell>
          <cell r="Y53">
            <v>1.3698271548182818E-2</v>
          </cell>
        </row>
        <row r="54">
          <cell r="B54">
            <v>3.29253820926486E-3</v>
          </cell>
          <cell r="C54">
            <v>3.4838333734725996E-3</v>
          </cell>
          <cell r="D54">
            <v>2.9508361408935239E-3</v>
          </cell>
          <cell r="E54">
            <v>2.5307417785411178E-3</v>
          </cell>
          <cell r="F54">
            <v>2.2588895324908167E-3</v>
          </cell>
          <cell r="G54">
            <v>3.3996117010317078E-3</v>
          </cell>
          <cell r="H54">
            <v>4.3728381797249628E-3</v>
          </cell>
          <cell r="I54">
            <v>4.4199126457630739E-3</v>
          </cell>
          <cell r="J54">
            <v>3.9921244618731193E-3</v>
          </cell>
          <cell r="K54">
            <v>3.3739322860591929E-3</v>
          </cell>
          <cell r="L54">
            <v>3.5954268941366134E-3</v>
          </cell>
          <cell r="M54">
            <v>3.525702717117443E-3</v>
          </cell>
          <cell r="N54">
            <v>2.027368403708805E-3</v>
          </cell>
          <cell r="O54">
            <v>7.3820239475730972E-4</v>
          </cell>
          <cell r="P54">
            <v>1.224192402667775E-3</v>
          </cell>
          <cell r="Q54">
            <v>1.6394451302586084E-3</v>
          </cell>
          <cell r="R54">
            <v>2.2563330796618393E-3</v>
          </cell>
          <cell r="S54">
            <v>3.4991728589192565E-3</v>
          </cell>
          <cell r="T54">
            <v>4.4841558186558298E-3</v>
          </cell>
          <cell r="U54">
            <v>4.4335411265332622E-3</v>
          </cell>
          <cell r="V54">
            <v>4.6593489162473876E-3</v>
          </cell>
          <cell r="W54">
            <v>4.348919464002946E-3</v>
          </cell>
          <cell r="X54">
            <v>4.5171787596504998E-3</v>
          </cell>
          <cell r="Y54">
            <v>4.3952948759558592E-3</v>
          </cell>
        </row>
        <row r="55">
          <cell r="B55">
            <v>4.9592997808581223E-2</v>
          </cell>
          <cell r="C55">
            <v>4.9931307581880996E-2</v>
          </cell>
          <cell r="D55">
            <v>4.9881581628545023E-2</v>
          </cell>
          <cell r="E55">
            <v>4.9384364617346493E-2</v>
          </cell>
          <cell r="F55">
            <v>4.9729349345337404E-2</v>
          </cell>
          <cell r="G55">
            <v>5.0314778836276323E-2</v>
          </cell>
          <cell r="H55">
            <v>4.774628147703696E-2</v>
          </cell>
          <cell r="I55">
            <v>4.2599052494041563E-2</v>
          </cell>
          <cell r="J55">
            <v>3.7446081226169693E-2</v>
          </cell>
          <cell r="K55">
            <v>3.6099761846246699E-2</v>
          </cell>
          <cell r="L55">
            <v>3.6746979239500641E-2</v>
          </cell>
          <cell r="M55">
            <v>3.6493555739530011E-2</v>
          </cell>
          <cell r="N55">
            <v>3.7305437256542263E-2</v>
          </cell>
          <cell r="O55">
            <v>3.6106759175275033E-2</v>
          </cell>
          <cell r="P55">
            <v>3.6582686800417173E-2</v>
          </cell>
          <cell r="Q55">
            <v>3.6985270485521478E-2</v>
          </cell>
          <cell r="R55">
            <v>4.0360255066993637E-2</v>
          </cell>
          <cell r="S55">
            <v>3.9425919331394589E-2</v>
          </cell>
          <cell r="T55">
            <v>4.7470396029604664E-2</v>
          </cell>
          <cell r="U55">
            <v>5.1479402429901372E-2</v>
          </cell>
          <cell r="V55">
            <v>5.299031946068597E-2</v>
          </cell>
          <cell r="W55">
            <v>5.2695433907651461E-2</v>
          </cell>
          <cell r="X55">
            <v>5.201787054838173E-2</v>
          </cell>
          <cell r="Y55">
            <v>5.3432788933074279E-2</v>
          </cell>
        </row>
        <row r="56">
          <cell r="B56">
            <v>1.6271706857440647E-2</v>
          </cell>
          <cell r="C56">
            <v>1.6021029623079178E-2</v>
          </cell>
          <cell r="D56">
            <v>1.6178146319367245E-2</v>
          </cell>
          <cell r="E56">
            <v>1.576859873380116E-2</v>
          </cell>
          <cell r="F56">
            <v>1.5908269688792245E-2</v>
          </cell>
          <cell r="G56">
            <v>1.6041177058563255E-2</v>
          </cell>
          <cell r="H56">
            <v>1.6561950706718891E-2</v>
          </cell>
          <cell r="I56">
            <v>1.7191012545971534E-2</v>
          </cell>
          <cell r="J56">
            <v>1.7256771787608611E-2</v>
          </cell>
          <cell r="K56">
            <v>1.7463696023427653E-2</v>
          </cell>
          <cell r="L56">
            <v>1.7602983382415591E-2</v>
          </cell>
          <cell r="M56">
            <v>1.7088085477245035E-2</v>
          </cell>
          <cell r="N56">
            <v>1.6170319552036287E-2</v>
          </cell>
          <cell r="O56">
            <v>1.5469088383411867E-2</v>
          </cell>
          <cell r="P56">
            <v>1.478628403968513E-2</v>
          </cell>
          <cell r="Q56">
            <v>1.4886187424123733E-2</v>
          </cell>
          <cell r="R56">
            <v>1.4662736284312071E-2</v>
          </cell>
          <cell r="S56">
            <v>1.4913088454681558E-2</v>
          </cell>
          <cell r="T56">
            <v>1.4669404578905651E-2</v>
          </cell>
          <cell r="U56">
            <v>1.4970752475824869E-2</v>
          </cell>
          <cell r="V56">
            <v>1.4943985159533251E-2</v>
          </cell>
          <cell r="W56">
            <v>1.4634014869783392E-2</v>
          </cell>
          <cell r="X56">
            <v>1.4851650207487932E-2</v>
          </cell>
          <cell r="Y56">
            <v>1.4981108927515805E-2</v>
          </cell>
        </row>
        <row r="57">
          <cell r="B57">
            <v>0.22287260019163888</v>
          </cell>
          <cell r="C57">
            <v>0.21299465973137949</v>
          </cell>
          <cell r="D57">
            <v>0.20362557531510328</v>
          </cell>
          <cell r="E57">
            <v>0.19439767907527158</v>
          </cell>
          <cell r="F57">
            <v>0.18785826915254211</v>
          </cell>
          <cell r="G57">
            <v>0.18554181665308042</v>
          </cell>
          <cell r="H57">
            <v>0.17875637235245484</v>
          </cell>
          <cell r="I57">
            <v>0.17680193176076578</v>
          </cell>
          <cell r="J57">
            <v>0.17686040523991906</v>
          </cell>
          <cell r="K57">
            <v>0.17722367167952835</v>
          </cell>
          <cell r="L57">
            <v>0.17501881513422785</v>
          </cell>
          <cell r="M57">
            <v>0.17563496765516695</v>
          </cell>
          <cell r="N57">
            <v>0.18030460616597219</v>
          </cell>
          <cell r="O57">
            <v>0.18753373745604979</v>
          </cell>
          <cell r="P57">
            <v>0.19195241683105685</v>
          </cell>
          <cell r="Q57">
            <v>0.19024952927655714</v>
          </cell>
          <cell r="R57">
            <v>0.186500836247147</v>
          </cell>
          <cell r="S57">
            <v>0.17764378948030099</v>
          </cell>
          <cell r="T57">
            <v>0.18103678693599229</v>
          </cell>
          <cell r="U57">
            <v>0.18042854558631274</v>
          </cell>
          <cell r="V57">
            <v>0.17492732524609864</v>
          </cell>
          <cell r="W57">
            <v>0.17708067349349563</v>
          </cell>
          <cell r="X57">
            <v>0.1769761168782088</v>
          </cell>
          <cell r="Y57">
            <v>0.18083313063073098</v>
          </cell>
        </row>
        <row r="58">
          <cell r="B58">
            <v>3.6519293686513689E-3</v>
          </cell>
          <cell r="C58">
            <v>3.7262568257870853E-3</v>
          </cell>
          <cell r="D58">
            <v>3.48441523545667E-3</v>
          </cell>
          <cell r="E58">
            <v>3.3666028487049325E-3</v>
          </cell>
          <cell r="F58">
            <v>3.3406130988023267E-3</v>
          </cell>
          <cell r="G58">
            <v>3.3302191200232697E-3</v>
          </cell>
          <cell r="H58">
            <v>3.3288562335226112E-3</v>
          </cell>
          <cell r="I58">
            <v>3.8537819401857493E-3</v>
          </cell>
          <cell r="J58">
            <v>3.9382435042172566E-3</v>
          </cell>
          <cell r="K58">
            <v>3.8976557170356772E-3</v>
          </cell>
          <cell r="L58">
            <v>3.9291879488882403E-3</v>
          </cell>
          <cell r="M58">
            <v>3.9477283796806777E-3</v>
          </cell>
          <cell r="N58">
            <v>3.9811948575564481E-3</v>
          </cell>
          <cell r="O58">
            <v>3.826993234734689E-3</v>
          </cell>
          <cell r="P58">
            <v>3.6342897160526288E-3</v>
          </cell>
          <cell r="Q58">
            <v>3.701042721091508E-3</v>
          </cell>
          <cell r="R58">
            <v>3.709945350334462E-3</v>
          </cell>
          <cell r="S58">
            <v>4.2881535024255164E-3</v>
          </cell>
          <cell r="T58">
            <v>5.3829718451515853E-3</v>
          </cell>
          <cell r="U58">
            <v>5.8070561182519019E-3</v>
          </cell>
          <cell r="V58">
            <v>6.0354008928175497E-3</v>
          </cell>
          <cell r="W58">
            <v>5.7632408734131389E-3</v>
          </cell>
          <cell r="X58">
            <v>5.3780332547391351E-3</v>
          </cell>
          <cell r="Y58">
            <v>4.6616279503976284E-3</v>
          </cell>
        </row>
        <row r="59">
          <cell r="B59">
            <v>3.7268886385027839E-3</v>
          </cell>
          <cell r="C59">
            <v>3.6083832173694035E-3</v>
          </cell>
          <cell r="D59">
            <v>3.5095752908990497E-3</v>
          </cell>
          <cell r="E59">
            <v>3.4043516412268372E-3</v>
          </cell>
          <cell r="F59">
            <v>3.2672353459615427E-3</v>
          </cell>
          <cell r="G59">
            <v>3.2924329284920433E-3</v>
          </cell>
          <cell r="H59">
            <v>3.0040024188507041E-3</v>
          </cell>
          <cell r="I59">
            <v>2.8950548780962019E-3</v>
          </cell>
          <cell r="J59">
            <v>2.7111323137979999E-3</v>
          </cell>
          <cell r="K59">
            <v>2.7211291202212128E-3</v>
          </cell>
          <cell r="L59">
            <v>2.722147987067631E-3</v>
          </cell>
          <cell r="M59">
            <v>2.7243902626025462E-3</v>
          </cell>
          <cell r="N59">
            <v>2.6724019253602E-3</v>
          </cell>
          <cell r="O59">
            <v>2.6905810458605259E-3</v>
          </cell>
          <cell r="P59">
            <v>2.7168313080403934E-3</v>
          </cell>
          <cell r="Q59">
            <v>2.7480590965876218E-3</v>
          </cell>
          <cell r="R59">
            <v>2.7185820171445664E-3</v>
          </cell>
          <cell r="S59">
            <v>2.696677468616362E-3</v>
          </cell>
          <cell r="T59">
            <v>2.6650836308614563E-3</v>
          </cell>
          <cell r="U59">
            <v>2.7175648153225352E-3</v>
          </cell>
          <cell r="V59">
            <v>2.8803557866447804E-3</v>
          </cell>
          <cell r="W59">
            <v>3.3381452765022901E-3</v>
          </cell>
          <cell r="X59">
            <v>3.5019716368360305E-3</v>
          </cell>
          <cell r="Y59">
            <v>3.4183446342591129E-3</v>
          </cell>
        </row>
        <row r="60">
          <cell r="B60">
            <v>2.5575787696994188E-3</v>
          </cell>
          <cell r="C60">
            <v>2.5008750833913607E-3</v>
          </cell>
          <cell r="D60">
            <v>2.4522731495958162E-3</v>
          </cell>
          <cell r="E60">
            <v>1.9070420862893735E-3</v>
          </cell>
          <cell r="F60">
            <v>2.0681349888938536E-3</v>
          </cell>
          <cell r="G60">
            <v>2.0331634570504827E-3</v>
          </cell>
          <cell r="H60">
            <v>1.2605533333232071E-3</v>
          </cell>
          <cell r="I60">
            <v>5.7239017264434672E-4</v>
          </cell>
          <cell r="J60">
            <v>3.1121278217941244E-4</v>
          </cell>
          <cell r="K60">
            <v>9.8470093022107186E-4</v>
          </cell>
          <cell r="L60">
            <v>8.9705340606327207E-4</v>
          </cell>
          <cell r="M60">
            <v>9.4504517246015731E-4</v>
          </cell>
          <cell r="N60">
            <v>9.841555706947302E-4</v>
          </cell>
          <cell r="O60">
            <v>7.9929623806029989E-4</v>
          </cell>
          <cell r="P60">
            <v>1.1855701127363701E-3</v>
          </cell>
          <cell r="Q60">
            <v>1.4499236012600705E-3</v>
          </cell>
          <cell r="R60">
            <v>1.7203484090949929E-3</v>
          </cell>
          <cell r="S60">
            <v>2.2237399711167701E-3</v>
          </cell>
          <cell r="T60">
            <v>2.7726349846275487E-3</v>
          </cell>
          <cell r="U60">
            <v>3.5563787421983772E-3</v>
          </cell>
          <cell r="V60">
            <v>3.5614975394810877E-3</v>
          </cell>
          <cell r="W60">
            <v>3.6068762422198173E-3</v>
          </cell>
          <cell r="X60">
            <v>3.7005938049008485E-3</v>
          </cell>
          <cell r="Y60">
            <v>2.7725927186238635E-3</v>
          </cell>
        </row>
        <row r="61">
          <cell r="B61">
            <v>5.5377608629615341E-2</v>
          </cell>
          <cell r="C61">
            <v>4.9481875745976504E-2</v>
          </cell>
          <cell r="D61">
            <v>4.4624525971918468E-2</v>
          </cell>
          <cell r="E61">
            <v>4.542420068282995E-2</v>
          </cell>
          <cell r="F61">
            <v>4.159724356631659E-2</v>
          </cell>
          <cell r="G61">
            <v>3.987765825070632E-2</v>
          </cell>
          <cell r="H61">
            <v>4.0712077793986862E-2</v>
          </cell>
          <cell r="I61">
            <v>3.9599411926771202E-2</v>
          </cell>
          <cell r="J61">
            <v>3.9584142756585221E-2</v>
          </cell>
          <cell r="K61">
            <v>3.8932870004317055E-2</v>
          </cell>
          <cell r="L61">
            <v>3.8377739346395878E-2</v>
          </cell>
          <cell r="M61">
            <v>3.9823675982720415E-2</v>
          </cell>
          <cell r="N61">
            <v>3.9146232633285385E-2</v>
          </cell>
          <cell r="O61">
            <v>3.8031001731961209E-2</v>
          </cell>
          <cell r="P61">
            <v>3.9397909010358216E-2</v>
          </cell>
          <cell r="Q61">
            <v>3.8229377604495469E-2</v>
          </cell>
          <cell r="R61">
            <v>3.5479875572157774E-2</v>
          </cell>
          <cell r="S61">
            <v>3.4967681410435096E-2</v>
          </cell>
          <cell r="T61">
            <v>3.4550811688006305E-2</v>
          </cell>
          <cell r="U61">
            <v>3.3022678561211397E-2</v>
          </cell>
          <cell r="V61">
            <v>3.3917533366610228E-2</v>
          </cell>
          <cell r="W61">
            <v>3.2298507583126079E-2</v>
          </cell>
          <cell r="X61">
            <v>3.3253476813251588E-2</v>
          </cell>
          <cell r="Y61">
            <v>3.8988133572608621E-2</v>
          </cell>
        </row>
        <row r="62">
          <cell r="B62">
            <v>3.8161760836035813E-2</v>
          </cell>
          <cell r="C62">
            <v>3.8086339329798637E-2</v>
          </cell>
          <cell r="D62">
            <v>3.80302638699999E-2</v>
          </cell>
          <cell r="E62">
            <v>3.8013055971032751E-2</v>
          </cell>
          <cell r="F62">
            <v>3.8015449251471739E-2</v>
          </cell>
          <cell r="G62">
            <v>3.8030211101534692E-2</v>
          </cell>
          <cell r="H62">
            <v>3.805000375874542E-2</v>
          </cell>
          <cell r="I62">
            <v>3.8059953176012983E-2</v>
          </cell>
          <cell r="J62">
            <v>3.8092815121957245E-2</v>
          </cell>
          <cell r="K62">
            <v>3.8099692313072073E-2</v>
          </cell>
          <cell r="L62">
            <v>3.8113024675658864E-2</v>
          </cell>
          <cell r="M62">
            <v>3.8185182477938721E-2</v>
          </cell>
          <cell r="N62">
            <v>3.8214052848110698E-2</v>
          </cell>
          <cell r="O62">
            <v>3.8174676045974111E-2</v>
          </cell>
          <cell r="P62">
            <v>3.8101581219200417E-2</v>
          </cell>
          <cell r="Q62">
            <v>3.8099583830329277E-2</v>
          </cell>
          <cell r="R62">
            <v>3.8094729387687799E-2</v>
          </cell>
          <cell r="S62">
            <v>3.8136983736202577E-2</v>
          </cell>
          <cell r="T62">
            <v>3.8219151537021955E-2</v>
          </cell>
          <cell r="U62">
            <v>3.8364798904934161E-2</v>
          </cell>
          <cell r="V62">
            <v>3.841137527252278E-2</v>
          </cell>
          <cell r="W62">
            <v>3.8407192090867112E-2</v>
          </cell>
          <cell r="X62">
            <v>3.8332677510605991E-2</v>
          </cell>
          <cell r="Y62">
            <v>3.8233430914248898E-2</v>
          </cell>
        </row>
        <row r="63">
          <cell r="B63">
            <v>2.5584892818818433E-5</v>
          </cell>
          <cell r="C63">
            <v>2.0488253168343404E-5</v>
          </cell>
          <cell r="D63">
            <v>1.8704115497619477E-5</v>
          </cell>
          <cell r="E63">
            <v>1.7095061545192721E-5</v>
          </cell>
          <cell r="F63">
            <v>1.9387287811735876E-5</v>
          </cell>
          <cell r="G63">
            <v>1.7517977739645732E-5</v>
          </cell>
          <cell r="H63">
            <v>1.5634066684464238E-5</v>
          </cell>
          <cell r="I63">
            <v>2.7099808853945688E-5</v>
          </cell>
          <cell r="J63">
            <v>3.2712606064579905E-5</v>
          </cell>
          <cell r="K63">
            <v>3.4979600807710804E-5</v>
          </cell>
          <cell r="L63">
            <v>3.1579749087009683E-5</v>
          </cell>
          <cell r="M63">
            <v>4.2281757377774209E-5</v>
          </cell>
          <cell r="N63">
            <v>6.5414581588838891E-5</v>
          </cell>
          <cell r="O63">
            <v>5.0217904003119985E-5</v>
          </cell>
          <cell r="P63">
            <v>3.1007236855269843E-5</v>
          </cell>
          <cell r="Q63">
            <v>2.3385011366388134E-5</v>
          </cell>
          <cell r="R63">
            <v>2.7486478748268409E-5</v>
          </cell>
          <cell r="S63">
            <v>4.6837776417472096E-5</v>
          </cell>
          <cell r="T63">
            <v>9.6064478594767787E-5</v>
          </cell>
          <cell r="U63">
            <v>1.449690625924604E-4</v>
          </cell>
          <cell r="V63">
            <v>1.4948524912565469E-4</v>
          </cell>
          <cell r="W63">
            <v>1.5060837211449736E-4</v>
          </cell>
          <cell r="X63">
            <v>1.2372066175177338E-4</v>
          </cell>
          <cell r="Y63">
            <v>7.7248166069183188E-5</v>
          </cell>
        </row>
        <row r="64">
          <cell r="B64">
            <v>3.271136498101714E-3</v>
          </cell>
          <cell r="C64">
            <v>2.256023000889347E-3</v>
          </cell>
          <cell r="D64">
            <v>1.5342542687589516E-3</v>
          </cell>
          <cell r="E64">
            <v>1.8059871453685408E-3</v>
          </cell>
          <cell r="F64">
            <v>1.66577544168788E-3</v>
          </cell>
          <cell r="G64">
            <v>1.6861731431452971E-3</v>
          </cell>
          <cell r="H64">
            <v>1.9465833416039402E-3</v>
          </cell>
          <cell r="I64">
            <v>2.5661655566239232E-3</v>
          </cell>
          <cell r="J64">
            <v>4.1246286395847332E-3</v>
          </cell>
          <cell r="K64">
            <v>4.3592660536263556E-3</v>
          </cell>
          <cell r="L64">
            <v>4.4195476211857905E-3</v>
          </cell>
          <cell r="M64">
            <v>3.9626737666626664E-3</v>
          </cell>
          <cell r="N64">
            <v>2.6198075192407641E-3</v>
          </cell>
          <cell r="O64">
            <v>2.6660989115015023E-3</v>
          </cell>
          <cell r="P64">
            <v>2.5709175362261627E-3</v>
          </cell>
          <cell r="Q64">
            <v>2.4965379510192339E-3</v>
          </cell>
          <cell r="R64">
            <v>2.7910791001631028E-3</v>
          </cell>
          <cell r="S64">
            <v>2.6627821829213823E-3</v>
          </cell>
          <cell r="T64">
            <v>4.7007981614313561E-3</v>
          </cell>
          <cell r="U64">
            <v>5.9285907310615421E-3</v>
          </cell>
          <cell r="V64">
            <v>6.0802387187879042E-3</v>
          </cell>
          <cell r="W64">
            <v>5.4402014230085297E-3</v>
          </cell>
          <cell r="X64">
            <v>5.0220311884542068E-3</v>
          </cell>
          <cell r="Y64">
            <v>3.3842132993374902E-3</v>
          </cell>
        </row>
        <row r="65">
          <cell r="B65">
            <v>1.2284953380005561E-2</v>
          </cell>
          <cell r="C65">
            <v>1.2385386114120624E-2</v>
          </cell>
          <cell r="D65">
            <v>1.1914946665517644E-2</v>
          </cell>
          <cell r="E65">
            <v>1.2303411584209011E-2</v>
          </cell>
          <cell r="F65">
            <v>1.2395295058487689E-2</v>
          </cell>
          <cell r="G65">
            <v>1.1932027254158544E-2</v>
          </cell>
          <cell r="H65">
            <v>1.1850105364633339E-2</v>
          </cell>
          <cell r="I65">
            <v>1.2860816281207266E-2</v>
          </cell>
          <cell r="J65">
            <v>1.5277699465523223E-2</v>
          </cell>
          <cell r="K65">
            <v>2.0316257045654859E-2</v>
          </cell>
          <cell r="L65">
            <v>2.0839005540812996E-2</v>
          </cell>
          <cell r="M65">
            <v>2.0355760005408511E-2</v>
          </cell>
          <cell r="N65">
            <v>1.921057160106605E-2</v>
          </cell>
          <cell r="O65">
            <v>2.0081794971489129E-2</v>
          </cell>
          <cell r="P65">
            <v>2.143342219300224E-2</v>
          </cell>
          <cell r="Q65">
            <v>2.1462548336535908E-2</v>
          </cell>
          <cell r="R65">
            <v>2.1114673638523301E-2</v>
          </cell>
          <cell r="S65">
            <v>1.8189081700843133E-2</v>
          </cell>
          <cell r="T65">
            <v>1.3610000920667656E-2</v>
          </cell>
          <cell r="U65">
            <v>1.1972192893618464E-2</v>
          </cell>
          <cell r="V65">
            <v>1.2280643912654028E-2</v>
          </cell>
          <cell r="W65">
            <v>1.2211510563134862E-2</v>
          </cell>
          <cell r="X65">
            <v>1.1638748833894479E-2</v>
          </cell>
          <cell r="Y65">
            <v>1.1785105246038216E-2</v>
          </cell>
        </row>
        <row r="66">
          <cell r="B66">
            <v>7.4025955800396193E-3</v>
          </cell>
          <cell r="C66">
            <v>6.8079632431527802E-3</v>
          </cell>
          <cell r="D66">
            <v>4.3776511248355488E-3</v>
          </cell>
          <cell r="E66">
            <v>4.0250519841624997E-3</v>
          </cell>
          <cell r="F66">
            <v>3.9516171081773414E-3</v>
          </cell>
          <cell r="G66">
            <v>4.5827577944173147E-3</v>
          </cell>
          <cell r="H66">
            <v>4.6015518212318652E-3</v>
          </cell>
          <cell r="I66">
            <v>5.893161061353981E-3</v>
          </cell>
          <cell r="J66">
            <v>7.1328567622523931E-3</v>
          </cell>
          <cell r="K66">
            <v>8.8855797774612805E-3</v>
          </cell>
          <cell r="L66">
            <v>1.1521347452008885E-2</v>
          </cell>
          <cell r="M66">
            <v>1.2267853963781199E-2</v>
          </cell>
          <cell r="N66">
            <v>1.2066766278834727E-2</v>
          </cell>
          <cell r="O66">
            <v>1.1628954391973763E-2</v>
          </cell>
          <cell r="P66">
            <v>1.0365620596002045E-2</v>
          </cell>
          <cell r="Q66">
            <v>8.0249481394829882E-3</v>
          </cell>
          <cell r="R66">
            <v>7.4770089780494967E-3</v>
          </cell>
          <cell r="S66">
            <v>7.5777264313348419E-3</v>
          </cell>
          <cell r="T66">
            <v>7.0582436893948022E-3</v>
          </cell>
          <cell r="U66">
            <v>7.1789858786747394E-3</v>
          </cell>
          <cell r="V66">
            <v>9.1035032924636737E-3</v>
          </cell>
          <cell r="W66">
            <v>8.6242503574618795E-3</v>
          </cell>
          <cell r="X66">
            <v>8.9602883971029602E-3</v>
          </cell>
          <cell r="Y66">
            <v>9.5975002745753574E-3</v>
          </cell>
        </row>
        <row r="67">
          <cell r="B67">
            <v>7.9970117218935363E-3</v>
          </cell>
          <cell r="C67">
            <v>8.463576361512886E-3</v>
          </cell>
          <cell r="D67">
            <v>8.2781224276927898E-3</v>
          </cell>
          <cell r="E67">
            <v>8.5168638956163636E-3</v>
          </cell>
          <cell r="F67">
            <v>7.7124661131055313E-3</v>
          </cell>
          <cell r="G67">
            <v>8.0376489837454615E-3</v>
          </cell>
          <cell r="H67">
            <v>6.3277910516574311E-3</v>
          </cell>
          <cell r="I67">
            <v>5.5192937948339953E-3</v>
          </cell>
          <cell r="J67">
            <v>5.4032243283100379E-3</v>
          </cell>
          <cell r="K67">
            <v>5.7092099209758917E-3</v>
          </cell>
          <cell r="L67">
            <v>7.422876639176291E-3</v>
          </cell>
          <cell r="M67">
            <v>8.0902038689690172E-3</v>
          </cell>
          <cell r="N67">
            <v>8.4616953855550878E-3</v>
          </cell>
          <cell r="O67">
            <v>7.7924029968179593E-3</v>
          </cell>
          <cell r="P67">
            <v>8.1657751929428597E-3</v>
          </cell>
          <cell r="Q67">
            <v>8.0420634526135858E-3</v>
          </cell>
          <cell r="R67">
            <v>7.9400906840934645E-3</v>
          </cell>
          <cell r="S67">
            <v>6.887718378064565E-3</v>
          </cell>
          <cell r="T67">
            <v>6.7383935688347186E-3</v>
          </cell>
          <cell r="U67">
            <v>6.7968490688202496E-3</v>
          </cell>
          <cell r="V67">
            <v>7.7064877377678986E-3</v>
          </cell>
          <cell r="W67">
            <v>9.1134893722239242E-3</v>
          </cell>
          <cell r="X67">
            <v>8.995689115352078E-3</v>
          </cell>
          <cell r="Y67">
            <v>8.5742405293686014E-3</v>
          </cell>
        </row>
        <row r="68">
          <cell r="B68">
            <v>9.7495968671629709E-3</v>
          </cell>
          <cell r="C68">
            <v>8.4949129842458553E-3</v>
          </cell>
          <cell r="D68">
            <v>7.5803785608341149E-3</v>
          </cell>
          <cell r="E68">
            <v>7.3543229354381279E-3</v>
          </cell>
          <cell r="F68">
            <v>6.0279201870539973E-3</v>
          </cell>
          <cell r="G68">
            <v>6.4313956065904865E-3</v>
          </cell>
          <cell r="H68">
            <v>6.2002281373035144E-3</v>
          </cell>
          <cell r="I68">
            <v>6.8061232278448253E-3</v>
          </cell>
          <cell r="J68">
            <v>8.0803088110150516E-3</v>
          </cell>
          <cell r="K68">
            <v>8.4025034820493869E-3</v>
          </cell>
          <cell r="L68">
            <v>8.5039558376699062E-3</v>
          </cell>
          <cell r="M68">
            <v>9.2012166404188099E-3</v>
          </cell>
          <cell r="N68">
            <v>9.5492047018919321E-3</v>
          </cell>
          <cell r="O68">
            <v>9.5478958145403039E-3</v>
          </cell>
          <cell r="P68">
            <v>9.5824710120995978E-3</v>
          </cell>
          <cell r="Q68">
            <v>9.7927125868036945E-3</v>
          </cell>
          <cell r="R68">
            <v>9.7812591555342717E-3</v>
          </cell>
          <cell r="S68">
            <v>1.2030153496884658E-2</v>
          </cell>
          <cell r="T68">
            <v>1.6471145538945148E-2</v>
          </cell>
          <cell r="U68">
            <v>2.0825894482578156E-2</v>
          </cell>
          <cell r="V68">
            <v>2.1476146893006327E-2</v>
          </cell>
          <cell r="W68">
            <v>2.0373008194993984E-2</v>
          </cell>
          <cell r="X68">
            <v>1.7306928952124812E-2</v>
          </cell>
          <cell r="Y68">
            <v>1.5549505656477195E-2</v>
          </cell>
        </row>
        <row r="69">
          <cell r="B69">
            <v>1.7836656027311857E-2</v>
          </cell>
          <cell r="C69">
            <v>1.590121585091802E-2</v>
          </cell>
          <cell r="D69">
            <v>1.5176886463334609E-2</v>
          </cell>
          <cell r="E69">
            <v>1.4159511257861265E-2</v>
          </cell>
          <cell r="F69">
            <v>1.4341165693363285E-2</v>
          </cell>
          <cell r="G69">
            <v>1.4269674774081838E-2</v>
          </cell>
          <cell r="H69">
            <v>1.5005464311764593E-2</v>
          </cell>
          <cell r="I69">
            <v>1.5820511242081253E-2</v>
          </cell>
          <cell r="J69">
            <v>1.7514281825189885E-2</v>
          </cell>
          <cell r="K69">
            <v>1.8251402185227823E-2</v>
          </cell>
          <cell r="L69">
            <v>1.8136925970651096E-2</v>
          </cell>
          <cell r="M69">
            <v>1.8027322883890657E-2</v>
          </cell>
          <cell r="N69">
            <v>1.968283723990237E-2</v>
          </cell>
          <cell r="O69">
            <v>1.8555728424516815E-2</v>
          </cell>
          <cell r="P69">
            <v>1.782347901855607E-2</v>
          </cell>
          <cell r="Q69">
            <v>1.656173206449502E-2</v>
          </cell>
          <cell r="R69">
            <v>1.791706392076273E-2</v>
          </cell>
          <cell r="S69">
            <v>2.0147084574844605E-2</v>
          </cell>
          <cell r="T69">
            <v>2.6660553949480092E-2</v>
          </cell>
          <cell r="U69">
            <v>3.0344191875207548E-2</v>
          </cell>
          <cell r="V69">
            <v>2.9153510578016725E-2</v>
          </cell>
          <cell r="W69">
            <v>2.7486012101978468E-2</v>
          </cell>
          <cell r="X69">
            <v>2.487040698794693E-2</v>
          </cell>
          <cell r="Y69">
            <v>2.1642242198128017E-2</v>
          </cell>
        </row>
        <row r="70">
          <cell r="B70">
            <v>2.3450096339488514E-2</v>
          </cell>
          <cell r="C70">
            <v>2.1353327571380146E-2</v>
          </cell>
          <cell r="D70">
            <v>2.036537906242954E-2</v>
          </cell>
          <cell r="E70">
            <v>1.8613459674159821E-2</v>
          </cell>
          <cell r="F70">
            <v>1.7628213419318042E-2</v>
          </cell>
          <cell r="G70">
            <v>1.7153486784638027E-2</v>
          </cell>
          <cell r="H70">
            <v>1.7701324959897999E-2</v>
          </cell>
          <cell r="I70">
            <v>1.7328084176181768E-2</v>
          </cell>
          <cell r="J70">
            <v>1.9411538199521055E-2</v>
          </cell>
          <cell r="K70">
            <v>2.2741556301016413E-2</v>
          </cell>
          <cell r="L70">
            <v>2.5121814240714659E-2</v>
          </cell>
          <cell r="M70">
            <v>2.9899702741731142E-2</v>
          </cell>
          <cell r="N70">
            <v>3.1981469844729646E-2</v>
          </cell>
          <cell r="O70">
            <v>3.2507233304297257E-2</v>
          </cell>
          <cell r="P70">
            <v>2.8062711208759632E-2</v>
          </cell>
          <cell r="Q70">
            <v>2.810230171643301E-2</v>
          </cell>
          <cell r="R70">
            <v>2.7716160976888747E-2</v>
          </cell>
          <cell r="S70">
            <v>2.9996074278645882E-2</v>
          </cell>
          <cell r="T70">
            <v>3.3061131271304445E-2</v>
          </cell>
          <cell r="U70">
            <v>3.6227385600465643E-2</v>
          </cell>
          <cell r="V70">
            <v>3.6188303352514224E-2</v>
          </cell>
          <cell r="W70">
            <v>3.641148657931436E-2</v>
          </cell>
          <cell r="X70">
            <v>3.2478153516772149E-2</v>
          </cell>
          <cell r="Y70">
            <v>2.8197819171497714E-2</v>
          </cell>
        </row>
        <row r="71">
          <cell r="B71">
            <v>3.645130414391641E-2</v>
          </cell>
          <cell r="C71">
            <v>3.0639981347055364E-2</v>
          </cell>
          <cell r="D71">
            <v>2.6836734020694586E-2</v>
          </cell>
          <cell r="E71">
            <v>2.693612369553058E-2</v>
          </cell>
          <cell r="F71">
            <v>2.6634063184018453E-2</v>
          </cell>
          <cell r="G71">
            <v>2.4209701955488005E-2</v>
          </cell>
          <cell r="H71">
            <v>2.1925583259040753E-2</v>
          </cell>
          <cell r="I71">
            <v>2.38027948935714E-2</v>
          </cell>
          <cell r="J71">
            <v>2.7723567696421682E-2</v>
          </cell>
          <cell r="K71">
            <v>3.3002937608073026E-2</v>
          </cell>
          <cell r="L71">
            <v>3.7194183331643808E-2</v>
          </cell>
          <cell r="M71">
            <v>4.0756951384484236E-2</v>
          </cell>
          <cell r="N71">
            <v>4.2799843337582875E-2</v>
          </cell>
          <cell r="O71">
            <v>4.4376169366579982E-2</v>
          </cell>
          <cell r="P71">
            <v>4.1556043168680758E-2</v>
          </cell>
          <cell r="Q71">
            <v>3.6847797315880608E-2</v>
          </cell>
          <cell r="R71">
            <v>3.6953872918128287E-2</v>
          </cell>
          <cell r="S71">
            <v>3.7326961836527131E-2</v>
          </cell>
          <cell r="T71">
            <v>4.1988965342423405E-2</v>
          </cell>
          <cell r="U71">
            <v>4.5276046267302458E-2</v>
          </cell>
          <cell r="V71">
            <v>4.5583034842946075E-2</v>
          </cell>
          <cell r="W71">
            <v>4.4060777214417653E-2</v>
          </cell>
          <cell r="X71">
            <v>4.0997721642623788E-2</v>
          </cell>
          <cell r="Y71">
            <v>3.8111210737373731E-2</v>
          </cell>
        </row>
        <row r="72">
          <cell r="B72">
            <v>3.5177700529984583E-2</v>
          </cell>
          <cell r="C72">
            <v>3.0377138052930939E-2</v>
          </cell>
          <cell r="D72">
            <v>2.6328325694027918E-2</v>
          </cell>
          <cell r="E72">
            <v>2.4836883287269646E-2</v>
          </cell>
          <cell r="F72">
            <v>2.3880734802703637E-2</v>
          </cell>
          <cell r="G72">
            <v>2.4852405167666472E-2</v>
          </cell>
          <cell r="H72">
            <v>2.4829740677036246E-2</v>
          </cell>
          <cell r="I72">
            <v>2.5633551549992559E-2</v>
          </cell>
          <cell r="J72">
            <v>2.839120952554464E-2</v>
          </cell>
          <cell r="K72">
            <v>3.3378559624156909E-2</v>
          </cell>
          <cell r="L72">
            <v>3.4005775241732393E-2</v>
          </cell>
          <cell r="M72">
            <v>3.899587067401003E-2</v>
          </cell>
          <cell r="N72">
            <v>4.4173460094244478E-2</v>
          </cell>
          <cell r="O72">
            <v>4.0757992407896085E-2</v>
          </cell>
          <cell r="P72">
            <v>3.9591423212763634E-2</v>
          </cell>
          <cell r="Q72">
            <v>3.8026353200003991E-2</v>
          </cell>
          <cell r="R72">
            <v>3.8825304778029132E-2</v>
          </cell>
          <cell r="S72">
            <v>3.8626297580977915E-2</v>
          </cell>
          <cell r="T72">
            <v>4.368713043552306E-2</v>
          </cell>
          <cell r="U72">
            <v>5.085164039861978E-2</v>
          </cell>
          <cell r="V72">
            <v>5.2570285670982368E-2</v>
          </cell>
          <cell r="W72">
            <v>5.2417284772531013E-2</v>
          </cell>
          <cell r="X72">
            <v>4.8360988625163658E-2</v>
          </cell>
          <cell r="Y72">
            <v>4.1596373933320878E-2</v>
          </cell>
        </row>
        <row r="73">
          <cell r="B73">
            <v>6.0596056949110411E-3</v>
          </cell>
          <cell r="C73">
            <v>5.5464485387815548E-3</v>
          </cell>
          <cell r="D73">
            <v>5.5426149522822855E-3</v>
          </cell>
          <cell r="E73">
            <v>4.5492545246398385E-3</v>
          </cell>
          <cell r="F73">
            <v>4.0678530288562357E-3</v>
          </cell>
          <cell r="G73">
            <v>4.1002312678389873E-3</v>
          </cell>
          <cell r="H73">
            <v>3.982191998473477E-3</v>
          </cell>
          <cell r="I73">
            <v>4.0134891974838464E-3</v>
          </cell>
          <cell r="J73">
            <v>5.0103534949280165E-3</v>
          </cell>
          <cell r="K73">
            <v>6.2779394086059292E-3</v>
          </cell>
          <cell r="L73">
            <v>6.8836621809211327E-3</v>
          </cell>
          <cell r="M73">
            <v>8.0219597254386453E-3</v>
          </cell>
          <cell r="N73">
            <v>8.4558864630602162E-3</v>
          </cell>
          <cell r="O73">
            <v>7.7439630984996082E-3</v>
          </cell>
          <cell r="P73">
            <v>7.5035691936417379E-3</v>
          </cell>
          <cell r="Q73">
            <v>7.1021746352530777E-3</v>
          </cell>
          <cell r="R73">
            <v>7.1633891041764462E-3</v>
          </cell>
          <cell r="S73">
            <v>6.9803325081545364E-3</v>
          </cell>
          <cell r="T73">
            <v>7.8957211122226388E-3</v>
          </cell>
          <cell r="U73">
            <v>8.6381200024172912E-3</v>
          </cell>
          <cell r="V73">
            <v>9.5650641046857634E-3</v>
          </cell>
          <cell r="W73">
            <v>9.5169053103543819E-3</v>
          </cell>
          <cell r="X73">
            <v>9.2958471111281426E-3</v>
          </cell>
          <cell r="Y73">
            <v>7.832009807534521E-3</v>
          </cell>
        </row>
        <row r="74">
          <cell r="B74">
            <v>1.5446051781185662E-2</v>
          </cell>
          <cell r="C74">
            <v>1.3160134809672385E-2</v>
          </cell>
          <cell r="D74">
            <v>1.2489869178660509E-2</v>
          </cell>
          <cell r="E74">
            <v>1.2556893953367263E-2</v>
          </cell>
          <cell r="F74">
            <v>1.2751531440814375E-2</v>
          </cell>
          <cell r="G74">
            <v>1.272006795076356E-2</v>
          </cell>
          <cell r="H74">
            <v>1.2798022977263113E-2</v>
          </cell>
          <cell r="I74">
            <v>1.2733031439056838E-2</v>
          </cell>
          <cell r="J74">
            <v>1.4785959644344019E-2</v>
          </cell>
          <cell r="K74">
            <v>1.7773477288700983E-2</v>
          </cell>
          <cell r="L74">
            <v>1.8613730304676626E-2</v>
          </cell>
          <cell r="M74">
            <v>1.986473128073599E-2</v>
          </cell>
          <cell r="N74">
            <v>2.075494442910503E-2</v>
          </cell>
          <cell r="O74">
            <v>1.9573733223875917E-2</v>
          </cell>
          <cell r="P74">
            <v>1.8690317061224839E-2</v>
          </cell>
          <cell r="Q74">
            <v>1.8030772805440399E-2</v>
          </cell>
          <cell r="R74">
            <v>1.6820573307340634E-2</v>
          </cell>
          <cell r="S74">
            <v>1.6920515210712014E-2</v>
          </cell>
          <cell r="T74">
            <v>1.7694503272599454E-2</v>
          </cell>
          <cell r="U74">
            <v>2.0402712142057119E-2</v>
          </cell>
          <cell r="V74">
            <v>2.1848098254216426E-2</v>
          </cell>
          <cell r="W74">
            <v>2.1388298685872935E-2</v>
          </cell>
          <cell r="X74">
            <v>1.8996775442142944E-2</v>
          </cell>
          <cell r="Y74">
            <v>1.7723758342540342E-2</v>
          </cell>
        </row>
        <row r="75">
          <cell r="B75">
            <v>3.155970290477568E-2</v>
          </cell>
          <cell r="C75">
            <v>3.0576290001244351E-2</v>
          </cell>
          <cell r="D75">
            <v>2.8356911677332071E-2</v>
          </cell>
          <cell r="E75">
            <v>2.822127164254835E-2</v>
          </cell>
          <cell r="F75">
            <v>2.8259239849215738E-2</v>
          </cell>
          <cell r="G75">
            <v>2.8257939656820476E-2</v>
          </cell>
          <cell r="H75">
            <v>2.803159156471045E-2</v>
          </cell>
          <cell r="I75">
            <v>3.0614946492752943E-2</v>
          </cell>
          <cell r="J75">
            <v>3.1559778985643869E-2</v>
          </cell>
          <cell r="K75">
            <v>3.1584993963871849E-2</v>
          </cell>
          <cell r="L75">
            <v>3.2089025071653905E-2</v>
          </cell>
          <cell r="M75">
            <v>3.3576270185840487E-2</v>
          </cell>
          <cell r="N75">
            <v>3.6030390495361914E-2</v>
          </cell>
          <cell r="O75">
            <v>3.2611556181193498E-2</v>
          </cell>
          <cell r="P75">
            <v>3.169126174441643E-2</v>
          </cell>
          <cell r="Q75">
            <v>3.1031291238157545E-2</v>
          </cell>
          <cell r="R75">
            <v>3.0291801996542255E-2</v>
          </cell>
          <cell r="S75">
            <v>3.0047904814720593E-2</v>
          </cell>
          <cell r="T75">
            <v>3.3545216840833572E-2</v>
          </cell>
          <cell r="U75">
            <v>3.8809131368743019E-2</v>
          </cell>
          <cell r="V75">
            <v>4.1159530334258419E-2</v>
          </cell>
          <cell r="W75">
            <v>3.8991043886358906E-2</v>
          </cell>
          <cell r="X75">
            <v>3.5841412238831381E-2</v>
          </cell>
          <cell r="Y75">
            <v>3.1991961692870358E-2</v>
          </cell>
        </row>
        <row r="76">
          <cell r="B76">
            <v>4.3204589999262192E-3</v>
          </cell>
          <cell r="C76">
            <v>4.2232931589864364E-3</v>
          </cell>
          <cell r="D76">
            <v>3.5702013512740704E-3</v>
          </cell>
          <cell r="E76">
            <v>3.4687730055898728E-3</v>
          </cell>
          <cell r="F76">
            <v>3.6938855246394209E-3</v>
          </cell>
          <cell r="G76">
            <v>3.5814919497243287E-3</v>
          </cell>
          <cell r="H76">
            <v>3.7585735298235647E-3</v>
          </cell>
          <cell r="I76">
            <v>4.3441524595969703E-3</v>
          </cell>
          <cell r="J76">
            <v>5.8845197061034816E-3</v>
          </cell>
          <cell r="K76">
            <v>7.9881349618972902E-3</v>
          </cell>
          <cell r="L76">
            <v>9.0826803752520856E-3</v>
          </cell>
          <cell r="M76">
            <v>9.7425372542403084E-3</v>
          </cell>
          <cell r="N76">
            <v>8.6077729250022481E-3</v>
          </cell>
          <cell r="O76">
            <v>8.3285005108295548E-3</v>
          </cell>
          <cell r="P76">
            <v>7.7872784069113977E-3</v>
          </cell>
          <cell r="Q76">
            <v>7.7500000659863708E-3</v>
          </cell>
          <cell r="R76">
            <v>7.7221743283040108E-3</v>
          </cell>
          <cell r="S76">
            <v>7.8232551721526458E-3</v>
          </cell>
          <cell r="T76">
            <v>7.751101163642183E-3</v>
          </cell>
          <cell r="U76">
            <v>7.8509346764779903E-3</v>
          </cell>
          <cell r="V76">
            <v>7.7853912061552942E-3</v>
          </cell>
          <cell r="W76">
            <v>7.7811612086909196E-3</v>
          </cell>
          <cell r="X76">
            <v>6.340097971938961E-3</v>
          </cell>
          <cell r="Y76">
            <v>4.7430190582293521E-3</v>
          </cell>
        </row>
        <row r="77">
          <cell r="B77">
            <v>2.6629136009143867E-2</v>
          </cell>
          <cell r="C77">
            <v>2.4387368469015305E-2</v>
          </cell>
          <cell r="D77">
            <v>2.3858157755668657E-2</v>
          </cell>
          <cell r="E77">
            <v>2.3622048784590361E-2</v>
          </cell>
          <cell r="F77">
            <v>2.364252708653318E-2</v>
          </cell>
          <cell r="G77">
            <v>2.4594430159848534E-2</v>
          </cell>
          <cell r="H77">
            <v>2.185067828490456E-2</v>
          </cell>
          <cell r="I77">
            <v>2.1641423192522397E-2</v>
          </cell>
          <cell r="J77">
            <v>2.4428398485998412E-2</v>
          </cell>
          <cell r="K77">
            <v>3.173014964033187E-2</v>
          </cell>
          <cell r="L77">
            <v>3.6086162020408236E-2</v>
          </cell>
          <cell r="M77">
            <v>3.8674303917153971E-2</v>
          </cell>
          <cell r="N77">
            <v>3.9085246624498964E-2</v>
          </cell>
          <cell r="O77">
            <v>3.6849960087469623E-2</v>
          </cell>
          <cell r="P77">
            <v>3.5218712761829661E-2</v>
          </cell>
          <cell r="Q77">
            <v>3.4989653918267097E-2</v>
          </cell>
          <cell r="R77">
            <v>3.3126248787571672E-2</v>
          </cell>
          <cell r="S77">
            <v>3.2343179041375507E-2</v>
          </cell>
          <cell r="T77">
            <v>3.3256964018832533E-2</v>
          </cell>
          <cell r="U77">
            <v>3.7562017334596957E-2</v>
          </cell>
          <cell r="V77">
            <v>3.892888808960291E-2</v>
          </cell>
          <cell r="W77">
            <v>3.7952349438333574E-2</v>
          </cell>
          <cell r="X77">
            <v>3.3699416951618794E-2</v>
          </cell>
          <cell r="Y77">
            <v>2.8295645532702127E-2</v>
          </cell>
        </row>
        <row r="78">
          <cell r="B78">
            <v>6.8409030532976213E-3</v>
          </cell>
          <cell r="C78">
            <v>5.3319373452778386E-3</v>
          </cell>
          <cell r="D78">
            <v>4.5559963764299546E-3</v>
          </cell>
          <cell r="E78">
            <v>3.9940505356643686E-3</v>
          </cell>
          <cell r="F78">
            <v>3.5699982054754028E-3</v>
          </cell>
          <cell r="G78">
            <v>3.4569789889274494E-3</v>
          </cell>
          <cell r="H78">
            <v>3.4893651324159861E-3</v>
          </cell>
          <cell r="I78">
            <v>3.4740599342839872E-3</v>
          </cell>
          <cell r="J78">
            <v>4.4264610902701052E-3</v>
          </cell>
          <cell r="K78">
            <v>6.3985757033470118E-3</v>
          </cell>
          <cell r="L78">
            <v>9.0570641445492008E-3</v>
          </cell>
          <cell r="M78">
            <v>1.0401899607585377E-2</v>
          </cell>
          <cell r="N78">
            <v>1.1207076576753938E-2</v>
          </cell>
          <cell r="O78">
            <v>1.0890769873272322E-2</v>
          </cell>
          <cell r="P78">
            <v>1.0651604131000756E-2</v>
          </cell>
          <cell r="Q78">
            <v>1.0124816247483442E-2</v>
          </cell>
          <cell r="R78">
            <v>9.7249905358804071E-3</v>
          </cell>
          <cell r="S78">
            <v>9.7596342062210625E-3</v>
          </cell>
          <cell r="T78">
            <v>1.1940979111293234E-2</v>
          </cell>
          <cell r="U78">
            <v>1.3517875549189023E-2</v>
          </cell>
          <cell r="V78">
            <v>1.4116709544712837E-2</v>
          </cell>
          <cell r="W78">
            <v>1.3799291270105245E-2</v>
          </cell>
          <cell r="X78">
            <v>1.2448542051066222E-2</v>
          </cell>
          <cell r="Y78">
            <v>1.0216603862687298E-2</v>
          </cell>
        </row>
        <row r="79">
          <cell r="B79">
            <v>2.8284958344462215E-2</v>
          </cell>
          <cell r="C79">
            <v>2.3506963824261894E-2</v>
          </cell>
          <cell r="D79">
            <v>1.9356252900386808E-2</v>
          </cell>
          <cell r="E79">
            <v>1.7503646016237571E-2</v>
          </cell>
          <cell r="F79">
            <v>1.8009677161595801E-2</v>
          </cell>
          <cell r="G79">
            <v>1.7647142932158657E-2</v>
          </cell>
          <cell r="H79">
            <v>1.7379463562588814E-2</v>
          </cell>
          <cell r="I79">
            <v>1.8262249439709877E-2</v>
          </cell>
          <cell r="J79">
            <v>2.2786802680191412E-2</v>
          </cell>
          <cell r="K79">
            <v>2.6088675207939099E-2</v>
          </cell>
          <cell r="L79">
            <v>2.8613966304257693E-2</v>
          </cell>
          <cell r="M79">
            <v>2.8908021231117371E-2</v>
          </cell>
          <cell r="N79">
            <v>2.8868204555772225E-2</v>
          </cell>
          <cell r="O79">
            <v>2.9565984980970156E-2</v>
          </cell>
          <cell r="P79">
            <v>2.915910627646805E-2</v>
          </cell>
          <cell r="Q79">
            <v>2.8865860869807056E-2</v>
          </cell>
          <cell r="R79">
            <v>2.8942659071885007E-2</v>
          </cell>
          <cell r="S79">
            <v>3.0066479909283086E-2</v>
          </cell>
          <cell r="T79">
            <v>3.2858817718289787E-2</v>
          </cell>
          <cell r="U79">
            <v>3.317996909336686E-2</v>
          </cell>
          <cell r="V79">
            <v>3.6678510665354658E-2</v>
          </cell>
          <cell r="W79">
            <v>3.5359117830313071E-2</v>
          </cell>
          <cell r="X79">
            <v>3.38925082189281E-2</v>
          </cell>
          <cell r="Y79">
            <v>2.9022149153407957E-2</v>
          </cell>
        </row>
        <row r="80">
          <cell r="B80">
            <v>1.3347592733321553E-2</v>
          </cell>
          <cell r="C80">
            <v>1.2579222206082671E-2</v>
          </cell>
          <cell r="D80">
            <v>1.0617031798824806E-2</v>
          </cell>
          <cell r="E80">
            <v>1.0563098268986075E-2</v>
          </cell>
          <cell r="F80">
            <v>9.7315497935868949E-3</v>
          </cell>
          <cell r="G80">
            <v>9.7284681232003983E-3</v>
          </cell>
          <cell r="H80">
            <v>9.3694338113120869E-3</v>
          </cell>
          <cell r="I80">
            <v>9.5192332861143078E-3</v>
          </cell>
          <cell r="J80">
            <v>1.0822483440636006E-2</v>
          </cell>
          <cell r="K80">
            <v>1.2686436847613931E-2</v>
          </cell>
          <cell r="L80">
            <v>1.4034258435322933E-2</v>
          </cell>
          <cell r="M80">
            <v>1.7467010212826515E-2</v>
          </cell>
          <cell r="N80">
            <v>1.8810159447166169E-2</v>
          </cell>
          <cell r="O80">
            <v>1.8899281168987803E-2</v>
          </cell>
          <cell r="P80">
            <v>1.7258175640152102E-2</v>
          </cell>
          <cell r="Q80">
            <v>1.6041498004336463E-2</v>
          </cell>
          <cell r="R80">
            <v>1.5308986564008959E-2</v>
          </cell>
          <cell r="S80">
            <v>1.5643497937150735E-2</v>
          </cell>
          <cell r="T80">
            <v>1.556285350136425E-2</v>
          </cell>
          <cell r="U80">
            <v>1.7023461221506879E-2</v>
          </cell>
          <cell r="V80">
            <v>1.8765890558937778E-2</v>
          </cell>
          <cell r="W80">
            <v>1.8407846088786359E-2</v>
          </cell>
          <cell r="X80">
            <v>1.707756489583263E-2</v>
          </cell>
          <cell r="Y80">
            <v>1.4932300008608519E-2</v>
          </cell>
        </row>
        <row r="81">
          <cell r="B81">
            <v>2.0148090917237318E-2</v>
          </cell>
          <cell r="C81">
            <v>1.7815643677196964E-2</v>
          </cell>
          <cell r="D81">
            <v>1.5345790931005869E-2</v>
          </cell>
          <cell r="E81">
            <v>1.3171468784098136E-2</v>
          </cell>
          <cell r="F81">
            <v>1.2699343225852911E-2</v>
          </cell>
          <cell r="G81">
            <v>1.3164351468283245E-2</v>
          </cell>
          <cell r="H81">
            <v>1.2627657262891227E-2</v>
          </cell>
          <cell r="I81">
            <v>1.3087715308573876E-2</v>
          </cell>
          <cell r="J81">
            <v>1.4979993029936535E-2</v>
          </cell>
          <cell r="K81">
            <v>1.902959850718873E-2</v>
          </cell>
          <cell r="L81">
            <v>1.9734705421185876E-2</v>
          </cell>
          <cell r="M81">
            <v>1.9833008226476472E-2</v>
          </cell>
          <cell r="N81">
            <v>2.084495847082344E-2</v>
          </cell>
          <cell r="O81">
            <v>2.0644403867958523E-2</v>
          </cell>
          <cell r="P81">
            <v>1.9872702381981952E-2</v>
          </cell>
          <cell r="Q81">
            <v>1.9276575185657799E-2</v>
          </cell>
          <cell r="R81">
            <v>1.8066644638367359E-2</v>
          </cell>
          <cell r="S81">
            <v>1.9626562197837556E-2</v>
          </cell>
          <cell r="T81">
            <v>2.3253072778163957E-2</v>
          </cell>
          <cell r="U81">
            <v>2.618225823282563E-2</v>
          </cell>
          <cell r="V81">
            <v>2.6534011605629314E-2</v>
          </cell>
          <cell r="W81">
            <v>2.6249480422564364E-2</v>
          </cell>
          <cell r="X81">
            <v>2.3188195558872592E-2</v>
          </cell>
          <cell r="Y81">
            <v>1.9042085749008474E-2</v>
          </cell>
        </row>
        <row r="82">
          <cell r="B82">
            <v>1.6287012942073291E-2</v>
          </cell>
          <cell r="C82">
            <v>1.6887955266902538E-2</v>
          </cell>
          <cell r="D82">
            <v>1.6232294494810135E-2</v>
          </cell>
          <cell r="E82">
            <v>1.6076969276432779E-2</v>
          </cell>
          <cell r="F82">
            <v>1.5445070041567199E-2</v>
          </cell>
          <cell r="G82">
            <v>1.3357147502301487E-2</v>
          </cell>
          <cell r="H82">
            <v>1.1887411263653365E-2</v>
          </cell>
          <cell r="I82">
            <v>1.0811087415839842E-2</v>
          </cell>
          <cell r="J82">
            <v>1.0853271194248549E-2</v>
          </cell>
          <cell r="K82">
            <v>1.2639178672910397E-2</v>
          </cell>
          <cell r="L82">
            <v>1.2719913911707081E-2</v>
          </cell>
          <cell r="M82">
            <v>1.2970436749083823E-2</v>
          </cell>
          <cell r="N82">
            <v>1.3717031746174297E-2</v>
          </cell>
          <cell r="O82">
            <v>1.4381342715365893E-2</v>
          </cell>
          <cell r="P82">
            <v>1.4695593852118192E-2</v>
          </cell>
          <cell r="Q82">
            <v>1.4305702720998044E-2</v>
          </cell>
          <cell r="R82">
            <v>1.4437765670495206E-2</v>
          </cell>
          <cell r="S82">
            <v>1.4612100632446893E-2</v>
          </cell>
          <cell r="T82">
            <v>1.4350271980446257E-2</v>
          </cell>
          <cell r="U82">
            <v>1.4153652536979948E-2</v>
          </cell>
          <cell r="V82">
            <v>1.5268191014428695E-2</v>
          </cell>
          <cell r="W82">
            <v>1.4351427520385663E-2</v>
          </cell>
          <cell r="X82">
            <v>1.488960559912612E-2</v>
          </cell>
          <cell r="Y82">
            <v>1.5067466958721021E-2</v>
          </cell>
        </row>
        <row r="83">
          <cell r="B83">
            <v>8.6059236658739095E-3</v>
          </cell>
          <cell r="C83">
            <v>7.5570731135910715E-3</v>
          </cell>
          <cell r="D83">
            <v>6.6173354699036986E-3</v>
          </cell>
          <cell r="E83">
            <v>6.634994531052066E-3</v>
          </cell>
          <cell r="F83">
            <v>6.7599828490655751E-3</v>
          </cell>
          <cell r="G83">
            <v>6.7284846779956291E-3</v>
          </cell>
          <cell r="H83">
            <v>6.6080476756066441E-3</v>
          </cell>
          <cell r="I83">
            <v>6.7761870859242646E-3</v>
          </cell>
          <cell r="J83">
            <v>7.6395801473594033E-3</v>
          </cell>
          <cell r="K83">
            <v>1.0276475850109452E-2</v>
          </cell>
          <cell r="L83">
            <v>1.2332399467863759E-2</v>
          </cell>
          <cell r="M83">
            <v>1.298473837140013E-2</v>
          </cell>
          <cell r="N83">
            <v>1.3679134284833683E-2</v>
          </cell>
          <cell r="O83">
            <v>1.3145143716839005E-2</v>
          </cell>
          <cell r="P83">
            <v>1.3130364168341692E-2</v>
          </cell>
          <cell r="Q83">
            <v>1.269568373609355E-2</v>
          </cell>
          <cell r="R83">
            <v>1.294608415243695E-2</v>
          </cell>
          <cell r="S83">
            <v>1.2951537569784155E-2</v>
          </cell>
          <cell r="T83">
            <v>1.3182828349361365E-2</v>
          </cell>
          <cell r="U83">
            <v>1.3882428194178295E-2</v>
          </cell>
          <cell r="V83">
            <v>1.3834922015605766E-2</v>
          </cell>
          <cell r="W83">
            <v>1.3614350141097933E-2</v>
          </cell>
          <cell r="X83">
            <v>1.1865892432330315E-2</v>
          </cell>
          <cell r="Y83">
            <v>1.0326133635156583E-2</v>
          </cell>
        </row>
        <row r="84">
          <cell r="B84">
            <v>1.1540524398642379E-2</v>
          </cell>
          <cell r="C84">
            <v>1.090737368289843E-2</v>
          </cell>
          <cell r="D84">
            <v>9.9832572199618011E-3</v>
          </cell>
          <cell r="E84">
            <v>8.4321138595252944E-3</v>
          </cell>
          <cell r="F84">
            <v>8.4154456281770422E-3</v>
          </cell>
          <cell r="G84">
            <v>7.4875667192932042E-3</v>
          </cell>
          <cell r="H84">
            <v>6.4921109059735485E-3</v>
          </cell>
          <cell r="I84">
            <v>6.648269654485903E-3</v>
          </cell>
          <cell r="J84">
            <v>8.5046334514283003E-3</v>
          </cell>
          <cell r="K84">
            <v>1.0580799026402457E-2</v>
          </cell>
          <cell r="L84">
            <v>1.2240115054471333E-2</v>
          </cell>
          <cell r="M84">
            <v>1.3345397849677781E-2</v>
          </cell>
          <cell r="N84">
            <v>1.3182789518476699E-2</v>
          </cell>
          <cell r="O84">
            <v>1.1869412802787865E-2</v>
          </cell>
          <cell r="P84">
            <v>1.0564404883792287E-2</v>
          </cell>
          <cell r="Q84">
            <v>1.0076626131547891E-2</v>
          </cell>
          <cell r="R84">
            <v>9.5001737441535294E-3</v>
          </cell>
          <cell r="S84">
            <v>1.1296097713739461E-2</v>
          </cell>
          <cell r="T84">
            <v>1.3685459272749978E-2</v>
          </cell>
          <cell r="U84">
            <v>1.5585995226531228E-2</v>
          </cell>
          <cell r="V84">
            <v>1.7173118019979682E-2</v>
          </cell>
          <cell r="W84">
            <v>1.7218312525835468E-2</v>
          </cell>
          <cell r="X84">
            <v>1.5435108882183607E-2</v>
          </cell>
          <cell r="Y84">
            <v>1.3428720924862058E-2</v>
          </cell>
        </row>
        <row r="85">
          <cell r="B85">
            <v>1.8530847115239266E-2</v>
          </cell>
          <cell r="C85">
            <v>1.722813417069196E-2</v>
          </cell>
          <cell r="D85">
            <v>1.4192056479528719E-2</v>
          </cell>
          <cell r="E85">
            <v>1.3631927785836717E-2</v>
          </cell>
          <cell r="F85">
            <v>1.3727125009610815E-2</v>
          </cell>
          <cell r="G85">
            <v>1.3509774122403935E-2</v>
          </cell>
          <cell r="H85">
            <v>1.3606432000040728E-2</v>
          </cell>
          <cell r="I85">
            <v>1.3199579874439326E-2</v>
          </cell>
          <cell r="J85">
            <v>1.4128497435383275E-2</v>
          </cell>
          <cell r="K85">
            <v>1.7931990196648675E-2</v>
          </cell>
          <cell r="L85">
            <v>2.1645772745636761E-2</v>
          </cell>
          <cell r="M85">
            <v>2.3475811080094743E-2</v>
          </cell>
          <cell r="N85">
            <v>2.3506582333051459E-2</v>
          </cell>
          <cell r="O85">
            <v>2.2799313437915868E-2</v>
          </cell>
          <cell r="P85">
            <v>2.0423837526604736E-2</v>
          </cell>
          <cell r="Q85">
            <v>1.9421436814502618E-2</v>
          </cell>
          <cell r="R85">
            <v>1.7521285019702508E-2</v>
          </cell>
          <cell r="S85">
            <v>1.7601064504943496E-2</v>
          </cell>
          <cell r="T85">
            <v>1.7480774032330493E-2</v>
          </cell>
          <cell r="U85">
            <v>1.8614192323039742E-2</v>
          </cell>
          <cell r="V85">
            <v>2.0237753603673594E-2</v>
          </cell>
          <cell r="W85">
            <v>2.1013672933936897E-2</v>
          </cell>
          <cell r="X85">
            <v>1.9536130205375781E-2</v>
          </cell>
          <cell r="Y85">
            <v>1.708984968349796E-2</v>
          </cell>
        </row>
        <row r="86">
          <cell r="B86">
            <v>1.4442413223477658E-2</v>
          </cell>
          <cell r="C86">
            <v>1.4096162967601307E-2</v>
          </cell>
          <cell r="D86">
            <v>1.3863703210424858E-2</v>
          </cell>
          <cell r="E86">
            <v>1.3819609703418561E-2</v>
          </cell>
          <cell r="F86">
            <v>1.394310031519851E-2</v>
          </cell>
          <cell r="G86">
            <v>1.3993405479269409E-2</v>
          </cell>
          <cell r="H86">
            <v>1.3152683627294411E-2</v>
          </cell>
          <cell r="I86">
            <v>1.2301034487716286E-2</v>
          </cell>
          <cell r="J86">
            <v>1.1289686863129084E-2</v>
          </cell>
          <cell r="K86">
            <v>1.1002302054669524E-2</v>
          </cell>
          <cell r="L86">
            <v>1.0250415188568819E-2</v>
          </cell>
          <cell r="M86">
            <v>1.0022017458108818E-2</v>
          </cell>
          <cell r="N86">
            <v>1.0225133812492243E-2</v>
          </cell>
          <cell r="O86">
            <v>9.6158197267800713E-3</v>
          </cell>
          <cell r="P86">
            <v>8.8538695355585093E-3</v>
          </cell>
          <cell r="Q86">
            <v>8.8590301897727118E-3</v>
          </cell>
          <cell r="R86">
            <v>8.840260249142624E-3</v>
          </cell>
          <cell r="S86">
            <v>9.2401013745319373E-3</v>
          </cell>
          <cell r="T86">
            <v>1.0589825576783325E-2</v>
          </cell>
          <cell r="U86">
            <v>1.1794430166882339E-2</v>
          </cell>
          <cell r="V86">
            <v>1.3030780240276037E-2</v>
          </cell>
          <cell r="W86">
            <v>1.3845553279467257E-2</v>
          </cell>
          <cell r="X86">
            <v>1.3877161520780255E-2</v>
          </cell>
          <cell r="Y86">
            <v>1.3750694862572356E-2</v>
          </cell>
        </row>
        <row r="87">
          <cell r="B87">
            <v>1.6206807107551541E-2</v>
          </cell>
          <cell r="C87">
            <v>1.2669546104427842E-2</v>
          </cell>
          <cell r="D87">
            <v>1.2624917758798882E-2</v>
          </cell>
          <cell r="E87">
            <v>1.2095934201187217E-2</v>
          </cell>
          <cell r="F87">
            <v>1.2598955014323661E-2</v>
          </cell>
          <cell r="G87">
            <v>1.2566823791146681E-2</v>
          </cell>
          <cell r="H87">
            <v>1.2848726429619241E-2</v>
          </cell>
          <cell r="I87">
            <v>1.3610701322421381E-2</v>
          </cell>
          <cell r="J87">
            <v>1.3673122809378074E-2</v>
          </cell>
          <cell r="K87">
            <v>1.3829568985482028E-2</v>
          </cell>
          <cell r="L87">
            <v>1.413752161441241E-2</v>
          </cell>
          <cell r="M87">
            <v>1.3867200756621954E-2</v>
          </cell>
          <cell r="N87">
            <v>1.4754453272349321E-2</v>
          </cell>
          <cell r="O87">
            <v>1.5174800365451697E-2</v>
          </cell>
          <cell r="P87">
            <v>1.4052148999684473E-2</v>
          </cell>
          <cell r="Q87">
            <v>1.4191202397678678E-2</v>
          </cell>
          <cell r="R87">
            <v>1.5158128083044231E-2</v>
          </cell>
          <cell r="S87">
            <v>1.9245397245878457E-2</v>
          </cell>
          <cell r="T87">
            <v>2.2884733183259544E-2</v>
          </cell>
          <cell r="U87">
            <v>2.5946424733773937E-2</v>
          </cell>
          <cell r="V87">
            <v>2.6477841891104078E-2</v>
          </cell>
          <cell r="W87">
            <v>2.5993930418314853E-2</v>
          </cell>
          <cell r="X87">
            <v>2.2372200384280731E-2</v>
          </cell>
          <cell r="Y87">
            <v>1.8129227080823093E-2</v>
          </cell>
        </row>
        <row r="88">
          <cell r="B88">
            <v>6.5771504445889832E-3</v>
          </cell>
          <cell r="C88">
            <v>5.8441206662946448E-3</v>
          </cell>
          <cell r="D88">
            <v>5.0332603574668655E-3</v>
          </cell>
          <cell r="E88">
            <v>5.0046106738627682E-3</v>
          </cell>
          <cell r="F88">
            <v>4.83528133900558E-3</v>
          </cell>
          <cell r="G88">
            <v>4.7080314430807384E-3</v>
          </cell>
          <cell r="H88">
            <v>3.9858491168811034E-3</v>
          </cell>
          <cell r="I88">
            <v>5.9222115514873707E-3</v>
          </cell>
          <cell r="J88">
            <v>7.9974621799169445E-3</v>
          </cell>
          <cell r="K88">
            <v>9.7098490598244731E-3</v>
          </cell>
          <cell r="L88">
            <v>1.0899657007932415E-2</v>
          </cell>
          <cell r="M88">
            <v>1.173620676294791E-2</v>
          </cell>
          <cell r="N88">
            <v>1.1516591432446351E-2</v>
          </cell>
          <cell r="O88">
            <v>9.2805021928545773E-3</v>
          </cell>
          <cell r="P88">
            <v>7.9580833153859495E-3</v>
          </cell>
          <cell r="Q88">
            <v>6.8088845681343966E-3</v>
          </cell>
          <cell r="R88">
            <v>6.8525048916631545E-3</v>
          </cell>
          <cell r="S88">
            <v>6.8458809158155522E-3</v>
          </cell>
          <cell r="T88">
            <v>6.9403252354136554E-3</v>
          </cell>
          <cell r="U88">
            <v>8.1506050630534583E-3</v>
          </cell>
          <cell r="V88">
            <v>1.0141467879369549E-2</v>
          </cell>
          <cell r="W88">
            <v>1.1125708878688155E-2</v>
          </cell>
          <cell r="X88">
            <v>1.0124413216494745E-2</v>
          </cell>
          <cell r="Y88">
            <v>8.6575416695493321E-3</v>
          </cell>
        </row>
        <row r="89">
          <cell r="B89">
            <v>1.0099796806967305E-2</v>
          </cell>
          <cell r="C89">
            <v>8.545834600961642E-3</v>
          </cell>
          <cell r="D89">
            <v>6.5611934211487121E-3</v>
          </cell>
          <cell r="E89">
            <v>5.9969233592634492E-3</v>
          </cell>
          <cell r="F89">
            <v>5.9894816622924184E-3</v>
          </cell>
          <cell r="G89">
            <v>5.8701667044995746E-3</v>
          </cell>
          <cell r="H89">
            <v>6.0033100023248629E-3</v>
          </cell>
          <cell r="I89">
            <v>6.0107132636365163E-3</v>
          </cell>
          <cell r="J89">
            <v>7.0302152751975646E-3</v>
          </cell>
          <cell r="K89">
            <v>8.7581693876038567E-3</v>
          </cell>
          <cell r="L89">
            <v>1.1391388803519753E-2</v>
          </cell>
          <cell r="M89">
            <v>1.3363637002744424E-2</v>
          </cell>
          <cell r="N89">
            <v>1.372971067225932E-2</v>
          </cell>
          <cell r="O89">
            <v>1.3730510114213125E-2</v>
          </cell>
          <cell r="P89">
            <v>1.2567327703390458E-2</v>
          </cell>
          <cell r="Q89">
            <v>1.1824841962438494E-2</v>
          </cell>
          <cell r="R89">
            <v>1.1992207521639792E-2</v>
          </cell>
          <cell r="S89">
            <v>1.2980581787033232E-2</v>
          </cell>
          <cell r="T89">
            <v>1.4256652298414146E-2</v>
          </cell>
          <cell r="U89">
            <v>1.5141261152181814E-2</v>
          </cell>
          <cell r="V89">
            <v>1.5282153533446837E-2</v>
          </cell>
          <cell r="W89">
            <v>1.5571870171112888E-2</v>
          </cell>
          <cell r="X89">
            <v>1.4372544308783236E-2</v>
          </cell>
          <cell r="Y89">
            <v>1.3145415434225356E-2</v>
          </cell>
        </row>
        <row r="90">
          <cell r="B90">
            <v>1.5975972615570752E-2</v>
          </cell>
          <cell r="C90">
            <v>1.2985622095146861E-2</v>
          </cell>
          <cell r="D90">
            <v>1.138958588455658E-2</v>
          </cell>
          <cell r="E90">
            <v>1.0932706339456288E-2</v>
          </cell>
          <cell r="F90">
            <v>1.1003795117005938E-2</v>
          </cell>
          <cell r="G90">
            <v>1.095211130831986E-2</v>
          </cell>
          <cell r="H90">
            <v>1.0773459596952809E-2</v>
          </cell>
          <cell r="I90">
            <v>1.1471173426689504E-2</v>
          </cell>
          <cell r="J90">
            <v>1.271969179509453E-2</v>
          </cell>
          <cell r="K90">
            <v>1.3685615584351869E-2</v>
          </cell>
          <cell r="L90">
            <v>1.5302635886448864E-2</v>
          </cell>
          <cell r="M90">
            <v>1.6160108275438598E-2</v>
          </cell>
          <cell r="N90">
            <v>1.7465876410278022E-2</v>
          </cell>
          <cell r="O90">
            <v>1.7907584145781429E-2</v>
          </cell>
          <cell r="P90">
            <v>1.7682222931218631E-2</v>
          </cell>
          <cell r="Q90">
            <v>1.7646769049035043E-2</v>
          </cell>
          <cell r="R90">
            <v>1.6829790257504591E-2</v>
          </cell>
          <cell r="S90">
            <v>1.7252853635213568E-2</v>
          </cell>
          <cell r="T90">
            <v>2.0256937147568873E-2</v>
          </cell>
          <cell r="U90">
            <v>2.3711850590328449E-2</v>
          </cell>
          <cell r="V90">
            <v>2.447306724341319E-2</v>
          </cell>
          <cell r="W90">
            <v>2.3878372244730904E-2</v>
          </cell>
          <cell r="X90">
            <v>2.2093609536119323E-2</v>
          </cell>
          <cell r="Y90">
            <v>2.0042352442161359E-2</v>
          </cell>
        </row>
        <row r="91">
          <cell r="B91">
            <v>6.1380826164050281E-3</v>
          </cell>
          <cell r="C91">
            <v>5.1475452830035979E-3</v>
          </cell>
          <cell r="D91">
            <v>4.6225228708533031E-3</v>
          </cell>
          <cell r="E91">
            <v>4.486186251497307E-3</v>
          </cell>
          <cell r="F91">
            <v>4.0285773181257326E-3</v>
          </cell>
          <cell r="G91">
            <v>4.0224786954938477E-3</v>
          </cell>
          <cell r="H91">
            <v>3.5134638956208484E-3</v>
          </cell>
          <cell r="I91">
            <v>3.5321936220777585E-3</v>
          </cell>
          <cell r="J91">
            <v>4.1540625331341332E-3</v>
          </cell>
          <cell r="K91">
            <v>5.3682405666079965E-3</v>
          </cell>
          <cell r="L91">
            <v>5.8911989146852532E-3</v>
          </cell>
          <cell r="M91">
            <v>6.307425586534696E-3</v>
          </cell>
          <cell r="N91">
            <v>6.2461948145681465E-3</v>
          </cell>
          <cell r="O91">
            <v>5.8499340350740212E-3</v>
          </cell>
          <cell r="P91">
            <v>5.7058764920801504E-3</v>
          </cell>
          <cell r="Q91">
            <v>5.6360345515117207E-3</v>
          </cell>
          <cell r="R91">
            <v>5.7050106522777552E-3</v>
          </cell>
          <cell r="S91">
            <v>6.1937847794130948E-3</v>
          </cell>
          <cell r="T91">
            <v>6.643483081007962E-3</v>
          </cell>
          <cell r="U91">
            <v>7.3442732455897483E-3</v>
          </cell>
          <cell r="V91">
            <v>7.941213420333864E-3</v>
          </cell>
          <cell r="W91">
            <v>8.04312147071287E-3</v>
          </cell>
          <cell r="X91">
            <v>7.5929571985019961E-3</v>
          </cell>
          <cell r="Y91">
            <v>5.8721580471193914E-3</v>
          </cell>
        </row>
        <row r="92">
          <cell r="B92">
            <v>2.1199652319779032E-3</v>
          </cell>
          <cell r="C92">
            <v>1.7390339569710665E-3</v>
          </cell>
          <cell r="D92">
            <v>1.6342624005652191E-3</v>
          </cell>
          <cell r="E92">
            <v>1.5653484489759157E-3</v>
          </cell>
          <cell r="F92">
            <v>1.5938742294518366E-3</v>
          </cell>
          <cell r="G92">
            <v>1.5748609288499002E-3</v>
          </cell>
          <cell r="H92">
            <v>1.5776810589012459E-3</v>
          </cell>
          <cell r="I92">
            <v>1.6050590063309022E-3</v>
          </cell>
          <cell r="J92">
            <v>1.7556138554671748E-3</v>
          </cell>
          <cell r="K92">
            <v>1.9974586323618319E-3</v>
          </cell>
          <cell r="L92">
            <v>2.0043579814297079E-3</v>
          </cell>
          <cell r="M92">
            <v>2.064322846794833E-3</v>
          </cell>
          <cell r="N92">
            <v>2.1402841593228319E-3</v>
          </cell>
          <cell r="O92">
            <v>2.1599822865446924E-3</v>
          </cell>
          <cell r="P92">
            <v>1.9416262426209618E-3</v>
          </cell>
          <cell r="Q92">
            <v>1.7653620872261886E-3</v>
          </cell>
          <cell r="R92">
            <v>1.9298742186455195E-3</v>
          </cell>
          <cell r="S92">
            <v>2.3727665431470917E-3</v>
          </cell>
          <cell r="T92">
            <v>3.1124565592093186E-3</v>
          </cell>
          <cell r="U92">
            <v>3.6048557915038561E-3</v>
          </cell>
          <cell r="V92">
            <v>3.8532910489028518E-3</v>
          </cell>
          <cell r="W92">
            <v>3.7339752018531072E-3</v>
          </cell>
          <cell r="X92">
            <v>3.1268099560385143E-3</v>
          </cell>
          <cell r="Y92">
            <v>2.8257678412904291E-3</v>
          </cell>
        </row>
        <row r="93">
          <cell r="B93">
            <v>3.5129710101626424E-2</v>
          </cell>
          <cell r="C93">
            <v>2.8838915891681759E-2</v>
          </cell>
          <cell r="D93">
            <v>2.5262303294572012E-2</v>
          </cell>
          <cell r="E93">
            <v>1.9193140953360919E-2</v>
          </cell>
          <cell r="F93">
            <v>1.8802244863136565E-2</v>
          </cell>
          <cell r="G93">
            <v>1.7500315551531496E-2</v>
          </cell>
          <cell r="H93">
            <v>1.8803319777116967E-2</v>
          </cell>
          <cell r="I93">
            <v>2.0609288693847809E-2</v>
          </cell>
          <cell r="J93">
            <v>2.7859417299415018E-2</v>
          </cell>
          <cell r="K93">
            <v>3.7343825111555623E-2</v>
          </cell>
          <cell r="L93">
            <v>4.2847042228493025E-2</v>
          </cell>
          <cell r="M93">
            <v>5.0876830378848228E-2</v>
          </cell>
          <cell r="N93">
            <v>5.5332996898276296E-2</v>
          </cell>
          <cell r="O93">
            <v>5.4891893462240125E-2</v>
          </cell>
          <cell r="P93">
            <v>4.8969888415966382E-2</v>
          </cell>
          <cell r="Q93">
            <v>4.7347407286048013E-2</v>
          </cell>
          <cell r="R93">
            <v>4.5333844804050956E-2</v>
          </cell>
          <cell r="S93">
            <v>4.8396858877189454E-2</v>
          </cell>
          <cell r="T93">
            <v>5.8797515698852831E-2</v>
          </cell>
          <cell r="U93">
            <v>6.4209268099647693E-2</v>
          </cell>
          <cell r="V93">
            <v>6.440212401029724E-2</v>
          </cell>
          <cell r="W93">
            <v>6.2069561364472434E-2</v>
          </cell>
          <cell r="X93">
            <v>6.2038705632110135E-2</v>
          </cell>
          <cell r="Y93">
            <v>5.2326543615086728E-2</v>
          </cell>
        </row>
        <row r="94">
          <cell r="B94">
            <v>1.509491822044183E-2</v>
          </cell>
          <cell r="C94">
            <v>1.2794276142714828E-2</v>
          </cell>
          <cell r="D94">
            <v>1.1869290184141878E-2</v>
          </cell>
          <cell r="E94">
            <v>1.094773349659731E-2</v>
          </cell>
          <cell r="F94">
            <v>1.0353271878448318E-2</v>
          </cell>
          <cell r="G94">
            <v>1.0230360864555036E-2</v>
          </cell>
          <cell r="H94">
            <v>1.0502190396080829E-2</v>
          </cell>
          <cell r="I94">
            <v>1.0439559044495549E-2</v>
          </cell>
          <cell r="J94">
            <v>1.0832386205483111E-2</v>
          </cell>
          <cell r="K94">
            <v>1.187228124913082E-2</v>
          </cell>
          <cell r="L94">
            <v>1.3219810172513143E-2</v>
          </cell>
          <cell r="M94">
            <v>1.3830933401986795E-2</v>
          </cell>
          <cell r="N94">
            <v>1.4218679941881224E-2</v>
          </cell>
          <cell r="O94">
            <v>1.3388486595192515E-2</v>
          </cell>
          <cell r="P94">
            <v>1.2826955345755337E-2</v>
          </cell>
          <cell r="Q94">
            <v>1.2775192689624055E-2</v>
          </cell>
          <cell r="R94">
            <v>1.2912298318586583E-2</v>
          </cell>
          <cell r="S94">
            <v>1.3927658369116434E-2</v>
          </cell>
          <cell r="T94">
            <v>1.630864461021642E-2</v>
          </cell>
          <cell r="U94">
            <v>1.7645648782952703E-2</v>
          </cell>
          <cell r="V94">
            <v>1.7405925970635956E-2</v>
          </cell>
          <cell r="W94">
            <v>1.707673462630627E-2</v>
          </cell>
          <cell r="X94">
            <v>1.6106926562906312E-2</v>
          </cell>
          <cell r="Y94">
            <v>1.3900388911028674E-2</v>
          </cell>
        </row>
        <row r="95">
          <cell r="B95">
            <v>1.4791515622653779E-2</v>
          </cell>
          <cell r="C95">
            <v>1.4711940370081004E-2</v>
          </cell>
          <cell r="D95">
            <v>1.5144468800629255E-2</v>
          </cell>
          <cell r="E95">
            <v>1.4776764727989937E-2</v>
          </cell>
          <cell r="F95">
            <v>1.4708074375108019E-2</v>
          </cell>
          <cell r="G95">
            <v>1.4716719335472127E-2</v>
          </cell>
          <cell r="H95">
            <v>1.5370998004728071E-2</v>
          </cell>
          <cell r="I95">
            <v>1.4296758970315271E-2</v>
          </cell>
          <cell r="J95">
            <v>1.4832915768120252E-2</v>
          </cell>
          <cell r="K95">
            <v>1.3476121479476038E-2</v>
          </cell>
          <cell r="L95">
            <v>1.2557444008163558E-2</v>
          </cell>
          <cell r="M95">
            <v>1.0047715698059222E-2</v>
          </cell>
          <cell r="N95">
            <v>8.9909863296354555E-3</v>
          </cell>
          <cell r="O95">
            <v>9.6191864534064288E-3</v>
          </cell>
          <cell r="P95">
            <v>9.2282000542034878E-3</v>
          </cell>
          <cell r="Q95">
            <v>9.2803849097499967E-3</v>
          </cell>
          <cell r="R95">
            <v>9.0626153801554917E-3</v>
          </cell>
          <cell r="S95">
            <v>9.4333443095459824E-3</v>
          </cell>
          <cell r="T95">
            <v>9.3237819309903332E-3</v>
          </cell>
          <cell r="U95">
            <v>9.0176488204852714E-3</v>
          </cell>
          <cell r="V95">
            <v>8.9896452314227552E-3</v>
          </cell>
          <cell r="W95">
            <v>9.7129735133485318E-3</v>
          </cell>
          <cell r="X95">
            <v>1.102977406571802E-2</v>
          </cell>
          <cell r="Y95">
            <v>1.1094926361810692E-2</v>
          </cell>
        </row>
        <row r="96">
          <cell r="B96">
            <v>3.2165694331481247E-2</v>
          </cell>
          <cell r="C96">
            <v>2.6813988212461101E-2</v>
          </cell>
          <cell r="D96">
            <v>2.3699396152207713E-2</v>
          </cell>
          <cell r="E96">
            <v>2.202520295499508E-2</v>
          </cell>
          <cell r="F96">
            <v>2.1817891185360094E-2</v>
          </cell>
          <cell r="G96">
            <v>2.1583472395231219E-2</v>
          </cell>
          <cell r="H96">
            <v>2.356321673371051E-2</v>
          </cell>
          <cell r="I96">
            <v>2.5985482280144787E-2</v>
          </cell>
          <cell r="J96">
            <v>2.6558796677548933E-2</v>
          </cell>
          <cell r="K96">
            <v>2.5431248569254394E-2</v>
          </cell>
          <cell r="L96">
            <v>2.6097427867194531E-2</v>
          </cell>
          <cell r="M96">
            <v>2.5994401625665946E-2</v>
          </cell>
          <cell r="N96">
            <v>2.5742402325414939E-2</v>
          </cell>
          <cell r="O96">
            <v>2.5987737435645166E-2</v>
          </cell>
          <cell r="P96">
            <v>2.6091952811262736E-2</v>
          </cell>
          <cell r="Q96">
            <v>2.6250573516908068E-2</v>
          </cell>
          <cell r="R96">
            <v>2.6182195688423612E-2</v>
          </cell>
          <cell r="S96">
            <v>2.5996295248833002E-2</v>
          </cell>
          <cell r="T96">
            <v>3.0947189964378757E-2</v>
          </cell>
          <cell r="U96">
            <v>3.8625287483944948E-2</v>
          </cell>
          <cell r="V96">
            <v>4.2418404889723635E-2</v>
          </cell>
          <cell r="W96">
            <v>3.942302749884595E-2</v>
          </cell>
          <cell r="X96">
            <v>3.8516287807394849E-2</v>
          </cell>
          <cell r="Y96">
            <v>3.6121850765219961E-2</v>
          </cell>
        </row>
        <row r="97">
          <cell r="B97">
            <v>3.9141730543129145E-2</v>
          </cell>
          <cell r="C97">
            <v>3.3861258051727142E-2</v>
          </cell>
          <cell r="D97">
            <v>3.132527156624388E-2</v>
          </cell>
          <cell r="E97">
            <v>2.8003175854477581E-2</v>
          </cell>
          <cell r="F97">
            <v>2.735701412459933E-2</v>
          </cell>
          <cell r="G97">
            <v>2.4170173102959745E-2</v>
          </cell>
          <cell r="H97">
            <v>2.4180989233450276E-2</v>
          </cell>
          <cell r="I97">
            <v>2.4524237259223262E-2</v>
          </cell>
          <cell r="J97">
            <v>2.7695610645136974E-2</v>
          </cell>
          <cell r="K97">
            <v>3.7498456511937728E-2</v>
          </cell>
          <cell r="L97">
            <v>4.3342145789829159E-2</v>
          </cell>
          <cell r="M97">
            <v>4.3888298922068469E-2</v>
          </cell>
          <cell r="N97">
            <v>4.6797831898029205E-2</v>
          </cell>
          <cell r="O97">
            <v>4.734656387528078E-2</v>
          </cell>
          <cell r="P97">
            <v>4.7231426547601485E-2</v>
          </cell>
          <cell r="Q97">
            <v>4.7844882495538532E-2</v>
          </cell>
          <cell r="R97">
            <v>4.9092986964259407E-2</v>
          </cell>
          <cell r="S97">
            <v>5.3310153933650045E-2</v>
          </cell>
          <cell r="T97">
            <v>5.8293951154524723E-2</v>
          </cell>
          <cell r="U97">
            <v>6.063555813586842E-2</v>
          </cell>
          <cell r="V97">
            <v>6.3697218364778638E-2</v>
          </cell>
          <cell r="W97">
            <v>6.4267198542836468E-2</v>
          </cell>
          <cell r="X97">
            <v>6.1777654981091362E-2</v>
          </cell>
          <cell r="Y97">
            <v>5.0798850255542809E-2</v>
          </cell>
        </row>
        <row r="98">
          <cell r="B98">
            <v>3.1142094821734041E-2</v>
          </cell>
          <cell r="C98">
            <v>2.6208633296083854E-2</v>
          </cell>
          <cell r="D98">
            <v>2.3417345995895948E-2</v>
          </cell>
          <cell r="E98">
            <v>2.1752535447049783E-2</v>
          </cell>
          <cell r="F98">
            <v>1.9571964393093937E-2</v>
          </cell>
          <cell r="G98">
            <v>1.9926360143375121E-2</v>
          </cell>
          <cell r="H98">
            <v>2.0455323149271749E-2</v>
          </cell>
          <cell r="I98">
            <v>2.021858853656059E-2</v>
          </cell>
          <cell r="J98">
            <v>1.9665407113002794E-2</v>
          </cell>
          <cell r="K98">
            <v>2.3587207106379796E-2</v>
          </cell>
          <cell r="L98">
            <v>2.6112780097135947E-2</v>
          </cell>
          <cell r="M98">
            <v>3.2599234736382585E-2</v>
          </cell>
          <cell r="N98">
            <v>3.5446489889779241E-2</v>
          </cell>
          <cell r="O98">
            <v>3.1962587067279474E-2</v>
          </cell>
          <cell r="P98">
            <v>3.1137304987647465E-2</v>
          </cell>
          <cell r="Q98">
            <v>3.1344693430988564E-2</v>
          </cell>
          <cell r="R98">
            <v>3.2336931320003259E-2</v>
          </cell>
          <cell r="S98">
            <v>3.3750215554463309E-2</v>
          </cell>
          <cell r="T98">
            <v>3.9030620857566131E-2</v>
          </cell>
          <cell r="U98">
            <v>4.3108668821564534E-2</v>
          </cell>
          <cell r="V98">
            <v>4.623187876924973E-2</v>
          </cell>
          <cell r="W98">
            <v>4.4149987170285114E-2</v>
          </cell>
          <cell r="X98">
            <v>3.943486499029019E-2</v>
          </cell>
          <cell r="Y98">
            <v>3.3599234948884213E-2</v>
          </cell>
        </row>
        <row r="99">
          <cell r="B99">
            <v>4.3503509754207088E-3</v>
          </cell>
          <cell r="C99">
            <v>4.3268517689796174E-3</v>
          </cell>
          <cell r="D99">
            <v>4.23674060064638E-3</v>
          </cell>
          <cell r="E99">
            <v>4.1535198888120106E-3</v>
          </cell>
          <cell r="F99">
            <v>4.1608688066463928E-3</v>
          </cell>
          <cell r="G99">
            <v>4.0951185346911048E-3</v>
          </cell>
          <cell r="H99">
            <v>3.9211495513572494E-3</v>
          </cell>
          <cell r="I99">
            <v>3.3121916624370023E-3</v>
          </cell>
          <cell r="J99">
            <v>2.9373365810268851E-3</v>
          </cell>
          <cell r="K99">
            <v>2.9933801198785293E-3</v>
          </cell>
          <cell r="L99">
            <v>2.960510912280224E-3</v>
          </cell>
          <cell r="M99">
            <v>2.9658585080562356E-3</v>
          </cell>
          <cell r="N99">
            <v>2.9687670697660486E-3</v>
          </cell>
          <cell r="O99">
            <v>2.955163415310534E-3</v>
          </cell>
          <cell r="P99">
            <v>2.9625346633737584E-3</v>
          </cell>
          <cell r="Q99">
            <v>2.9838537083130994E-3</v>
          </cell>
          <cell r="R99">
            <v>3.019293263579954E-3</v>
          </cell>
          <cell r="S99">
            <v>3.5557824458531833E-3</v>
          </cell>
          <cell r="T99">
            <v>4.1612687746391012E-3</v>
          </cell>
          <cell r="U99">
            <v>4.7029318511737231E-3</v>
          </cell>
          <cell r="V99">
            <v>4.9225539005052004E-3</v>
          </cell>
          <cell r="W99">
            <v>4.9032898294572433E-3</v>
          </cell>
          <cell r="X99">
            <v>4.7805688201217611E-3</v>
          </cell>
          <cell r="Y99">
            <v>4.4173979815499819E-3</v>
          </cell>
        </row>
        <row r="100">
          <cell r="B100">
            <v>5.4664802346586347E-3</v>
          </cell>
          <cell r="C100">
            <v>4.5744354146866305E-3</v>
          </cell>
          <cell r="D100">
            <v>3.6570128824737953E-3</v>
          </cell>
          <cell r="E100">
            <v>3.2525000953593842E-3</v>
          </cell>
          <cell r="F100">
            <v>3.1518356213529582E-3</v>
          </cell>
          <cell r="G100">
            <v>3.210659767727025E-3</v>
          </cell>
          <cell r="H100">
            <v>3.0958569982550707E-3</v>
          </cell>
          <cell r="I100">
            <v>3.7648317246659771E-3</v>
          </cell>
          <cell r="J100">
            <v>4.6180031732519196E-3</v>
          </cell>
          <cell r="K100">
            <v>4.9667489804108289E-3</v>
          </cell>
          <cell r="L100">
            <v>4.889612761904253E-3</v>
          </cell>
          <cell r="M100">
            <v>5.1232449549012248E-3</v>
          </cell>
          <cell r="N100">
            <v>5.4161449346594301E-3</v>
          </cell>
          <cell r="O100">
            <v>5.1885679883188476E-3</v>
          </cell>
          <cell r="P100">
            <v>4.9476500147274506E-3</v>
          </cell>
          <cell r="Q100">
            <v>5.0030307607690462E-3</v>
          </cell>
          <cell r="R100">
            <v>5.0604644057692574E-3</v>
          </cell>
          <cell r="S100">
            <v>5.2852084760429147E-3</v>
          </cell>
          <cell r="T100">
            <v>5.7429179942506013E-3</v>
          </cell>
          <cell r="U100">
            <v>6.6319080191557748E-3</v>
          </cell>
          <cell r="V100">
            <v>7.0687454922262472E-3</v>
          </cell>
          <cell r="W100">
            <v>6.628072258917414E-3</v>
          </cell>
          <cell r="X100">
            <v>5.9034209603359188E-3</v>
          </cell>
          <cell r="Y100">
            <v>5.6146499979806887E-3</v>
          </cell>
        </row>
        <row r="101">
          <cell r="B101">
            <v>2.5534127786975374E-2</v>
          </cell>
          <cell r="C101">
            <v>2.4614056059648788E-2</v>
          </cell>
          <cell r="D101">
            <v>2.5001801809092637E-2</v>
          </cell>
          <cell r="E101">
            <v>2.4129651049279631E-2</v>
          </cell>
          <cell r="F101">
            <v>2.2702119931205831E-2</v>
          </cell>
          <cell r="G101">
            <v>2.2779441411566743E-2</v>
          </cell>
          <cell r="H101">
            <v>2.1494067692102489E-2</v>
          </cell>
          <cell r="I101">
            <v>2.1231235365479838E-2</v>
          </cell>
          <cell r="J101">
            <v>2.148407264215035E-2</v>
          </cell>
          <cell r="K101">
            <v>2.2433212991887625E-2</v>
          </cell>
          <cell r="L101">
            <v>2.3422489754229038E-2</v>
          </cell>
          <cell r="M101">
            <v>2.4841304573774012E-2</v>
          </cell>
          <cell r="N101">
            <v>2.498810843849646E-2</v>
          </cell>
          <cell r="O101">
            <v>2.4928009196532999E-2</v>
          </cell>
          <cell r="P101">
            <v>2.4957612953985315E-2</v>
          </cell>
          <cell r="Q101">
            <v>2.5116304009732131E-2</v>
          </cell>
          <cell r="R101">
            <v>2.4368823510381117E-2</v>
          </cell>
          <cell r="S101">
            <v>2.5357420781644009E-2</v>
          </cell>
          <cell r="T101">
            <v>2.8644323163498648E-2</v>
          </cell>
          <cell r="U101">
            <v>3.1490759706514979E-2</v>
          </cell>
          <cell r="V101">
            <v>3.4027569446275725E-2</v>
          </cell>
          <cell r="W101">
            <v>3.731689218780164E-2</v>
          </cell>
          <cell r="X101">
            <v>3.4643252883942897E-2</v>
          </cell>
          <cell r="Y101">
            <v>3.1890530580609137E-2</v>
          </cell>
        </row>
        <row r="102">
          <cell r="B102">
            <v>5.1813596027166862E-2</v>
          </cell>
          <cell r="C102">
            <v>4.8142874656729583E-2</v>
          </cell>
          <cell r="D102">
            <v>4.4103944807377587E-2</v>
          </cell>
          <cell r="E102">
            <v>4.1699231314844633E-2</v>
          </cell>
          <cell r="F102">
            <v>4.0275775562340792E-2</v>
          </cell>
          <cell r="G102">
            <v>3.9523719243397329E-2</v>
          </cell>
          <cell r="H102">
            <v>3.9126696074320268E-2</v>
          </cell>
          <cell r="I102">
            <v>3.9898486288374266E-2</v>
          </cell>
          <cell r="J102">
            <v>4.3811012221533031E-2</v>
          </cell>
          <cell r="K102">
            <v>4.8411131252834354E-2</v>
          </cell>
          <cell r="L102">
            <v>5.0593857569098732E-2</v>
          </cell>
          <cell r="M102">
            <v>5.301109209521368E-2</v>
          </cell>
          <cell r="N102">
            <v>5.4732579926662771E-2</v>
          </cell>
          <cell r="O102">
            <v>5.3369590580416092E-2</v>
          </cell>
          <cell r="P102">
            <v>5.0372297927786774E-2</v>
          </cell>
          <cell r="Q102">
            <v>5.007062404541384E-2</v>
          </cell>
          <cell r="R102">
            <v>5.0603193679687394E-2</v>
          </cell>
          <cell r="S102">
            <v>5.0051919119343834E-2</v>
          </cell>
          <cell r="T102">
            <v>5.2117202857623127E-2</v>
          </cell>
          <cell r="U102">
            <v>5.6541360080875944E-2</v>
          </cell>
          <cell r="V102">
            <v>6.223119823191256E-2</v>
          </cell>
          <cell r="W102">
            <v>6.2847361275468236E-2</v>
          </cell>
          <cell r="X102">
            <v>6.0760723020779901E-2</v>
          </cell>
          <cell r="Y102">
            <v>5.8231336303595269E-2</v>
          </cell>
        </row>
        <row r="103">
          <cell r="B103">
            <v>2.1809281992884656E-2</v>
          </cell>
          <cell r="C103">
            <v>2.1299223403022784E-2</v>
          </cell>
          <cell r="D103">
            <v>2.1698205506245946E-2</v>
          </cell>
          <cell r="E103">
            <v>2.187614838105675E-2</v>
          </cell>
          <cell r="F103">
            <v>2.1745620881808272E-2</v>
          </cell>
          <cell r="G103">
            <v>2.0899238712047154E-2</v>
          </cell>
          <cell r="H103">
            <v>1.8867076730325991E-2</v>
          </cell>
          <cell r="I103">
            <v>1.5470978442565151E-2</v>
          </cell>
          <cell r="J103">
            <v>1.584400293924185E-2</v>
          </cell>
          <cell r="K103">
            <v>1.7392161854713008E-2</v>
          </cell>
          <cell r="L103">
            <v>1.8117594711303971E-2</v>
          </cell>
          <cell r="M103">
            <v>1.7539303834670401E-2</v>
          </cell>
          <cell r="N103">
            <v>1.7362879514227166E-2</v>
          </cell>
          <cell r="O103">
            <v>1.8074428798051514E-2</v>
          </cell>
          <cell r="P103">
            <v>1.7849906547971441E-2</v>
          </cell>
          <cell r="Q103">
            <v>1.8040891165682787E-2</v>
          </cell>
          <cell r="R103">
            <v>1.7474722243895385E-2</v>
          </cell>
          <cell r="S103">
            <v>1.7940389722108173E-2</v>
          </cell>
          <cell r="T103">
            <v>1.8031987530366868E-2</v>
          </cell>
          <cell r="U103">
            <v>1.7721635982737145E-2</v>
          </cell>
          <cell r="V103">
            <v>1.957201636521947E-2</v>
          </cell>
          <cell r="W103">
            <v>2.3246035693082784E-2</v>
          </cell>
          <cell r="X103">
            <v>2.304786153213494E-2</v>
          </cell>
          <cell r="Y103">
            <v>2.3091472963094689E-2</v>
          </cell>
        </row>
        <row r="104">
          <cell r="B104">
            <v>4.2695245186272685E-2</v>
          </cell>
          <cell r="C104">
            <v>4.1902027240324796E-2</v>
          </cell>
          <cell r="D104">
            <v>3.9482748411401286E-2</v>
          </cell>
          <cell r="E104">
            <v>3.9738823768866512E-2</v>
          </cell>
          <cell r="F104">
            <v>4.0289519521773988E-2</v>
          </cell>
          <cell r="G104">
            <v>4.0481512260391851E-2</v>
          </cell>
          <cell r="H104">
            <v>3.4965078216944445E-2</v>
          </cell>
          <cell r="I104">
            <v>3.2675487329948752E-2</v>
          </cell>
          <cell r="J104">
            <v>3.2015840019170141E-2</v>
          </cell>
          <cell r="K104">
            <v>3.1938793121578941E-2</v>
          </cell>
          <cell r="L104">
            <v>3.1858874813455104E-2</v>
          </cell>
          <cell r="M104">
            <v>3.2001839953749528E-2</v>
          </cell>
          <cell r="N104">
            <v>3.1815274646416099E-2</v>
          </cell>
          <cell r="O104">
            <v>3.2537812576569722E-2</v>
          </cell>
          <cell r="P104">
            <v>3.2410565644834549E-2</v>
          </cell>
          <cell r="Q104">
            <v>3.244534132042181E-2</v>
          </cell>
          <cell r="R104">
            <v>3.163609036897181E-2</v>
          </cell>
          <cell r="S104">
            <v>3.4505559357362645E-2</v>
          </cell>
          <cell r="T104">
            <v>3.9891597709195523E-2</v>
          </cell>
          <cell r="U104">
            <v>4.448810823479981E-2</v>
          </cell>
          <cell r="V104">
            <v>4.6823401887373245E-2</v>
          </cell>
          <cell r="W104">
            <v>4.7667723550088928E-2</v>
          </cell>
          <cell r="X104">
            <v>4.7767498569581929E-2</v>
          </cell>
          <cell r="Y104">
            <v>4.7022739986797894E-2</v>
          </cell>
        </row>
        <row r="105">
          <cell r="B105">
            <v>1.1798114160609633E-3</v>
          </cell>
          <cell r="C105">
            <v>1.1662514339999097E-3</v>
          </cell>
          <cell r="D105">
            <v>1.1422030620194246E-3</v>
          </cell>
          <cell r="E105">
            <v>1.1374599633232996E-3</v>
          </cell>
          <cell r="F105">
            <v>1.1377469956896072E-3</v>
          </cell>
          <cell r="G105">
            <v>1.1376200295654399E-3</v>
          </cell>
          <cell r="H105">
            <v>1.1354338408780292E-3</v>
          </cell>
          <cell r="I105">
            <v>1.136800035896597E-3</v>
          </cell>
          <cell r="J105">
            <v>1.1391644711894536E-3</v>
          </cell>
          <cell r="K105">
            <v>1.1458944662208919E-3</v>
          </cell>
          <cell r="L105">
            <v>1.148128378361978E-3</v>
          </cell>
          <cell r="M105">
            <v>1.1541242424186597E-3</v>
          </cell>
          <cell r="N105">
            <v>1.1616264088589441E-3</v>
          </cell>
          <cell r="O105">
            <v>1.1600829552981537E-3</v>
          </cell>
          <cell r="P105">
            <v>1.1607891240836964E-3</v>
          </cell>
          <cell r="Q105">
            <v>1.158690873023141E-3</v>
          </cell>
          <cell r="R105">
            <v>1.1709986825615716E-3</v>
          </cell>
          <cell r="S105">
            <v>1.1905565048057536E-3</v>
          </cell>
          <cell r="T105">
            <v>1.2277533305148746E-3</v>
          </cell>
          <cell r="U105">
            <v>1.2616952783544907E-3</v>
          </cell>
          <cell r="V105">
            <v>1.2719236100336043E-3</v>
          </cell>
          <cell r="W105">
            <v>1.2511696384515487E-3</v>
          </cell>
          <cell r="X105">
            <v>1.2186264917168628E-3</v>
          </cell>
          <cell r="Y105">
            <v>1.1946865102719509E-3</v>
          </cell>
        </row>
        <row r="106">
          <cell r="B106">
            <v>1.8993864509081398E-2</v>
          </cell>
          <cell r="C106">
            <v>1.8621843785833037E-2</v>
          </cell>
          <cell r="D106">
            <v>1.7841177503427039E-2</v>
          </cell>
          <cell r="E106">
            <v>1.7836262185311133E-2</v>
          </cell>
          <cell r="F106">
            <v>1.7421567307876449E-2</v>
          </cell>
          <cell r="G106">
            <v>1.7508805287163261E-2</v>
          </cell>
          <cell r="H106">
            <v>1.5695145286303881E-2</v>
          </cell>
          <cell r="I106">
            <v>1.4820116100709369E-2</v>
          </cell>
          <cell r="J106">
            <v>1.4351259450831414E-2</v>
          </cell>
          <cell r="K106">
            <v>1.6428031894237194E-2</v>
          </cell>
          <cell r="L106">
            <v>1.7458251427579109E-2</v>
          </cell>
          <cell r="M106">
            <v>1.7634250880836415E-2</v>
          </cell>
          <cell r="N106">
            <v>1.7332649028272449E-2</v>
          </cell>
          <cell r="O106">
            <v>1.6961841449049397E-2</v>
          </cell>
          <cell r="P106">
            <v>1.6390271082040331E-2</v>
          </cell>
          <cell r="Q106">
            <v>1.598234018901196E-2</v>
          </cell>
          <cell r="R106">
            <v>1.5577014719896556E-2</v>
          </cell>
          <cell r="S106">
            <v>1.6384642876308964E-2</v>
          </cell>
          <cell r="T106">
            <v>1.6113200369147651E-2</v>
          </cell>
          <cell r="U106">
            <v>1.7321475218895158E-2</v>
          </cell>
          <cell r="V106">
            <v>1.9014347652534E-2</v>
          </cell>
          <cell r="W106">
            <v>2.1334412484262585E-2</v>
          </cell>
          <cell r="X106">
            <v>2.1857749260554286E-2</v>
          </cell>
          <cell r="Y106">
            <v>2.0238142999389818E-2</v>
          </cell>
        </row>
        <row r="107">
          <cell r="B107">
            <v>3.762890111268178E-2</v>
          </cell>
          <cell r="C107">
            <v>3.4410691850286092E-2</v>
          </cell>
          <cell r="D107">
            <v>2.9696302912009014E-2</v>
          </cell>
          <cell r="E107">
            <v>2.8751993796207367E-2</v>
          </cell>
          <cell r="F107">
            <v>2.8687067766592779E-2</v>
          </cell>
          <cell r="G107">
            <v>2.8571810488038203E-2</v>
          </cell>
          <cell r="H107">
            <v>2.7713708702775359E-2</v>
          </cell>
          <cell r="I107">
            <v>2.814123269190498E-2</v>
          </cell>
          <cell r="J107">
            <v>2.8538417112900047E-2</v>
          </cell>
          <cell r="K107">
            <v>3.1691747179877931E-2</v>
          </cell>
          <cell r="L107">
            <v>3.8682736937956728E-2</v>
          </cell>
          <cell r="M107">
            <v>4.0606599483533998E-2</v>
          </cell>
          <cell r="N107">
            <v>4.0637029558259777E-2</v>
          </cell>
          <cell r="O107">
            <v>4.0809347883173142E-2</v>
          </cell>
          <cell r="P107">
            <v>3.9654229550345733E-2</v>
          </cell>
          <cell r="Q107">
            <v>3.5262309865872685E-2</v>
          </cell>
          <cell r="R107">
            <v>3.3891329163083982E-2</v>
          </cell>
          <cell r="S107">
            <v>3.6055691336283995E-2</v>
          </cell>
          <cell r="T107">
            <v>3.8541333826811686E-2</v>
          </cell>
          <cell r="U107">
            <v>4.3167268776393285E-2</v>
          </cell>
          <cell r="V107">
            <v>4.47282121431017E-2</v>
          </cell>
          <cell r="W107">
            <v>4.4472289737823419E-2</v>
          </cell>
          <cell r="X107">
            <v>4.1630612201321096E-2</v>
          </cell>
          <cell r="Y107">
            <v>3.8783872026476311E-2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2.2676255301408665E-2</v>
          </cell>
          <cell r="C109">
            <v>2.0047228632973636E-2</v>
          </cell>
          <cell r="D109">
            <v>1.9459768826048756E-2</v>
          </cell>
          <cell r="E109">
            <v>1.9746142944637408E-2</v>
          </cell>
          <cell r="F109">
            <v>1.9363409047086368E-2</v>
          </cell>
          <cell r="G109">
            <v>1.9856819463283416E-2</v>
          </cell>
          <cell r="H109">
            <v>1.9548342271587894E-2</v>
          </cell>
          <cell r="I109">
            <v>1.9773973622635884E-2</v>
          </cell>
          <cell r="J109">
            <v>1.952273028955687E-2</v>
          </cell>
          <cell r="K109">
            <v>2.1649374532503894E-2</v>
          </cell>
          <cell r="L109">
            <v>2.5377815394631832E-2</v>
          </cell>
          <cell r="M109">
            <v>2.6950684783249267E-2</v>
          </cell>
          <cell r="N109">
            <v>2.7672294724423764E-2</v>
          </cell>
          <cell r="O109">
            <v>2.8014616045699818E-2</v>
          </cell>
          <cell r="P109">
            <v>2.6103025146547013E-2</v>
          </cell>
          <cell r="Q109">
            <v>2.6356846534187725E-2</v>
          </cell>
          <cell r="R109">
            <v>2.6645407533108047E-2</v>
          </cell>
          <cell r="S109">
            <v>2.8136140510472137E-2</v>
          </cell>
          <cell r="T109">
            <v>3.3142626528332331E-2</v>
          </cell>
          <cell r="U109">
            <v>3.6234063919790511E-2</v>
          </cell>
          <cell r="V109">
            <v>3.5574379161415759E-2</v>
          </cell>
          <cell r="W109">
            <v>3.303585592241353E-2</v>
          </cell>
          <cell r="X109">
            <v>2.9239409731636242E-2</v>
          </cell>
          <cell r="Y109">
            <v>2.4303674672509722E-2</v>
          </cell>
        </row>
        <row r="110">
          <cell r="B110">
            <v>3.7547793374049988E-2</v>
          </cell>
          <cell r="C110">
            <v>3.3344355147918919E-2</v>
          </cell>
          <cell r="D110">
            <v>3.130806306192524E-2</v>
          </cell>
          <cell r="E110">
            <v>3.2192654525780184E-2</v>
          </cell>
          <cell r="F110">
            <v>3.1703056156304137E-2</v>
          </cell>
          <cell r="G110">
            <v>3.1496254424904911E-2</v>
          </cell>
          <cell r="H110">
            <v>2.9807911668306004E-2</v>
          </cell>
          <cell r="I110">
            <v>3.0763468895839318E-2</v>
          </cell>
          <cell r="J110">
            <v>3.4847831670702822E-2</v>
          </cell>
          <cell r="K110">
            <v>3.6869510696852278E-2</v>
          </cell>
          <cell r="L110">
            <v>3.8032874713695354E-2</v>
          </cell>
          <cell r="M110">
            <v>4.1066506553156155E-2</v>
          </cell>
          <cell r="N110">
            <v>4.1774980984230242E-2</v>
          </cell>
          <cell r="O110">
            <v>4.0913591023367273E-2</v>
          </cell>
          <cell r="P110">
            <v>3.8016926582824094E-2</v>
          </cell>
          <cell r="Q110">
            <v>3.8077053786976761E-2</v>
          </cell>
          <cell r="R110">
            <v>3.7492446222157985E-2</v>
          </cell>
          <cell r="S110">
            <v>3.9036246593139451E-2</v>
          </cell>
          <cell r="T110">
            <v>4.0915238124760167E-2</v>
          </cell>
          <cell r="U110">
            <v>4.3460608147866807E-2</v>
          </cell>
          <cell r="V110">
            <v>4.5418189734220557E-2</v>
          </cell>
          <cell r="W110">
            <v>4.5688589439456216E-2</v>
          </cell>
          <cell r="X110">
            <v>4.1426928204616013E-2</v>
          </cell>
          <cell r="Y110">
            <v>3.880036428376453E-2</v>
          </cell>
        </row>
        <row r="111">
          <cell r="B111">
            <v>6.0232031732269618E-3</v>
          </cell>
          <cell r="C111">
            <v>4.8644995541882426E-3</v>
          </cell>
          <cell r="D111">
            <v>4.7204477419610655E-3</v>
          </cell>
          <cell r="E111">
            <v>4.2920274806817812E-3</v>
          </cell>
          <cell r="F111">
            <v>3.915431234259934E-3</v>
          </cell>
          <cell r="G111">
            <v>3.9467229989225746E-3</v>
          </cell>
          <cell r="H111">
            <v>2.9423370701926253E-3</v>
          </cell>
          <cell r="I111">
            <v>3.0409399502840718E-3</v>
          </cell>
          <cell r="J111">
            <v>3.5692140785015575E-3</v>
          </cell>
          <cell r="K111">
            <v>4.5452415058592557E-3</v>
          </cell>
          <cell r="L111">
            <v>4.7719197098921133E-3</v>
          </cell>
          <cell r="M111">
            <v>5.0519710143035685E-3</v>
          </cell>
          <cell r="N111">
            <v>5.3812055369961038E-3</v>
          </cell>
          <cell r="O111">
            <v>5.0503286556141461E-3</v>
          </cell>
          <cell r="P111">
            <v>5.0036467193823207E-3</v>
          </cell>
          <cell r="Q111">
            <v>4.7036982918158745E-3</v>
          </cell>
          <cell r="R111">
            <v>4.5922610632944125E-3</v>
          </cell>
          <cell r="S111">
            <v>4.9633058764973247E-3</v>
          </cell>
          <cell r="T111">
            <v>5.8170933825028633E-3</v>
          </cell>
          <cell r="U111">
            <v>6.0517980193221764E-3</v>
          </cell>
          <cell r="V111">
            <v>6.8858931288725495E-3</v>
          </cell>
          <cell r="W111">
            <v>7.6151593743501349E-3</v>
          </cell>
          <cell r="X111">
            <v>7.1638476643182828E-3</v>
          </cell>
          <cell r="Y111">
            <v>6.9268182135413595E-3</v>
          </cell>
        </row>
        <row r="112">
          <cell r="B112">
            <v>1.638673747153559E-2</v>
          </cell>
          <cell r="C112">
            <v>1.5034857018912454E-2</v>
          </cell>
          <cell r="D112">
            <v>1.3567831432910562E-2</v>
          </cell>
          <cell r="E112">
            <v>1.309335517345128E-2</v>
          </cell>
          <cell r="F112">
            <v>1.2887208330356312E-2</v>
          </cell>
          <cell r="G112">
            <v>1.260157931024419E-2</v>
          </cell>
          <cell r="H112">
            <v>1.0507020641953232E-2</v>
          </cell>
          <cell r="I112">
            <v>1.0098077478152804E-2</v>
          </cell>
          <cell r="J112">
            <v>8.8337323130403059E-3</v>
          </cell>
          <cell r="K112">
            <v>1.1340727640269574E-2</v>
          </cell>
          <cell r="L112">
            <v>1.2231586191535936E-2</v>
          </cell>
          <cell r="M112">
            <v>1.4067670781274973E-2</v>
          </cell>
          <cell r="N112">
            <v>1.4800849263084387E-2</v>
          </cell>
          <cell r="O112">
            <v>1.393402110104785E-2</v>
          </cell>
          <cell r="P112">
            <v>1.2791705103402025E-2</v>
          </cell>
          <cell r="Q112">
            <v>1.2841643201985548E-2</v>
          </cell>
          <cell r="R112">
            <v>1.2526988441406619E-2</v>
          </cell>
          <cell r="S112">
            <v>1.282115916927604E-2</v>
          </cell>
          <cell r="T112">
            <v>1.4636816539940898E-2</v>
          </cell>
          <cell r="U112">
            <v>1.6133352116195234E-2</v>
          </cell>
          <cell r="V112">
            <v>1.9714599915497136E-2</v>
          </cell>
          <cell r="W112">
            <v>2.2214230318267809E-2</v>
          </cell>
          <cell r="X112">
            <v>2.0686475303578762E-2</v>
          </cell>
          <cell r="Y112">
            <v>1.9274067184778625E-2</v>
          </cell>
        </row>
        <row r="113">
          <cell r="B113">
            <v>1.8672881598783858E-2</v>
          </cell>
          <cell r="C113">
            <v>1.7831214861948618E-2</v>
          </cell>
          <cell r="D113">
            <v>1.8822114518133957E-2</v>
          </cell>
          <cell r="E113">
            <v>1.8360924744835576E-2</v>
          </cell>
          <cell r="F113">
            <v>1.494769472526853E-2</v>
          </cell>
          <cell r="G113">
            <v>1.3971567602331625E-2</v>
          </cell>
          <cell r="H113">
            <v>1.3301640580586301E-2</v>
          </cell>
          <cell r="I113">
            <v>1.1605076545133347E-2</v>
          </cell>
          <cell r="J113">
            <v>1.3470710944072718E-2</v>
          </cell>
          <cell r="K113">
            <v>1.3821415586571404E-2</v>
          </cell>
          <cell r="L113">
            <v>1.5487371498305775E-2</v>
          </cell>
          <cell r="M113">
            <v>1.6809930581945756E-2</v>
          </cell>
          <cell r="N113">
            <v>1.6418891815391991E-2</v>
          </cell>
          <cell r="O113">
            <v>1.6355782438819379E-2</v>
          </cell>
          <cell r="P113">
            <v>1.6308090405554587E-2</v>
          </cell>
          <cell r="Q113">
            <v>1.443967302774106E-2</v>
          </cell>
          <cell r="R113">
            <v>1.3050714218189249E-2</v>
          </cell>
          <cell r="S113">
            <v>1.1812666355759314E-2</v>
          </cell>
          <cell r="T113">
            <v>1.0887044282083338E-2</v>
          </cell>
          <cell r="U113">
            <v>1.1196625733236985E-2</v>
          </cell>
          <cell r="V113">
            <v>1.3332011667937668E-2</v>
          </cell>
          <cell r="W113">
            <v>1.5729730957333338E-2</v>
          </cell>
          <cell r="X113">
            <v>1.6519270146289011E-2</v>
          </cell>
          <cell r="Y113">
            <v>1.6228835186659771E-2</v>
          </cell>
        </row>
        <row r="114">
          <cell r="B114">
            <v>1.7477806186827299E-2</v>
          </cell>
          <cell r="C114">
            <v>1.5708723251115594E-2</v>
          </cell>
          <cell r="D114">
            <v>1.4232920699502985E-2</v>
          </cell>
          <cell r="E114">
            <v>1.2751630247136684E-2</v>
          </cell>
          <cell r="F114">
            <v>1.2957298373600063E-2</v>
          </cell>
          <cell r="G114">
            <v>1.3014059542770637E-2</v>
          </cell>
          <cell r="H114">
            <v>1.3035713343529962E-2</v>
          </cell>
          <cell r="I114">
            <v>1.3035181567903295E-2</v>
          </cell>
          <cell r="J114">
            <v>1.3381808078254998E-2</v>
          </cell>
          <cell r="K114">
            <v>1.3551370793645479E-2</v>
          </cell>
          <cell r="L114">
            <v>1.3615562889897955E-2</v>
          </cell>
          <cell r="M114">
            <v>1.3777465645151426E-2</v>
          </cell>
          <cell r="N114">
            <v>1.3681649399768063E-2</v>
          </cell>
          <cell r="O114">
            <v>1.3908371967839634E-2</v>
          </cell>
          <cell r="P114">
            <v>1.3660080374833279E-2</v>
          </cell>
          <cell r="Q114">
            <v>1.3729300329602772E-2</v>
          </cell>
          <cell r="R114">
            <v>1.3791649687944184E-2</v>
          </cell>
          <cell r="S114">
            <v>1.4972446795876502E-2</v>
          </cell>
          <cell r="T114">
            <v>1.7826009250857765E-2</v>
          </cell>
          <cell r="U114">
            <v>2.0439611857155059E-2</v>
          </cell>
          <cell r="V114">
            <v>2.0374977207384962E-2</v>
          </cell>
          <cell r="W114">
            <v>1.9531103532534625E-2</v>
          </cell>
          <cell r="X114">
            <v>1.7766611731395335E-2</v>
          </cell>
          <cell r="Y114">
            <v>1.6492129926870828E-2</v>
          </cell>
        </row>
        <row r="115">
          <cell r="B115">
            <v>1.6155391854449495E-2</v>
          </cell>
          <cell r="C115">
            <v>1.5661701717553992E-2</v>
          </cell>
          <cell r="D115">
            <v>1.3936091587531835E-2</v>
          </cell>
          <cell r="E115">
            <v>1.2831296796751275E-2</v>
          </cell>
          <cell r="F115">
            <v>1.297963304872642E-2</v>
          </cell>
          <cell r="G115">
            <v>1.2884117866207131E-2</v>
          </cell>
          <cell r="H115">
            <v>1.319036430756388E-2</v>
          </cell>
          <cell r="I115">
            <v>1.2749868530409915E-2</v>
          </cell>
          <cell r="J115">
            <v>1.4447082118625729E-2</v>
          </cell>
          <cell r="K115">
            <v>1.5279817060343195E-2</v>
          </cell>
          <cell r="L115">
            <v>1.5865706538387616E-2</v>
          </cell>
          <cell r="M115">
            <v>1.696589379274626E-2</v>
          </cell>
          <cell r="N115">
            <v>1.7146183712937198E-2</v>
          </cell>
          <cell r="O115">
            <v>1.5904910614534449E-2</v>
          </cell>
          <cell r="P115">
            <v>1.5712965105338646E-2</v>
          </cell>
          <cell r="Q115">
            <v>1.578643886989619E-2</v>
          </cell>
          <cell r="R115">
            <v>1.8283751770377103E-2</v>
          </cell>
          <cell r="S115">
            <v>2.2733660687800698E-2</v>
          </cell>
          <cell r="T115">
            <v>2.8585482714081401E-2</v>
          </cell>
          <cell r="U115">
            <v>3.3618881301593177E-2</v>
          </cell>
          <cell r="V115">
            <v>3.2167038492689939E-2</v>
          </cell>
          <cell r="W115">
            <v>2.9701347666407151E-2</v>
          </cell>
          <cell r="X115">
            <v>2.7513209629063586E-2</v>
          </cell>
          <cell r="Y115">
            <v>2.4682288148807834E-2</v>
          </cell>
        </row>
        <row r="116">
          <cell r="B116">
            <v>2.7463124407866141E-3</v>
          </cell>
          <cell r="C116">
            <v>2.5641814623920947E-3</v>
          </cell>
          <cell r="D116">
            <v>2.2561891133201445E-3</v>
          </cell>
          <cell r="E116">
            <v>1.9944448419187606E-3</v>
          </cell>
          <cell r="F116">
            <v>1.9448394242224532E-3</v>
          </cell>
          <cell r="G116">
            <v>1.972833923103318E-3</v>
          </cell>
          <cell r="H116">
            <v>1.9054504814465822E-3</v>
          </cell>
          <cell r="I116">
            <v>2.0934448246195674E-3</v>
          </cell>
          <cell r="J116">
            <v>2.6810114411788648E-3</v>
          </cell>
          <cell r="K116">
            <v>2.9439720184078729E-3</v>
          </cell>
          <cell r="L116">
            <v>3.0664131094322537E-3</v>
          </cell>
          <cell r="M116">
            <v>3.189209310379013E-3</v>
          </cell>
          <cell r="N116">
            <v>3.2619581329497763E-3</v>
          </cell>
          <cell r="O116">
            <v>3.0439823945606131E-3</v>
          </cell>
          <cell r="P116">
            <v>2.713619800086275E-3</v>
          </cell>
          <cell r="Q116">
            <v>2.3179480050794354E-3</v>
          </cell>
          <cell r="R116">
            <v>2.2073536932935914E-3</v>
          </cell>
          <cell r="S116">
            <v>2.4246430241616733E-3</v>
          </cell>
          <cell r="T116">
            <v>3.1501865438336198E-3</v>
          </cell>
          <cell r="U116">
            <v>3.6366789365678762E-3</v>
          </cell>
          <cell r="V116">
            <v>4.1594405612574159E-3</v>
          </cell>
          <cell r="W116">
            <v>4.0129057461506107E-3</v>
          </cell>
          <cell r="X116">
            <v>3.5618995452673381E-3</v>
          </cell>
          <cell r="Y116">
            <v>3.337089077145089E-3</v>
          </cell>
        </row>
        <row r="117">
          <cell r="B117">
            <v>7.3919577695740453E-3</v>
          </cell>
          <cell r="C117">
            <v>7.3829268717149951E-3</v>
          </cell>
          <cell r="D117">
            <v>7.1599609200176106E-3</v>
          </cell>
          <cell r="E117">
            <v>7.3483099778876857E-3</v>
          </cell>
          <cell r="F117">
            <v>7.5830788388165007E-3</v>
          </cell>
          <cell r="G117">
            <v>6.945456544150133E-3</v>
          </cell>
          <cell r="H117">
            <v>5.3955544875407963E-3</v>
          </cell>
          <cell r="I117">
            <v>4.8692565845758146E-3</v>
          </cell>
          <cell r="J117">
            <v>4.9886417936638189E-3</v>
          </cell>
          <cell r="K117">
            <v>4.7730946158706907E-3</v>
          </cell>
          <cell r="L117">
            <v>5.0089621042972597E-3</v>
          </cell>
          <cell r="M117">
            <v>5.0951949268672218E-3</v>
          </cell>
          <cell r="N117">
            <v>4.6189095236464596E-3</v>
          </cell>
          <cell r="O117">
            <v>3.9384706948833205E-3</v>
          </cell>
          <cell r="P117">
            <v>3.7228625535893275E-3</v>
          </cell>
          <cell r="Q117">
            <v>3.6010888992721456E-3</v>
          </cell>
          <cell r="R117">
            <v>3.9502130358391755E-3</v>
          </cell>
          <cell r="S117">
            <v>3.6511528771102889E-3</v>
          </cell>
          <cell r="T117">
            <v>3.6565491844031987E-3</v>
          </cell>
          <cell r="U117">
            <v>3.8529440410989021E-3</v>
          </cell>
          <cell r="V117">
            <v>3.4938382922395633E-3</v>
          </cell>
          <cell r="W117">
            <v>3.7749405995014191E-3</v>
          </cell>
          <cell r="X117">
            <v>5.0895228511287464E-3</v>
          </cell>
          <cell r="Y117">
            <v>5.2105524938389413E-3</v>
          </cell>
        </row>
        <row r="118">
          <cell r="B118">
            <v>6.124406339302617E-3</v>
          </cell>
          <cell r="C118">
            <v>4.5270717148308721E-3</v>
          </cell>
          <cell r="D118">
            <v>3.67571415270988E-3</v>
          </cell>
          <cell r="E118">
            <v>3.473172851122296E-3</v>
          </cell>
          <cell r="F118">
            <v>3.2232404803276739E-3</v>
          </cell>
          <cell r="G118">
            <v>3.1835492890118591E-3</v>
          </cell>
          <cell r="H118">
            <v>3.2637299279214224E-3</v>
          </cell>
          <cell r="I118">
            <v>3.2193501789993979E-3</v>
          </cell>
          <cell r="J118">
            <v>3.6691855249633074E-3</v>
          </cell>
          <cell r="K118">
            <v>3.632353393389829E-3</v>
          </cell>
          <cell r="L118">
            <v>4.0191354847721981E-3</v>
          </cell>
          <cell r="M118">
            <v>4.3340931855353274E-3</v>
          </cell>
          <cell r="N118">
            <v>4.5194193627806772E-3</v>
          </cell>
          <cell r="O118">
            <v>4.1370752561711429E-3</v>
          </cell>
          <cell r="P118">
            <v>4.1710505017413775E-3</v>
          </cell>
          <cell r="Q118">
            <v>4.2777409757327883E-3</v>
          </cell>
          <cell r="R118">
            <v>4.1258948267702596E-3</v>
          </cell>
          <cell r="S118">
            <v>4.4650663012974195E-3</v>
          </cell>
          <cell r="T118">
            <v>6.1585217910442077E-3</v>
          </cell>
          <cell r="U118">
            <v>7.922297740378368E-3</v>
          </cell>
          <cell r="V118">
            <v>8.169917351586703E-3</v>
          </cell>
          <cell r="W118">
            <v>7.722419565595981E-3</v>
          </cell>
          <cell r="X118">
            <v>6.4591414099580986E-3</v>
          </cell>
          <cell r="Y118">
            <v>5.4761155307912496E-3</v>
          </cell>
        </row>
        <row r="119">
          <cell r="B119">
            <v>2.327807996669613E-2</v>
          </cell>
          <cell r="C119">
            <v>2.0124609397127922E-2</v>
          </cell>
          <cell r="D119">
            <v>1.7468203496781048E-2</v>
          </cell>
          <cell r="E119">
            <v>1.60014947826548E-2</v>
          </cell>
          <cell r="F119">
            <v>1.5728549332524846E-2</v>
          </cell>
          <cell r="G119">
            <v>1.5775823612658911E-2</v>
          </cell>
          <cell r="H119">
            <v>1.4768849155897112E-2</v>
          </cell>
          <cell r="I119">
            <v>1.4263287538182491E-2</v>
          </cell>
          <cell r="J119">
            <v>1.5206645149100303E-2</v>
          </cell>
          <cell r="K119">
            <v>2.0175216118094509E-2</v>
          </cell>
          <cell r="L119">
            <v>2.1868978105053102E-2</v>
          </cell>
          <cell r="M119">
            <v>2.2976978666960982E-2</v>
          </cell>
          <cell r="N119">
            <v>2.4637427904740421E-2</v>
          </cell>
          <cell r="O119">
            <v>2.4540028189235733E-2</v>
          </cell>
          <cell r="P119">
            <v>2.3196063111092773E-2</v>
          </cell>
          <cell r="Q119">
            <v>2.1397766406482912E-2</v>
          </cell>
          <cell r="R119">
            <v>2.0545506446220271E-2</v>
          </cell>
          <cell r="S119">
            <v>2.1980669167016572E-2</v>
          </cell>
          <cell r="T119">
            <v>2.584086144230743E-2</v>
          </cell>
          <cell r="U119">
            <v>2.8772277054469938E-2</v>
          </cell>
          <cell r="V119">
            <v>3.0702085863330095E-2</v>
          </cell>
          <cell r="W119">
            <v>3.1260423890042882E-2</v>
          </cell>
          <cell r="X119">
            <v>2.934028456430287E-2</v>
          </cell>
          <cell r="Y119">
            <v>2.7721936799265653E-2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1.25483477775</v>
          </cell>
          <cell r="C3">
            <v>1.2733357850000002</v>
          </cell>
          <cell r="D3">
            <v>1.289595276</v>
          </cell>
          <cell r="E3">
            <v>1.2714331665</v>
          </cell>
          <cell r="F3">
            <v>1.26694757075</v>
          </cell>
          <cell r="G3">
            <v>1.2607724</v>
          </cell>
          <cell r="H3">
            <v>1.2754610595</v>
          </cell>
          <cell r="I3">
            <v>1.25659136975</v>
          </cell>
          <cell r="J3">
            <v>1.2606492002499998</v>
          </cell>
          <cell r="K3">
            <v>1.2247912900000002</v>
          </cell>
          <cell r="L3">
            <v>1.241241791</v>
          </cell>
          <cell r="M3">
            <v>1.2693747255000001</v>
          </cell>
          <cell r="N3">
            <v>1.26593203725</v>
          </cell>
          <cell r="O3">
            <v>1.30082016</v>
          </cell>
          <cell r="P3">
            <v>1.2829428405000001</v>
          </cell>
          <cell r="Q3">
            <v>1.3965441285</v>
          </cell>
          <cell r="R3">
            <v>1.3884812622499998</v>
          </cell>
          <cell r="S3">
            <v>1.38277246075</v>
          </cell>
          <cell r="T3">
            <v>1.37308505225</v>
          </cell>
          <cell r="U3">
            <v>1.3680134582500001</v>
          </cell>
          <cell r="V3">
            <v>1.37713232425</v>
          </cell>
          <cell r="W3">
            <v>1.3503517759999999</v>
          </cell>
          <cell r="X3">
            <v>1.2675125732500001</v>
          </cell>
          <cell r="Y3">
            <v>1.2489201050000001</v>
          </cell>
        </row>
      </sheetData>
      <sheetData sheetId="8"/>
      <sheetData sheetId="9"/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0.64287092534623425</v>
          </cell>
          <cell r="C3">
            <v>0.65234927250518948</v>
          </cell>
          <cell r="D3">
            <v>0.66067925682676787</v>
          </cell>
          <cell r="E3">
            <v>0.65137453213509144</v>
          </cell>
          <cell r="F3">
            <v>0.6490764932684111</v>
          </cell>
          <cell r="G3">
            <v>0.64591285945413202</v>
          </cell>
          <cell r="H3">
            <v>0.65343808292760996</v>
          </cell>
          <cell r="I3">
            <v>0.64377085412133617</v>
          </cell>
          <cell r="J3">
            <v>0.64584974235004056</v>
          </cell>
          <cell r="K3">
            <v>0.62747919002542818</v>
          </cell>
          <cell r="L3">
            <v>0.63590703167263019</v>
          </cell>
          <cell r="M3">
            <v>0.65031996153033556</v>
          </cell>
          <cell r="N3">
            <v>0.6485562200241235</v>
          </cell>
          <cell r="O3">
            <v>0.66642993547541285</v>
          </cell>
          <cell r="P3">
            <v>0.65727111302845875</v>
          </cell>
          <cell r="Q3">
            <v>0.71547077917736279</v>
          </cell>
          <cell r="R3">
            <v>0.71134005027265823</v>
          </cell>
          <cell r="S3">
            <v>0.70841534451218879</v>
          </cell>
          <cell r="T3">
            <v>0.70345233792596007</v>
          </cell>
          <cell r="U3">
            <v>0.70085408325086518</v>
          </cell>
          <cell r="V3">
            <v>0.7055258168746652</v>
          </cell>
          <cell r="W3">
            <v>0.69180573504395038</v>
          </cell>
          <cell r="X3">
            <v>0.64936595263504526</v>
          </cell>
          <cell r="Y3">
            <v>0.63984074861593154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9" sqref="B9"/>
    </sheetView>
  </sheetViews>
  <sheetFormatPr defaultRowHeight="14.4" x14ac:dyDescent="0.3"/>
  <cols>
    <col min="1" max="1" width="18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1</v>
      </c>
      <c r="B3" t="s">
        <v>2</v>
      </c>
    </row>
    <row r="4" spans="1:5" x14ac:dyDescent="0.3">
      <c r="A4" t="s">
        <v>3</v>
      </c>
      <c r="B4" s="1">
        <v>0.05</v>
      </c>
    </row>
    <row r="5" spans="1:5" x14ac:dyDescent="0.3">
      <c r="A5" t="s">
        <v>4</v>
      </c>
      <c r="B5" s="1">
        <v>0.05</v>
      </c>
    </row>
    <row r="7" spans="1:5" x14ac:dyDescent="0.3">
      <c r="A7" t="s">
        <v>5</v>
      </c>
      <c r="B7" s="2">
        <v>2030</v>
      </c>
    </row>
    <row r="8" spans="1:5" x14ac:dyDescent="0.3">
      <c r="A8" t="s">
        <v>6</v>
      </c>
      <c r="B8" s="3">
        <f>[1]Sheet1!$L$4</f>
        <v>1.1688498151207616</v>
      </c>
    </row>
    <row r="9" spans="1:5" x14ac:dyDescent="0.3">
      <c r="A9" t="s">
        <v>7</v>
      </c>
      <c r="B9" s="3">
        <f>[2]PT_Dx_01_2030!$C$1</f>
        <v>4.59</v>
      </c>
    </row>
    <row r="10" spans="1:5" x14ac:dyDescent="0.3">
      <c r="A10" t="s">
        <v>8</v>
      </c>
      <c r="B10" s="3">
        <f>[2]PT_Dx_01_2030!$D$1</f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B492-1B49-45AC-A7BD-6B33827739CA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'[3]Pc, Winter, S3'!B2*Main!$B$8+_xlfn.IFNA(VLOOKUP($A2,'EV Distribution'!$A$2:$B$11,2),0)*'EV Scenarios'!B$2</f>
        <v>4.6753995456824011</v>
      </c>
      <c r="C2" s="5">
        <f>'[3]Pc, Winter, S3'!C2*Main!$B$8+_xlfn.IFNA(VLOOKUP($A2,'EV Distribution'!$A$2:$B$11,2),0)*'EV Scenarios'!C$2</f>
        <v>4.6753995456824011</v>
      </c>
      <c r="D2" s="5">
        <f>'[3]Pc, Winter, S3'!D2*Main!$B$8+_xlfn.IFNA(VLOOKUP($A2,'EV Distribution'!$A$2:$B$11,2),0)*'EV Scenarios'!D$2</f>
        <v>4.6753995456824011</v>
      </c>
      <c r="E2" s="5">
        <f>'[3]Pc, Winter, S3'!E2*Main!$B$8+_xlfn.IFNA(VLOOKUP($A2,'EV Distribution'!$A$2:$B$11,2),0)*'EV Scenarios'!E$2</f>
        <v>4.6753995456824011</v>
      </c>
      <c r="F2" s="5">
        <f>'[3]Pc, Winter, S3'!F2*Main!$B$8+_xlfn.IFNA(VLOOKUP($A2,'EV Distribution'!$A$2:$B$11,2),0)*'EV Scenarios'!F$2</f>
        <v>4.6753995456824011</v>
      </c>
      <c r="G2" s="5">
        <f>'[3]Pc, Winter, S3'!G2*Main!$B$8+_xlfn.IFNA(VLOOKUP($A2,'EV Distribution'!$A$2:$B$11,2),0)*'EV Scenarios'!G$2</f>
        <v>4.6753995456824011</v>
      </c>
      <c r="H2" s="5">
        <f>'[3]Pc, Winter, S3'!H2*Main!$B$8+_xlfn.IFNA(VLOOKUP($A2,'EV Distribution'!$A$2:$B$11,2),0)*'EV Scenarios'!H$2</f>
        <v>4.6753995456824011</v>
      </c>
      <c r="I2" s="5">
        <f>'[3]Pc, Winter, S3'!I2*Main!$B$8+_xlfn.IFNA(VLOOKUP($A2,'EV Distribution'!$A$2:$B$11,2),0)*'EV Scenarios'!I$2</f>
        <v>4.6753995456824011</v>
      </c>
      <c r="J2" s="5">
        <f>'[3]Pc, Winter, S3'!J2*Main!$B$8+_xlfn.IFNA(VLOOKUP($A2,'EV Distribution'!$A$2:$B$11,2),0)*'EV Scenarios'!J$2</f>
        <v>4.6753995456824011</v>
      </c>
      <c r="K2" s="5">
        <f>'[3]Pc, Winter, S3'!K2*Main!$B$8+_xlfn.IFNA(VLOOKUP($A2,'EV Distribution'!$A$2:$B$11,2),0)*'EV Scenarios'!K$2</f>
        <v>4.6753995456824011</v>
      </c>
      <c r="L2" s="5">
        <f>'[3]Pc, Winter, S3'!L2*Main!$B$8+_xlfn.IFNA(VLOOKUP($A2,'EV Distribution'!$A$2:$B$11,2),0)*'EV Scenarios'!L$2</f>
        <v>4.6753995456824011</v>
      </c>
      <c r="M2" s="5">
        <f>'[3]Pc, Winter, S3'!M2*Main!$B$8+_xlfn.IFNA(VLOOKUP($A2,'EV Distribution'!$A$2:$B$11,2),0)*'EV Scenarios'!M$2</f>
        <v>4.6753995456824011</v>
      </c>
      <c r="N2" s="5">
        <f>'[3]Pc, Winter, S3'!N2*Main!$B$8+_xlfn.IFNA(VLOOKUP($A2,'EV Distribution'!$A$2:$B$11,2),0)*'EV Scenarios'!N$2</f>
        <v>4.6753995456824011</v>
      </c>
      <c r="O2" s="5">
        <f>'[3]Pc, Winter, S3'!O2*Main!$B$8+_xlfn.IFNA(VLOOKUP($A2,'EV Distribution'!$A$2:$B$11,2),0)*'EV Scenarios'!O$2</f>
        <v>4.6753995456824011</v>
      </c>
      <c r="P2" s="5">
        <f>'[3]Pc, Winter, S3'!P2*Main!$B$8+_xlfn.IFNA(VLOOKUP($A2,'EV Distribution'!$A$2:$B$11,2),0)*'EV Scenarios'!P$2</f>
        <v>4.6753995456824011</v>
      </c>
      <c r="Q2" s="5">
        <f>'[3]Pc, Winter, S3'!Q2*Main!$B$8+_xlfn.IFNA(VLOOKUP($A2,'EV Distribution'!$A$2:$B$11,2),0)*'EV Scenarios'!Q$2</f>
        <v>4.6753995456824011</v>
      </c>
      <c r="R2" s="5">
        <f>'[3]Pc, Winter, S3'!R2*Main!$B$8+_xlfn.IFNA(VLOOKUP($A2,'EV Distribution'!$A$2:$B$11,2),0)*'EV Scenarios'!R$2</f>
        <v>4.6753995456824011</v>
      </c>
      <c r="S2" s="5">
        <f>'[3]Pc, Winter, S3'!S2*Main!$B$8+_xlfn.IFNA(VLOOKUP($A2,'EV Distribution'!$A$2:$B$11,2),0)*'EV Scenarios'!S$2</f>
        <v>4.6753995456824011</v>
      </c>
      <c r="T2" s="5">
        <f>'[3]Pc, Winter, S3'!T2*Main!$B$8+_xlfn.IFNA(VLOOKUP($A2,'EV Distribution'!$A$2:$B$11,2),0)*'EV Scenarios'!T$2</f>
        <v>4.6753995456824011</v>
      </c>
      <c r="U2" s="5">
        <f>'[3]Pc, Winter, S3'!U2*Main!$B$8+_xlfn.IFNA(VLOOKUP($A2,'EV Distribution'!$A$2:$B$11,2),0)*'EV Scenarios'!U$2</f>
        <v>4.6753995456824011</v>
      </c>
      <c r="V2" s="5">
        <f>'[3]Pc, Winter, S3'!V2*Main!$B$8+_xlfn.IFNA(VLOOKUP($A2,'EV Distribution'!$A$2:$B$11,2),0)*'EV Scenarios'!V$2</f>
        <v>4.6753995456824011</v>
      </c>
      <c r="W2" s="5">
        <f>'[3]Pc, Winter, S3'!W2*Main!$B$8+_xlfn.IFNA(VLOOKUP($A2,'EV Distribution'!$A$2:$B$11,2),0)*'EV Scenarios'!W$2</f>
        <v>4.6753995456824011</v>
      </c>
      <c r="X2" s="5">
        <f>'[3]Pc, Winter, S3'!X2*Main!$B$8+_xlfn.IFNA(VLOOKUP($A2,'EV Distribution'!$A$2:$B$11,2),0)*'EV Scenarios'!X$2</f>
        <v>4.6753995456824011</v>
      </c>
      <c r="Y2" s="5">
        <f>'[3]Pc, Winter, S3'!Y2*Main!$B$8+_xlfn.IFNA(VLOOKUP($A2,'EV Distribution'!$A$2:$B$11,2),0)*'EV Scenarios'!Y$2</f>
        <v>4.6753995456824011</v>
      </c>
    </row>
    <row r="3" spans="1:25" x14ac:dyDescent="0.3">
      <c r="A3">
        <v>1</v>
      </c>
      <c r="B3" s="5">
        <f>'[3]Pc, Winter, S3'!B3*Main!$B$8+_xlfn.IFNA(VLOOKUP($A3,'EV Distribution'!$A$2:$B$11,2),0)*'EV Scenarios'!B$2</f>
        <v>9.3507990913648023</v>
      </c>
      <c r="C3" s="5">
        <f>'[3]Pc, Winter, S3'!C3*Main!$B$8+_xlfn.IFNA(VLOOKUP($A3,'EV Distribution'!$A$2:$B$11,2),0)*'EV Scenarios'!C$2</f>
        <v>9.3507990913648023</v>
      </c>
      <c r="D3" s="5">
        <f>'[3]Pc, Winter, S3'!D3*Main!$B$8+_xlfn.IFNA(VLOOKUP($A3,'EV Distribution'!$A$2:$B$11,2),0)*'EV Scenarios'!D$2</f>
        <v>9.3507990913648023</v>
      </c>
      <c r="E3" s="5">
        <f>'[3]Pc, Winter, S3'!E3*Main!$B$8+_xlfn.IFNA(VLOOKUP($A3,'EV Distribution'!$A$2:$B$11,2),0)*'EV Scenarios'!E$2</f>
        <v>9.3507990913648023</v>
      </c>
      <c r="F3" s="5">
        <f>'[3]Pc, Winter, S3'!F3*Main!$B$8+_xlfn.IFNA(VLOOKUP($A3,'EV Distribution'!$A$2:$B$11,2),0)*'EV Scenarios'!F$2</f>
        <v>9.3507990913648023</v>
      </c>
      <c r="G3" s="5">
        <f>'[3]Pc, Winter, S3'!G3*Main!$B$8+_xlfn.IFNA(VLOOKUP($A3,'EV Distribution'!$A$2:$B$11,2),0)*'EV Scenarios'!G$2</f>
        <v>9.3507990913648023</v>
      </c>
      <c r="H3" s="5">
        <f>'[3]Pc, Winter, S3'!H3*Main!$B$8+_xlfn.IFNA(VLOOKUP($A3,'EV Distribution'!$A$2:$B$11,2),0)*'EV Scenarios'!H$2</f>
        <v>9.3507990913648023</v>
      </c>
      <c r="I3" s="5">
        <f>'[3]Pc, Winter, S3'!I3*Main!$B$8+_xlfn.IFNA(VLOOKUP($A3,'EV Distribution'!$A$2:$B$11,2),0)*'EV Scenarios'!I$2</f>
        <v>9.3507990913648023</v>
      </c>
      <c r="J3" s="5">
        <f>'[3]Pc, Winter, S3'!J3*Main!$B$8+_xlfn.IFNA(VLOOKUP($A3,'EV Distribution'!$A$2:$B$11,2),0)*'EV Scenarios'!J$2</f>
        <v>9.3507990913648023</v>
      </c>
      <c r="K3" s="5">
        <f>'[3]Pc, Winter, S3'!K3*Main!$B$8+_xlfn.IFNA(VLOOKUP($A3,'EV Distribution'!$A$2:$B$11,2),0)*'EV Scenarios'!K$2</f>
        <v>9.3507990913648023</v>
      </c>
      <c r="L3" s="5">
        <f>'[3]Pc, Winter, S3'!L3*Main!$B$8+_xlfn.IFNA(VLOOKUP($A3,'EV Distribution'!$A$2:$B$11,2),0)*'EV Scenarios'!L$2</f>
        <v>9.3507990913648023</v>
      </c>
      <c r="M3" s="5">
        <f>'[3]Pc, Winter, S3'!M3*Main!$B$8+_xlfn.IFNA(VLOOKUP($A3,'EV Distribution'!$A$2:$B$11,2),0)*'EV Scenarios'!M$2</f>
        <v>9.3507990913648023</v>
      </c>
      <c r="N3" s="5">
        <f>'[3]Pc, Winter, S3'!N3*Main!$B$8+_xlfn.IFNA(VLOOKUP($A3,'EV Distribution'!$A$2:$B$11,2),0)*'EV Scenarios'!N$2</f>
        <v>9.3507990913648023</v>
      </c>
      <c r="O3" s="5">
        <f>'[3]Pc, Winter, S3'!O3*Main!$B$8+_xlfn.IFNA(VLOOKUP($A3,'EV Distribution'!$A$2:$B$11,2),0)*'EV Scenarios'!O$2</f>
        <v>9.3507990913648023</v>
      </c>
      <c r="P3" s="5">
        <f>'[3]Pc, Winter, S3'!P3*Main!$B$8+_xlfn.IFNA(VLOOKUP($A3,'EV Distribution'!$A$2:$B$11,2),0)*'EV Scenarios'!P$2</f>
        <v>9.3507990913648023</v>
      </c>
      <c r="Q3" s="5">
        <f>'[3]Pc, Winter, S3'!Q3*Main!$B$8+_xlfn.IFNA(VLOOKUP($A3,'EV Distribution'!$A$2:$B$11,2),0)*'EV Scenarios'!Q$2</f>
        <v>9.3507990913648023</v>
      </c>
      <c r="R3" s="5">
        <f>'[3]Pc, Winter, S3'!R3*Main!$B$8+_xlfn.IFNA(VLOOKUP($A3,'EV Distribution'!$A$2:$B$11,2),0)*'EV Scenarios'!R$2</f>
        <v>9.3507990913648023</v>
      </c>
      <c r="S3" s="5">
        <f>'[3]Pc, Winter, S3'!S3*Main!$B$8+_xlfn.IFNA(VLOOKUP($A3,'EV Distribution'!$A$2:$B$11,2),0)*'EV Scenarios'!S$2</f>
        <v>9.3507990913648023</v>
      </c>
      <c r="T3" s="5">
        <f>'[3]Pc, Winter, S3'!T3*Main!$B$8+_xlfn.IFNA(VLOOKUP($A3,'EV Distribution'!$A$2:$B$11,2),0)*'EV Scenarios'!T$2</f>
        <v>9.3507990913648023</v>
      </c>
      <c r="U3" s="5">
        <f>'[3]Pc, Winter, S3'!U3*Main!$B$8+_xlfn.IFNA(VLOOKUP($A3,'EV Distribution'!$A$2:$B$11,2),0)*'EV Scenarios'!U$2</f>
        <v>9.3507990913648023</v>
      </c>
      <c r="V3" s="5">
        <f>'[3]Pc, Winter, S3'!V3*Main!$B$8+_xlfn.IFNA(VLOOKUP($A3,'EV Distribution'!$A$2:$B$11,2),0)*'EV Scenarios'!V$2</f>
        <v>9.3507990913648023</v>
      </c>
      <c r="W3" s="5">
        <f>'[3]Pc, Winter, S3'!W3*Main!$B$8+_xlfn.IFNA(VLOOKUP($A3,'EV Distribution'!$A$2:$B$11,2),0)*'EV Scenarios'!W$2</f>
        <v>9.3507990913648023</v>
      </c>
      <c r="X3" s="5">
        <f>'[3]Pc, Winter, S3'!X3*Main!$B$8+_xlfn.IFNA(VLOOKUP($A3,'EV Distribution'!$A$2:$B$11,2),0)*'EV Scenarios'!X$2</f>
        <v>9.3507990913648023</v>
      </c>
      <c r="Y3" s="5">
        <f>'[3]Pc, Winter, S3'!Y3*Main!$B$8+_xlfn.IFNA(VLOOKUP($A3,'EV Distribution'!$A$2:$B$11,2),0)*'EV Scenarios'!Y$2</f>
        <v>9.3507990913648023</v>
      </c>
    </row>
    <row r="4" spans="1:25" x14ac:dyDescent="0.3">
      <c r="A4">
        <v>2</v>
      </c>
      <c r="B4" s="5">
        <f>'[3]Pc, Winter, S3'!B4*Main!$B$8+_xlfn.IFNA(VLOOKUP($A4,'EV Distribution'!$A$2:$B$11,2),0)*'EV Scenarios'!B$2</f>
        <v>1.8485985160785937E-2</v>
      </c>
      <c r="C4" s="5">
        <f>'[3]Pc, Winter, S3'!C4*Main!$B$8+_xlfn.IFNA(VLOOKUP($A4,'EV Distribution'!$A$2:$B$11,2),0)*'EV Scenarios'!C$2</f>
        <v>1.8333293634037448E-2</v>
      </c>
      <c r="D4" s="5">
        <f>'[3]Pc, Winter, S3'!D4*Main!$B$8+_xlfn.IFNA(VLOOKUP($A4,'EV Distribution'!$A$2:$B$11,2),0)*'EV Scenarios'!D$2</f>
        <v>1.8051030429883565E-2</v>
      </c>
      <c r="E4" s="5">
        <f>'[3]Pc, Winter, S3'!E4*Main!$B$8+_xlfn.IFNA(VLOOKUP($A4,'EV Distribution'!$A$2:$B$11,2),0)*'EV Scenarios'!E$2</f>
        <v>1.7836831688163794E-2</v>
      </c>
      <c r="F4" s="5">
        <f>'[3]Pc, Winter, S3'!F4*Main!$B$8+_xlfn.IFNA(VLOOKUP($A4,'EV Distribution'!$A$2:$B$11,2),0)*'EV Scenarios'!F$2</f>
        <v>1.749767238155928E-2</v>
      </c>
      <c r="G4" s="5">
        <f>'[3]Pc, Winter, S3'!G4*Main!$B$8+_xlfn.IFNA(VLOOKUP($A4,'EV Distribution'!$A$2:$B$11,2),0)*'EV Scenarios'!G$2</f>
        <v>1.758358781058237E-2</v>
      </c>
      <c r="H4" s="5">
        <f>'[3]Pc, Winter, S3'!H4*Main!$B$8+_xlfn.IFNA(VLOOKUP($A4,'EV Distribution'!$A$2:$B$11,2),0)*'EV Scenarios'!H$2</f>
        <v>1.750927380039926E-2</v>
      </c>
      <c r="I4" s="5">
        <f>'[3]Pc, Winter, S3'!I4*Main!$B$8+_xlfn.IFNA(VLOOKUP($A4,'EV Distribution'!$A$2:$B$11,2),0)*'EV Scenarios'!I$2</f>
        <v>1.7571421837281685E-2</v>
      </c>
      <c r="J4" s="5">
        <f>'[3]Pc, Winter, S3'!J4*Main!$B$8+_xlfn.IFNA(VLOOKUP($A4,'EV Distribution'!$A$2:$B$11,2),0)*'EV Scenarios'!J$2</f>
        <v>1.8069988881672373E-2</v>
      </c>
      <c r="K4" s="5">
        <f>'[3]Pc, Winter, S3'!K4*Main!$B$8+_xlfn.IFNA(VLOOKUP($A4,'EV Distribution'!$A$2:$B$11,2),0)*'EV Scenarios'!K$2</f>
        <v>1.8313628904747855E-2</v>
      </c>
      <c r="L4" s="5">
        <f>'[3]Pc, Winter, S3'!L4*Main!$B$8+_xlfn.IFNA(VLOOKUP($A4,'EV Distribution'!$A$2:$B$11,2),0)*'EV Scenarios'!L$2</f>
        <v>1.8576561962871725E-2</v>
      </c>
      <c r="M4" s="5">
        <f>'[3]Pc, Winter, S3'!M4*Main!$B$8+_xlfn.IFNA(VLOOKUP($A4,'EV Distribution'!$A$2:$B$11,2),0)*'EV Scenarios'!M$2</f>
        <v>1.8662970062091888E-2</v>
      </c>
      <c r="N4" s="5">
        <f>'[3]Pc, Winter, S3'!N4*Main!$B$8+_xlfn.IFNA(VLOOKUP($A4,'EV Distribution'!$A$2:$B$11,2),0)*'EV Scenarios'!N$2</f>
        <v>1.9211782453485173E-2</v>
      </c>
      <c r="O4" s="5">
        <f>'[3]Pc, Winter, S3'!O4*Main!$B$8+_xlfn.IFNA(VLOOKUP($A4,'EV Distribution'!$A$2:$B$11,2),0)*'EV Scenarios'!O$2</f>
        <v>1.8646066740490522E-2</v>
      </c>
      <c r="P4" s="5">
        <f>'[3]Pc, Winter, S3'!P4*Main!$B$8+_xlfn.IFNA(VLOOKUP($A4,'EV Distribution'!$A$2:$B$11,2),0)*'EV Scenarios'!P$2</f>
        <v>1.8100746580132363E-2</v>
      </c>
      <c r="Q4" s="5">
        <f>'[3]Pc, Winter, S3'!Q4*Main!$B$8+_xlfn.IFNA(VLOOKUP($A4,'EV Distribution'!$A$2:$B$11,2),0)*'EV Scenarios'!Q$2</f>
        <v>1.790577454123397E-2</v>
      </c>
      <c r="R4" s="5">
        <f>'[3]Pc, Winter, S3'!R4*Main!$B$8+_xlfn.IFNA(VLOOKUP($A4,'EV Distribution'!$A$2:$B$11,2),0)*'EV Scenarios'!R$2</f>
        <v>1.7884591183822084E-2</v>
      </c>
      <c r="S4" s="5">
        <f>'[3]Pc, Winter, S3'!S4*Main!$B$8+_xlfn.IFNA(VLOOKUP($A4,'EV Distribution'!$A$2:$B$11,2),0)*'EV Scenarios'!S$2</f>
        <v>1.8229003009283297E-2</v>
      </c>
      <c r="T4" s="5">
        <f>'[3]Pc, Winter, S3'!T4*Main!$B$8+_xlfn.IFNA(VLOOKUP($A4,'EV Distribution'!$A$2:$B$11,2),0)*'EV Scenarios'!T$2</f>
        <v>1.9261989812868772E-2</v>
      </c>
      <c r="U4" s="5">
        <f>'[3]Pc, Winter, S3'!U4*Main!$B$8+_xlfn.IFNA(VLOOKUP($A4,'EV Distribution'!$A$2:$B$11,2),0)*'EV Scenarios'!U$2</f>
        <v>2.030632205718472E-2</v>
      </c>
      <c r="V4" s="5">
        <f>'[3]Pc, Winter, S3'!V4*Main!$B$8+_xlfn.IFNA(VLOOKUP($A4,'EV Distribution'!$A$2:$B$11,2),0)*'EV Scenarios'!V$2</f>
        <v>2.0819960251091573E-2</v>
      </c>
      <c r="W4" s="5">
        <f>'[3]Pc, Winter, S3'!W4*Main!$B$8+_xlfn.IFNA(VLOOKUP($A4,'EV Distribution'!$A$2:$B$11,2),0)*'EV Scenarios'!W$2</f>
        <v>2.0462040028317009E-2</v>
      </c>
      <c r="X4" s="5">
        <f>'[3]Pc, Winter, S3'!X4*Main!$B$8+_xlfn.IFNA(VLOOKUP($A4,'EV Distribution'!$A$2:$B$11,2),0)*'EV Scenarios'!X$2</f>
        <v>1.9824847395853003E-2</v>
      </c>
      <c r="Y4" s="5">
        <f>'[3]Pc, Winter, S3'!Y4*Main!$B$8+_xlfn.IFNA(VLOOKUP($A4,'EV Distribution'!$A$2:$B$11,2),0)*'EV Scenarios'!Y$2</f>
        <v>1.9381990947987964E-2</v>
      </c>
    </row>
    <row r="5" spans="1:25" x14ac:dyDescent="0.3">
      <c r="A5">
        <v>12</v>
      </c>
      <c r="B5" s="5">
        <f>'[3]Pc, Winter, S3'!B5*Main!$B$8+_xlfn.IFNA(VLOOKUP($A5,'EV Distribution'!$A$2:$B$11,2),0)*'EV Scenarios'!B$2</f>
        <v>2.3067032818705251E-2</v>
      </c>
      <c r="C5" s="5">
        <f>'[3]Pc, Winter, S3'!C5*Main!$B$8+_xlfn.IFNA(VLOOKUP($A5,'EV Distribution'!$A$2:$B$11,2),0)*'EV Scenarios'!C$2</f>
        <v>2.2857227199015617E-2</v>
      </c>
      <c r="D5" s="5">
        <f>'[3]Pc, Winter, S3'!D5*Main!$B$8+_xlfn.IFNA(VLOOKUP($A5,'EV Distribution'!$A$2:$B$11,2),0)*'EV Scenarios'!D$2</f>
        <v>2.3459666712139095E-2</v>
      </c>
      <c r="E5" s="5">
        <f>'[3]Pc, Winter, S3'!E5*Main!$B$8+_xlfn.IFNA(VLOOKUP($A5,'EV Distribution'!$A$2:$B$11,2),0)*'EV Scenarios'!E$2</f>
        <v>2.3318576312018134E-2</v>
      </c>
      <c r="F5" s="5">
        <f>'[3]Pc, Winter, S3'!F5*Main!$B$8+_xlfn.IFNA(VLOOKUP($A5,'EV Distribution'!$A$2:$B$11,2),0)*'EV Scenarios'!F$2</f>
        <v>2.4189228577880379E-2</v>
      </c>
      <c r="G5" s="5">
        <f>'[3]Pc, Winter, S3'!G5*Main!$B$8+_xlfn.IFNA(VLOOKUP($A5,'EV Distribution'!$A$2:$B$11,2),0)*'EV Scenarios'!G$2</f>
        <v>2.6790220687563919E-2</v>
      </c>
      <c r="H5" s="5">
        <f>'[3]Pc, Winter, S3'!H5*Main!$B$8+_xlfn.IFNA(VLOOKUP($A5,'EV Distribution'!$A$2:$B$11,2),0)*'EV Scenarios'!H$2</f>
        <v>2.9609346764082289E-2</v>
      </c>
      <c r="I5" s="5">
        <f>'[3]Pc, Winter, S3'!I5*Main!$B$8+_xlfn.IFNA(VLOOKUP($A5,'EV Distribution'!$A$2:$B$11,2),0)*'EV Scenarios'!I$2</f>
        <v>3.645380283463142E-2</v>
      </c>
      <c r="J5" s="5">
        <f>'[3]Pc, Winter, S3'!J5*Main!$B$8+_xlfn.IFNA(VLOOKUP($A5,'EV Distribution'!$A$2:$B$11,2),0)*'EV Scenarios'!J$2</f>
        <v>3.9996352269874511E-2</v>
      </c>
      <c r="K5" s="5">
        <f>'[3]Pc, Winter, S3'!K5*Main!$B$8+_xlfn.IFNA(VLOOKUP($A5,'EV Distribution'!$A$2:$B$11,2),0)*'EV Scenarios'!K$2</f>
        <v>4.1768707296937692E-2</v>
      </c>
      <c r="L5" s="5">
        <f>'[3]Pc, Winter, S3'!L5*Main!$B$8+_xlfn.IFNA(VLOOKUP($A5,'EV Distribution'!$A$2:$B$11,2),0)*'EV Scenarios'!L$2</f>
        <v>4.2045250442308835E-2</v>
      </c>
      <c r="M5" s="5">
        <f>'[3]Pc, Winter, S3'!M5*Main!$B$8+_xlfn.IFNA(VLOOKUP($A5,'EV Distribution'!$A$2:$B$11,2),0)*'EV Scenarios'!M$2</f>
        <v>4.1340924920713361E-2</v>
      </c>
      <c r="N5" s="5">
        <f>'[3]Pc, Winter, S3'!N5*Main!$B$8+_xlfn.IFNA(VLOOKUP($A5,'EV Distribution'!$A$2:$B$11,2),0)*'EV Scenarios'!N$2</f>
        <v>3.5994769213112655E-2</v>
      </c>
      <c r="O5" s="5">
        <f>'[3]Pc, Winter, S3'!O5*Main!$B$8+_xlfn.IFNA(VLOOKUP($A5,'EV Distribution'!$A$2:$B$11,2),0)*'EV Scenarios'!O$2</f>
        <v>3.3931361815710805E-2</v>
      </c>
      <c r="P5" s="5">
        <f>'[3]Pc, Winter, S3'!P5*Main!$B$8+_xlfn.IFNA(VLOOKUP($A5,'EV Distribution'!$A$2:$B$11,2),0)*'EV Scenarios'!P$2</f>
        <v>3.3080989970778261E-2</v>
      </c>
      <c r="Q5" s="5">
        <f>'[3]Pc, Winter, S3'!Q5*Main!$B$8+_xlfn.IFNA(VLOOKUP($A5,'EV Distribution'!$A$2:$B$11,2),0)*'EV Scenarios'!Q$2</f>
        <v>3.3361554836150782E-2</v>
      </c>
      <c r="R5" s="5">
        <f>'[3]Pc, Winter, S3'!R5*Main!$B$8+_xlfn.IFNA(VLOOKUP($A5,'EV Distribution'!$A$2:$B$11,2),0)*'EV Scenarios'!R$2</f>
        <v>3.1762854072845376E-2</v>
      </c>
      <c r="S5" s="5">
        <f>'[3]Pc, Winter, S3'!S5*Main!$B$8+_xlfn.IFNA(VLOOKUP($A5,'EV Distribution'!$A$2:$B$11,2),0)*'EV Scenarios'!S$2</f>
        <v>3.1281336164070486E-2</v>
      </c>
      <c r="T5" s="5">
        <f>'[3]Pc, Winter, S3'!T5*Main!$B$8+_xlfn.IFNA(VLOOKUP($A5,'EV Distribution'!$A$2:$B$11,2),0)*'EV Scenarios'!T$2</f>
        <v>3.135837593202246E-2</v>
      </c>
      <c r="U5" s="5">
        <f>'[3]Pc, Winter, S3'!U5*Main!$B$8+_xlfn.IFNA(VLOOKUP($A5,'EV Distribution'!$A$2:$B$11,2),0)*'EV Scenarios'!U$2</f>
        <v>2.9091581945903156E-2</v>
      </c>
      <c r="V5" s="5">
        <f>'[3]Pc, Winter, S3'!V5*Main!$B$8+_xlfn.IFNA(VLOOKUP($A5,'EV Distribution'!$A$2:$B$11,2),0)*'EV Scenarios'!V$2</f>
        <v>2.9238009022067499E-2</v>
      </c>
      <c r="W5" s="5">
        <f>'[3]Pc, Winter, S3'!W5*Main!$B$8+_xlfn.IFNA(VLOOKUP($A5,'EV Distribution'!$A$2:$B$11,2),0)*'EV Scenarios'!W$2</f>
        <v>2.9380871690720636E-2</v>
      </c>
      <c r="X5" s="5">
        <f>'[3]Pc, Winter, S3'!X5*Main!$B$8+_xlfn.IFNA(VLOOKUP($A5,'EV Distribution'!$A$2:$B$11,2),0)*'EV Scenarios'!X$2</f>
        <v>2.9163987808763076E-2</v>
      </c>
      <c r="Y5" s="5">
        <f>'[3]Pc, Winter, S3'!Y5*Main!$B$8+_xlfn.IFNA(VLOOKUP($A5,'EV Distribution'!$A$2:$B$11,2),0)*'EV Scenarios'!Y$2</f>
        <v>2.8921375496887537E-2</v>
      </c>
    </row>
    <row r="6" spans="1:25" x14ac:dyDescent="0.3">
      <c r="A6">
        <v>4</v>
      </c>
      <c r="B6" s="5">
        <f>'[3]Pc, Winter, S3'!B6*Main!$B$8+_xlfn.IFNA(VLOOKUP($A6,'EV Distribution'!$A$2:$B$11,2),0)*'EV Scenarios'!B$2</f>
        <v>0</v>
      </c>
      <c r="C6" s="5">
        <f>'[3]Pc, Winter, S3'!C6*Main!$B$8+_xlfn.IFNA(VLOOKUP($A6,'EV Distribution'!$A$2:$B$11,2),0)*'EV Scenarios'!C$2</f>
        <v>0</v>
      </c>
      <c r="D6" s="5">
        <f>'[3]Pc, Winter, S3'!D6*Main!$B$8+_xlfn.IFNA(VLOOKUP($A6,'EV Distribution'!$A$2:$B$11,2),0)*'EV Scenarios'!D$2</f>
        <v>0</v>
      </c>
      <c r="E6" s="5">
        <f>'[3]Pc, Winter, S3'!E6*Main!$B$8+_xlfn.IFNA(VLOOKUP($A6,'EV Distribution'!$A$2:$B$11,2),0)*'EV Scenarios'!E$2</f>
        <v>0</v>
      </c>
      <c r="F6" s="5">
        <f>'[3]Pc, Winter, S3'!F6*Main!$B$8+_xlfn.IFNA(VLOOKUP($A6,'EV Distribution'!$A$2:$B$11,2),0)*'EV Scenarios'!F$2</f>
        <v>0</v>
      </c>
      <c r="G6" s="5">
        <f>'[3]Pc, Winter, S3'!G6*Main!$B$8+_xlfn.IFNA(VLOOKUP($A6,'EV Distribution'!$A$2:$B$11,2),0)*'EV Scenarios'!G$2</f>
        <v>0</v>
      </c>
      <c r="H6" s="5">
        <f>'[3]Pc, Winter, S3'!H6*Main!$B$8+_xlfn.IFNA(VLOOKUP($A6,'EV Distribution'!$A$2:$B$11,2),0)*'EV Scenarios'!H$2</f>
        <v>0</v>
      </c>
      <c r="I6" s="5">
        <f>'[3]Pc, Winter, S3'!I6*Main!$B$8+_xlfn.IFNA(VLOOKUP($A6,'EV Distribution'!$A$2:$B$11,2),0)*'EV Scenarios'!I$2</f>
        <v>0</v>
      </c>
      <c r="J6" s="5">
        <f>'[3]Pc, Winter, S3'!J6*Main!$B$8+_xlfn.IFNA(VLOOKUP($A6,'EV Distribution'!$A$2:$B$11,2),0)*'EV Scenarios'!J$2</f>
        <v>0</v>
      </c>
      <c r="K6" s="5">
        <f>'[3]Pc, Winter, S3'!K6*Main!$B$8+_xlfn.IFNA(VLOOKUP($A6,'EV Distribution'!$A$2:$B$11,2),0)*'EV Scenarios'!K$2</f>
        <v>0</v>
      </c>
      <c r="L6" s="5">
        <f>'[3]Pc, Winter, S3'!L6*Main!$B$8+_xlfn.IFNA(VLOOKUP($A6,'EV Distribution'!$A$2:$B$11,2),0)*'EV Scenarios'!L$2</f>
        <v>0</v>
      </c>
      <c r="M6" s="5">
        <f>'[3]Pc, Winter, S3'!M6*Main!$B$8+_xlfn.IFNA(VLOOKUP($A6,'EV Distribution'!$A$2:$B$11,2),0)*'EV Scenarios'!M$2</f>
        <v>0</v>
      </c>
      <c r="N6" s="5">
        <f>'[3]Pc, Winter, S3'!N6*Main!$B$8+_xlfn.IFNA(VLOOKUP($A6,'EV Distribution'!$A$2:$B$11,2),0)*'EV Scenarios'!N$2</f>
        <v>0</v>
      </c>
      <c r="O6" s="5">
        <f>'[3]Pc, Winter, S3'!O6*Main!$B$8+_xlfn.IFNA(VLOOKUP($A6,'EV Distribution'!$A$2:$B$11,2),0)*'EV Scenarios'!O$2</f>
        <v>0</v>
      </c>
      <c r="P6" s="5">
        <f>'[3]Pc, Winter, S3'!P6*Main!$B$8+_xlfn.IFNA(VLOOKUP($A6,'EV Distribution'!$A$2:$B$11,2),0)*'EV Scenarios'!P$2</f>
        <v>0</v>
      </c>
      <c r="Q6" s="5">
        <f>'[3]Pc, Winter, S3'!Q6*Main!$B$8+_xlfn.IFNA(VLOOKUP($A6,'EV Distribution'!$A$2:$B$11,2),0)*'EV Scenarios'!Q$2</f>
        <v>0</v>
      </c>
      <c r="R6" s="5">
        <f>'[3]Pc, Winter, S3'!R6*Main!$B$8+_xlfn.IFNA(VLOOKUP($A6,'EV Distribution'!$A$2:$B$11,2),0)*'EV Scenarios'!R$2</f>
        <v>0</v>
      </c>
      <c r="S6" s="5">
        <f>'[3]Pc, Winter, S3'!S6*Main!$B$8+_xlfn.IFNA(VLOOKUP($A6,'EV Distribution'!$A$2:$B$11,2),0)*'EV Scenarios'!S$2</f>
        <v>0</v>
      </c>
      <c r="T6" s="5">
        <f>'[3]Pc, Winter, S3'!T6*Main!$B$8+_xlfn.IFNA(VLOOKUP($A6,'EV Distribution'!$A$2:$B$11,2),0)*'EV Scenarios'!T$2</f>
        <v>0</v>
      </c>
      <c r="U6" s="5">
        <f>'[3]Pc, Winter, S3'!U6*Main!$B$8+_xlfn.IFNA(VLOOKUP($A6,'EV Distribution'!$A$2:$B$11,2),0)*'EV Scenarios'!U$2</f>
        <v>0</v>
      </c>
      <c r="V6" s="5">
        <f>'[3]Pc, Winter, S3'!V6*Main!$B$8+_xlfn.IFNA(VLOOKUP($A6,'EV Distribution'!$A$2:$B$11,2),0)*'EV Scenarios'!V$2</f>
        <v>0</v>
      </c>
      <c r="W6" s="5">
        <f>'[3]Pc, Winter, S3'!W6*Main!$B$8+_xlfn.IFNA(VLOOKUP($A6,'EV Distribution'!$A$2:$B$11,2),0)*'EV Scenarios'!W$2</f>
        <v>0</v>
      </c>
      <c r="X6" s="5">
        <f>'[3]Pc, Winter, S3'!X6*Main!$B$8+_xlfn.IFNA(VLOOKUP($A6,'EV Distribution'!$A$2:$B$11,2),0)*'EV Scenarios'!X$2</f>
        <v>0</v>
      </c>
      <c r="Y6" s="5">
        <f>'[3]Pc, Winter, S3'!Y6*Main!$B$8+_xlfn.IFNA(VLOOKUP($A6,'EV Distribution'!$A$2:$B$11,2),0)*'EV Scenarios'!Y$2</f>
        <v>0</v>
      </c>
    </row>
    <row r="7" spans="1:25" x14ac:dyDescent="0.3">
      <c r="A7">
        <v>14</v>
      </c>
      <c r="B7" s="5">
        <f>'[3]Pc, Winter, S3'!B7*Main!$B$8+_xlfn.IFNA(VLOOKUP($A7,'EV Distribution'!$A$2:$B$11,2),0)*'EV Scenarios'!B$2</f>
        <v>3.0536902729918968E-3</v>
      </c>
      <c r="C7" s="5">
        <f>'[3]Pc, Winter, S3'!C7*Main!$B$8+_xlfn.IFNA(VLOOKUP($A7,'EV Distribution'!$A$2:$B$11,2),0)*'EV Scenarios'!C$2</f>
        <v>1.4993675228296361E-3</v>
      </c>
      <c r="D7" s="5">
        <f>'[3]Pc, Winter, S3'!D7*Main!$B$8+_xlfn.IFNA(VLOOKUP($A7,'EV Distribution'!$A$2:$B$11,2),0)*'EV Scenarios'!D$2</f>
        <v>2.3851435364497285E-3</v>
      </c>
      <c r="E7" s="5">
        <f>'[3]Pc, Winter, S3'!E7*Main!$B$8+_xlfn.IFNA(VLOOKUP($A7,'EV Distribution'!$A$2:$B$11,2),0)*'EV Scenarios'!E$2</f>
        <v>1.6574167649181812E-3</v>
      </c>
      <c r="F7" s="5">
        <f>'[3]Pc, Winter, S3'!F7*Main!$B$8+_xlfn.IFNA(VLOOKUP($A7,'EV Distribution'!$A$2:$B$11,2),0)*'EV Scenarios'!F$2</f>
        <v>2.034366739320274E-3</v>
      </c>
      <c r="G7" s="5">
        <f>'[3]Pc, Winter, S3'!G7*Main!$B$8+_xlfn.IFNA(VLOOKUP($A7,'EV Distribution'!$A$2:$B$11,2),0)*'EV Scenarios'!G$2</f>
        <v>2.2701608580117617E-3</v>
      </c>
      <c r="H7" s="5">
        <f>'[3]Pc, Winter, S3'!H7*Main!$B$8+_xlfn.IFNA(VLOOKUP($A7,'EV Distribution'!$A$2:$B$11,2),0)*'EV Scenarios'!H$2</f>
        <v>1.2217779646615137E-3</v>
      </c>
      <c r="I7" s="5">
        <f>'[3]Pc, Winter, S3'!I7*Main!$B$8+_xlfn.IFNA(VLOOKUP($A7,'EV Distribution'!$A$2:$B$11,2),0)*'EV Scenarios'!I$2</f>
        <v>2.1862400711981748E-3</v>
      </c>
      <c r="J7" s="5">
        <f>'[3]Pc, Winter, S3'!J7*Main!$B$8+_xlfn.IFNA(VLOOKUP($A7,'EV Distribution'!$A$2:$B$11,2),0)*'EV Scenarios'!J$2</f>
        <v>1.816472971122453E-3</v>
      </c>
      <c r="K7" s="5">
        <f>'[3]Pc, Winter, S3'!K7*Main!$B$8+_xlfn.IFNA(VLOOKUP($A7,'EV Distribution'!$A$2:$B$11,2),0)*'EV Scenarios'!K$2</f>
        <v>2.0340204675625443E-3</v>
      </c>
      <c r="L7" s="5">
        <f>'[3]Pc, Winter, S3'!L7*Main!$B$8+_xlfn.IFNA(VLOOKUP($A7,'EV Distribution'!$A$2:$B$11,2),0)*'EV Scenarios'!L$2</f>
        <v>1.6503984062032886E-3</v>
      </c>
      <c r="M7" s="5">
        <f>'[3]Pc, Winter, S3'!M7*Main!$B$8+_xlfn.IFNA(VLOOKUP($A7,'EV Distribution'!$A$2:$B$11,2),0)*'EV Scenarios'!M$2</f>
        <v>1.7866170402948231E-3</v>
      </c>
      <c r="N7" s="5">
        <f>'[3]Pc, Winter, S3'!N7*Main!$B$8+_xlfn.IFNA(VLOOKUP($A7,'EV Distribution'!$A$2:$B$11,2),0)*'EV Scenarios'!N$2</f>
        <v>1.2821671747846354E-3</v>
      </c>
      <c r="O7" s="5">
        <f>'[3]Pc, Winter, S3'!O7*Main!$B$8+_xlfn.IFNA(VLOOKUP($A7,'EV Distribution'!$A$2:$B$11,2),0)*'EV Scenarios'!O$2</f>
        <v>2.1146380847985998E-3</v>
      </c>
      <c r="P7" s="5">
        <f>'[3]Pc, Winter, S3'!P7*Main!$B$8+_xlfn.IFNA(VLOOKUP($A7,'EV Distribution'!$A$2:$B$11,2),0)*'EV Scenarios'!P$2</f>
        <v>2.1031778045737947E-3</v>
      </c>
      <c r="Q7" s="5">
        <f>'[3]Pc, Winter, S3'!Q7*Main!$B$8+_xlfn.IFNA(VLOOKUP($A7,'EV Distribution'!$A$2:$B$11,2),0)*'EV Scenarios'!Q$2</f>
        <v>1.9513047649083474E-3</v>
      </c>
      <c r="R7" s="5">
        <f>'[3]Pc, Winter, S3'!R7*Main!$B$8+_xlfn.IFNA(VLOOKUP($A7,'EV Distribution'!$A$2:$B$11,2),0)*'EV Scenarios'!R$2</f>
        <v>1.7382497427326725E-3</v>
      </c>
      <c r="S7" s="5">
        <f>'[3]Pc, Winter, S3'!S7*Main!$B$8+_xlfn.IFNA(VLOOKUP($A7,'EV Distribution'!$A$2:$B$11,2),0)*'EV Scenarios'!S$2</f>
        <v>1.4684046912270866E-3</v>
      </c>
      <c r="T7" s="5">
        <f>'[3]Pc, Winter, S3'!T7*Main!$B$8+_xlfn.IFNA(VLOOKUP($A7,'EV Distribution'!$A$2:$B$11,2),0)*'EV Scenarios'!T$2</f>
        <v>2.4327016977273622E-3</v>
      </c>
      <c r="U7" s="5">
        <f>'[3]Pc, Winter, S3'!U7*Main!$B$8+_xlfn.IFNA(VLOOKUP($A7,'EV Distribution'!$A$2:$B$11,2),0)*'EV Scenarios'!U$2</f>
        <v>1.2647291043928488E-3</v>
      </c>
      <c r="V7" s="5">
        <f>'[3]Pc, Winter, S3'!V7*Main!$B$8+_xlfn.IFNA(VLOOKUP($A7,'EV Distribution'!$A$2:$B$11,2),0)*'EV Scenarios'!V$2</f>
        <v>1.5830568773798285E-3</v>
      </c>
      <c r="W7" s="5">
        <f>'[3]Pc, Winter, S3'!W7*Main!$B$8+_xlfn.IFNA(VLOOKUP($A7,'EV Distribution'!$A$2:$B$11,2),0)*'EV Scenarios'!W$2</f>
        <v>2.3704756401197787E-3</v>
      </c>
      <c r="X7" s="5">
        <f>'[3]Pc, Winter, S3'!X7*Main!$B$8+_xlfn.IFNA(VLOOKUP($A7,'EV Distribution'!$A$2:$B$11,2),0)*'EV Scenarios'!X$2</f>
        <v>5.4941259577334593E-3</v>
      </c>
      <c r="Y7" s="5">
        <f>'[3]Pc, Winter, S3'!Y7*Main!$B$8+_xlfn.IFNA(VLOOKUP($A7,'EV Distribution'!$A$2:$B$11,2),0)*'EV Scenarios'!Y$2</f>
        <v>9.6331967272736217E-3</v>
      </c>
    </row>
    <row r="8" spans="1:25" x14ac:dyDescent="0.3">
      <c r="A8">
        <v>15</v>
      </c>
      <c r="B8" s="5">
        <f>'[3]Pc, Winter, S3'!B8*Main!$B$8+_xlfn.IFNA(VLOOKUP($A8,'EV Distribution'!$A$2:$B$11,2),0)*'EV Scenarios'!B$2</f>
        <v>1.7655809871808866E-2</v>
      </c>
      <c r="C8" s="5">
        <f>'[3]Pc, Winter, S3'!C8*Main!$B$8+_xlfn.IFNA(VLOOKUP($A8,'EV Distribution'!$A$2:$B$11,2),0)*'EV Scenarios'!C$2</f>
        <v>1.8815720323543585E-2</v>
      </c>
      <c r="D8" s="5">
        <f>'[3]Pc, Winter, S3'!D8*Main!$B$8+_xlfn.IFNA(VLOOKUP($A8,'EV Distribution'!$A$2:$B$11,2),0)*'EV Scenarios'!D$2</f>
        <v>1.8875442412634724E-2</v>
      </c>
      <c r="E8" s="5">
        <f>'[3]Pc, Winter, S3'!E8*Main!$B$8+_xlfn.IFNA(VLOOKUP($A8,'EV Distribution'!$A$2:$B$11,2),0)*'EV Scenarios'!E$2</f>
        <v>1.8425826214076391E-2</v>
      </c>
      <c r="F8" s="5">
        <f>'[3]Pc, Winter, S3'!F8*Main!$B$8+_xlfn.IFNA(VLOOKUP($A8,'EV Distribution'!$A$2:$B$11,2),0)*'EV Scenarios'!F$2</f>
        <v>1.8511147867393402E-2</v>
      </c>
      <c r="G8" s="5">
        <f>'[3]Pc, Winter, S3'!G8*Main!$B$8+_xlfn.IFNA(VLOOKUP($A8,'EV Distribution'!$A$2:$B$11,2),0)*'EV Scenarios'!G$2</f>
        <v>1.8841193359776964E-2</v>
      </c>
      <c r="H8" s="5">
        <f>'[3]Pc, Winter, S3'!H8*Main!$B$8+_xlfn.IFNA(VLOOKUP($A8,'EV Distribution'!$A$2:$B$11,2),0)*'EV Scenarios'!H$2</f>
        <v>1.909459824642043E-2</v>
      </c>
      <c r="I8" s="5">
        <f>'[3]Pc, Winter, S3'!I8*Main!$B$8+_xlfn.IFNA(VLOOKUP($A8,'EV Distribution'!$A$2:$B$11,2),0)*'EV Scenarios'!I$2</f>
        <v>2.1921602078480255E-2</v>
      </c>
      <c r="J8" s="5">
        <f>'[3]Pc, Winter, S3'!J8*Main!$B$8+_xlfn.IFNA(VLOOKUP($A8,'EV Distribution'!$A$2:$B$11,2),0)*'EV Scenarios'!J$2</f>
        <v>2.3419282658814218E-2</v>
      </c>
      <c r="K8" s="5">
        <f>'[3]Pc, Winter, S3'!K8*Main!$B$8+_xlfn.IFNA(VLOOKUP($A8,'EV Distribution'!$A$2:$B$11,2),0)*'EV Scenarios'!K$2</f>
        <v>2.0839400269004212E-2</v>
      </c>
      <c r="L8" s="5">
        <f>'[3]Pc, Winter, S3'!L8*Main!$B$8+_xlfn.IFNA(VLOOKUP($A8,'EV Distribution'!$A$2:$B$11,2),0)*'EV Scenarios'!L$2</f>
        <v>2.0568917902136934E-2</v>
      </c>
      <c r="M8" s="5">
        <f>'[3]Pc, Winter, S3'!M8*Main!$B$8+_xlfn.IFNA(VLOOKUP($A8,'EV Distribution'!$A$2:$B$11,2),0)*'EV Scenarios'!M$2</f>
        <v>1.8880648469711273E-2</v>
      </c>
      <c r="N8" s="5">
        <f>'[3]Pc, Winter, S3'!N8*Main!$B$8+_xlfn.IFNA(VLOOKUP($A8,'EV Distribution'!$A$2:$B$11,2),0)*'EV Scenarios'!N$2</f>
        <v>1.8817760550895877E-2</v>
      </c>
      <c r="O8" s="5">
        <f>'[3]Pc, Winter, S3'!O8*Main!$B$8+_xlfn.IFNA(VLOOKUP($A8,'EV Distribution'!$A$2:$B$11,2),0)*'EV Scenarios'!O$2</f>
        <v>1.8467348434908742E-2</v>
      </c>
      <c r="P8" s="5">
        <f>'[3]Pc, Winter, S3'!P8*Main!$B$8+_xlfn.IFNA(VLOOKUP($A8,'EV Distribution'!$A$2:$B$11,2),0)*'EV Scenarios'!P$2</f>
        <v>1.8429430362481316E-2</v>
      </c>
      <c r="Q8" s="5">
        <f>'[3]Pc, Winter, S3'!Q8*Main!$B$8+_xlfn.IFNA(VLOOKUP($A8,'EV Distribution'!$A$2:$B$11,2),0)*'EV Scenarios'!Q$2</f>
        <v>1.8985100103527459E-2</v>
      </c>
      <c r="R8" s="5">
        <f>'[3]Pc, Winter, S3'!R8*Main!$B$8+_xlfn.IFNA(VLOOKUP($A8,'EV Distribution'!$A$2:$B$11,2),0)*'EV Scenarios'!R$2</f>
        <v>1.8527187408981394E-2</v>
      </c>
      <c r="S8" s="5">
        <f>'[3]Pc, Winter, S3'!S8*Main!$B$8+_xlfn.IFNA(VLOOKUP($A8,'EV Distribution'!$A$2:$B$11,2),0)*'EV Scenarios'!S$2</f>
        <v>1.6263728443597081E-2</v>
      </c>
      <c r="T8" s="5">
        <f>'[3]Pc, Winter, S3'!T8*Main!$B$8+_xlfn.IFNA(VLOOKUP($A8,'EV Distribution'!$A$2:$B$11,2),0)*'EV Scenarios'!T$2</f>
        <v>1.642091595115943E-2</v>
      </c>
      <c r="U8" s="5">
        <f>'[3]Pc, Winter, S3'!U8*Main!$B$8+_xlfn.IFNA(VLOOKUP($A8,'EV Distribution'!$A$2:$B$11,2),0)*'EV Scenarios'!U$2</f>
        <v>1.7061590587222682E-2</v>
      </c>
      <c r="V8" s="5">
        <f>'[3]Pc, Winter, S3'!V8*Main!$B$8+_xlfn.IFNA(VLOOKUP($A8,'EV Distribution'!$A$2:$B$11,2),0)*'EV Scenarios'!V$2</f>
        <v>1.6465411725921447E-2</v>
      </c>
      <c r="W8" s="5">
        <f>'[3]Pc, Winter, S3'!W8*Main!$B$8+_xlfn.IFNA(VLOOKUP($A8,'EV Distribution'!$A$2:$B$11,2),0)*'EV Scenarios'!W$2</f>
        <v>1.6370112186157658E-2</v>
      </c>
      <c r="X8" s="5">
        <f>'[3]Pc, Winter, S3'!X8*Main!$B$8+_xlfn.IFNA(VLOOKUP($A8,'EV Distribution'!$A$2:$B$11,2),0)*'EV Scenarios'!X$2</f>
        <v>1.6539316930881717E-2</v>
      </c>
      <c r="Y8" s="5">
        <f>'[3]Pc, Winter, S3'!Y8*Main!$B$8+_xlfn.IFNA(VLOOKUP($A8,'EV Distribution'!$A$2:$B$11,2),0)*'EV Scenarios'!Y$2</f>
        <v>1.7361324881775629E-2</v>
      </c>
    </row>
    <row r="9" spans="1:25" x14ac:dyDescent="0.3">
      <c r="A9">
        <v>16</v>
      </c>
      <c r="B9" s="5">
        <f>'[3]Pc, Winter, S3'!B9*Main!$B$8+_xlfn.IFNA(VLOOKUP($A9,'EV Distribution'!$A$2:$B$11,2),0)*'EV Scenarios'!B$2</f>
        <v>7.0179797153400603E-3</v>
      </c>
      <c r="C9" s="5">
        <f>'[3]Pc, Winter, S3'!C9*Main!$B$8+_xlfn.IFNA(VLOOKUP($A9,'EV Distribution'!$A$2:$B$11,2),0)*'EV Scenarios'!C$2</f>
        <v>5.5380992566281175E-3</v>
      </c>
      <c r="D9" s="5">
        <f>'[3]Pc, Winter, S3'!D9*Main!$B$8+_xlfn.IFNA(VLOOKUP($A9,'EV Distribution'!$A$2:$B$11,2),0)*'EV Scenarios'!D$2</f>
        <v>4.9822071419046501E-3</v>
      </c>
      <c r="E9" s="5">
        <f>'[3]Pc, Winter, S3'!E9*Main!$B$8+_xlfn.IFNA(VLOOKUP($A9,'EV Distribution'!$A$2:$B$11,2),0)*'EV Scenarios'!E$2</f>
        <v>4.1633249876288254E-3</v>
      </c>
      <c r="F9" s="5">
        <f>'[3]Pc, Winter, S3'!F9*Main!$B$8+_xlfn.IFNA(VLOOKUP($A9,'EV Distribution'!$A$2:$B$11,2),0)*'EV Scenarios'!F$2</f>
        <v>4.6225161116601769E-3</v>
      </c>
      <c r="G9" s="5">
        <f>'[3]Pc, Winter, S3'!G9*Main!$B$8+_xlfn.IFNA(VLOOKUP($A9,'EV Distribution'!$A$2:$B$11,2),0)*'EV Scenarios'!G$2</f>
        <v>2.675997786744749E-3</v>
      </c>
      <c r="H9" s="5">
        <f>'[3]Pc, Winter, S3'!H9*Main!$B$8+_xlfn.IFNA(VLOOKUP($A9,'EV Distribution'!$A$2:$B$11,2),0)*'EV Scenarios'!H$2</f>
        <v>2.1103560035009047E-3</v>
      </c>
      <c r="I9" s="5">
        <f>'[3]Pc, Winter, S3'!I9*Main!$B$8+_xlfn.IFNA(VLOOKUP($A9,'EV Distribution'!$A$2:$B$11,2),0)*'EV Scenarios'!I$2</f>
        <v>2.4068680713260171E-3</v>
      </c>
      <c r="J9" s="5">
        <f>'[3]Pc, Winter, S3'!J9*Main!$B$8+_xlfn.IFNA(VLOOKUP($A9,'EV Distribution'!$A$2:$B$11,2),0)*'EV Scenarios'!J$2</f>
        <v>5.0300063784566524E-3</v>
      </c>
      <c r="K9" s="5">
        <f>'[3]Pc, Winter, S3'!K9*Main!$B$8+_xlfn.IFNA(VLOOKUP($A9,'EV Distribution'!$A$2:$B$11,2),0)*'EV Scenarios'!K$2</f>
        <v>6.0043145836234353E-3</v>
      </c>
      <c r="L9" s="5">
        <f>'[3]Pc, Winter, S3'!L9*Main!$B$8+_xlfn.IFNA(VLOOKUP($A9,'EV Distribution'!$A$2:$B$11,2),0)*'EV Scenarios'!L$2</f>
        <v>7.5821785534871382E-3</v>
      </c>
      <c r="M9" s="5">
        <f>'[3]Pc, Winter, S3'!M9*Main!$B$8+_xlfn.IFNA(VLOOKUP($A9,'EV Distribution'!$A$2:$B$11,2),0)*'EV Scenarios'!M$2</f>
        <v>6.6260851194142861E-3</v>
      </c>
      <c r="N9" s="5">
        <f>'[3]Pc, Winter, S3'!N9*Main!$B$8+_xlfn.IFNA(VLOOKUP($A9,'EV Distribution'!$A$2:$B$11,2),0)*'EV Scenarios'!N$2</f>
        <v>4.5464377226811419E-3</v>
      </c>
      <c r="O9" s="5">
        <f>'[3]Pc, Winter, S3'!O9*Main!$B$8+_xlfn.IFNA(VLOOKUP($A9,'EV Distribution'!$A$2:$B$11,2),0)*'EV Scenarios'!O$2</f>
        <v>5.0021661291351971E-3</v>
      </c>
      <c r="P9" s="5">
        <f>'[3]Pc, Winter, S3'!P9*Main!$B$8+_xlfn.IFNA(VLOOKUP($A9,'EV Distribution'!$A$2:$B$11,2),0)*'EV Scenarios'!P$2</f>
        <v>5.6947128589312406E-3</v>
      </c>
      <c r="Q9" s="5">
        <f>'[3]Pc, Winter, S3'!Q9*Main!$B$8+_xlfn.IFNA(VLOOKUP($A9,'EV Distribution'!$A$2:$B$11,2),0)*'EV Scenarios'!Q$2</f>
        <v>5.0659847446158845E-3</v>
      </c>
      <c r="R9" s="5">
        <f>'[3]Pc, Winter, S3'!R9*Main!$B$8+_xlfn.IFNA(VLOOKUP($A9,'EV Distribution'!$A$2:$B$11,2),0)*'EV Scenarios'!R$2</f>
        <v>4.9938640811108487E-3</v>
      </c>
      <c r="S9" s="5">
        <f>'[3]Pc, Winter, S3'!S9*Main!$B$8+_xlfn.IFNA(VLOOKUP($A9,'EV Distribution'!$A$2:$B$11,2),0)*'EV Scenarios'!S$2</f>
        <v>4.7959383587296437E-3</v>
      </c>
      <c r="T9" s="5">
        <f>'[3]Pc, Winter, S3'!T9*Main!$B$8+_xlfn.IFNA(VLOOKUP($A9,'EV Distribution'!$A$2:$B$11,2),0)*'EV Scenarios'!T$2</f>
        <v>5.1424678478434035E-3</v>
      </c>
      <c r="U9" s="5">
        <f>'[3]Pc, Winter, S3'!U9*Main!$B$8+_xlfn.IFNA(VLOOKUP($A9,'EV Distribution'!$A$2:$B$11,2),0)*'EV Scenarios'!U$2</f>
        <v>3.8690235070165608E-3</v>
      </c>
      <c r="V9" s="5">
        <f>'[3]Pc, Winter, S3'!V9*Main!$B$8+_xlfn.IFNA(VLOOKUP($A9,'EV Distribution'!$A$2:$B$11,2),0)*'EV Scenarios'!V$2</f>
        <v>3.4573809012518686E-3</v>
      </c>
      <c r="W9" s="5">
        <f>'[3]Pc, Winter, S3'!W9*Main!$B$8+_xlfn.IFNA(VLOOKUP($A9,'EV Distribution'!$A$2:$B$11,2),0)*'EV Scenarios'!W$2</f>
        <v>2.1073681311610023E-3</v>
      </c>
      <c r="X9" s="5">
        <f>'[3]Pc, Winter, S3'!X9*Main!$B$8+_xlfn.IFNA(VLOOKUP($A9,'EV Distribution'!$A$2:$B$11,2),0)*'EV Scenarios'!X$2</f>
        <v>2.3837011757778695E-3</v>
      </c>
      <c r="Y9" s="5">
        <f>'[3]Pc, Winter, S3'!Y9*Main!$B$8+_xlfn.IFNA(VLOOKUP($A9,'EV Distribution'!$A$2:$B$11,2),0)*'EV Scenarios'!Y$2</f>
        <v>2.25199576303497E-3</v>
      </c>
    </row>
    <row r="10" spans="1:25" x14ac:dyDescent="0.3">
      <c r="A10">
        <v>17</v>
      </c>
      <c r="B10" s="5">
        <f>'[3]Pc, Winter, S3'!B10*Main!$B$8+_xlfn.IFNA(VLOOKUP($A10,'EV Distribution'!$A$2:$B$11,2),0)*'EV Scenarios'!B$2</f>
        <v>2.594483369488042E-3</v>
      </c>
      <c r="C10" s="5">
        <f>'[3]Pc, Winter, S3'!C10*Main!$B$8+_xlfn.IFNA(VLOOKUP($A10,'EV Distribution'!$A$2:$B$11,2),0)*'EV Scenarios'!C$2</f>
        <v>2.4050753479220753E-3</v>
      </c>
      <c r="D10" s="5">
        <f>'[3]Pc, Winter, S3'!D10*Main!$B$8+_xlfn.IFNA(VLOOKUP($A10,'EV Distribution'!$A$2:$B$11,2),0)*'EV Scenarios'!D$2</f>
        <v>2.2218823930355595E-3</v>
      </c>
      <c r="E10" s="5">
        <f>'[3]Pc, Winter, S3'!E10*Main!$B$8+_xlfn.IFNA(VLOOKUP($A10,'EV Distribution'!$A$2:$B$11,2),0)*'EV Scenarios'!E$2</f>
        <v>2.2096147298009596E-3</v>
      </c>
      <c r="F10" s="5">
        <f>'[3]Pc, Winter, S3'!F10*Main!$B$8+_xlfn.IFNA(VLOOKUP($A10,'EV Distribution'!$A$2:$B$11,2),0)*'EV Scenarios'!F$2</f>
        <v>2.1903588057342067E-3</v>
      </c>
      <c r="G10" s="5">
        <f>'[3]Pc, Winter, S3'!G10*Main!$B$8+_xlfn.IFNA(VLOOKUP($A10,'EV Distribution'!$A$2:$B$11,2),0)*'EV Scenarios'!G$2</f>
        <v>2.1947513433394302E-3</v>
      </c>
      <c r="H10" s="5">
        <f>'[3]Pc, Winter, S3'!H10*Main!$B$8+_xlfn.IFNA(VLOOKUP($A10,'EV Distribution'!$A$2:$B$11,2),0)*'EV Scenarios'!H$2</f>
        <v>2.2037704807253561E-3</v>
      </c>
      <c r="I10" s="5">
        <f>'[3]Pc, Winter, S3'!I10*Main!$B$8+_xlfn.IFNA(VLOOKUP($A10,'EV Distribution'!$A$2:$B$11,2),0)*'EV Scenarios'!I$2</f>
        <v>2.2018114884352134E-3</v>
      </c>
      <c r="J10" s="5">
        <f>'[3]Pc, Winter, S3'!J10*Main!$B$8+_xlfn.IFNA(VLOOKUP($A10,'EV Distribution'!$A$2:$B$11,2),0)*'EV Scenarios'!J$2</f>
        <v>2.1852664193021789E-3</v>
      </c>
      <c r="K10" s="5">
        <f>'[3]Pc, Winter, S3'!K10*Main!$B$8+_xlfn.IFNA(VLOOKUP($A10,'EV Distribution'!$A$2:$B$11,2),0)*'EV Scenarios'!K$2</f>
        <v>2.2272360174012663E-3</v>
      </c>
      <c r="L10" s="5">
        <f>'[3]Pc, Winter, S3'!L10*Main!$B$8+_xlfn.IFNA(VLOOKUP($A10,'EV Distribution'!$A$2:$B$11,2),0)*'EV Scenarios'!L$2</f>
        <v>2.3856809151522307E-3</v>
      </c>
      <c r="M10" s="5">
        <f>'[3]Pc, Winter, S3'!M10*Main!$B$8+_xlfn.IFNA(VLOOKUP($A10,'EV Distribution'!$A$2:$B$11,2),0)*'EV Scenarios'!M$2</f>
        <v>2.4353745650420896E-3</v>
      </c>
      <c r="N10" s="5">
        <f>'[3]Pc, Winter, S3'!N10*Main!$B$8+_xlfn.IFNA(VLOOKUP($A10,'EV Distribution'!$A$2:$B$11,2),0)*'EV Scenarios'!N$2</f>
        <v>2.5311156378235384E-3</v>
      </c>
      <c r="O10" s="5">
        <f>'[3]Pc, Winter, S3'!O10*Main!$B$8+_xlfn.IFNA(VLOOKUP($A10,'EV Distribution'!$A$2:$B$11,2),0)*'EV Scenarios'!O$2</f>
        <v>2.5301320507041146E-3</v>
      </c>
      <c r="P10" s="5">
        <f>'[3]Pc, Winter, S3'!P10*Main!$B$8+_xlfn.IFNA(VLOOKUP($A10,'EV Distribution'!$A$2:$B$11,2),0)*'EV Scenarios'!P$2</f>
        <v>2.522554397352687E-3</v>
      </c>
      <c r="Q10" s="5">
        <f>'[3]Pc, Winter, S3'!Q10*Main!$B$8+_xlfn.IFNA(VLOOKUP($A10,'EV Distribution'!$A$2:$B$11,2),0)*'EV Scenarios'!Q$2</f>
        <v>2.4671783840866184E-3</v>
      </c>
      <c r="R10" s="5">
        <f>'[3]Pc, Winter, S3'!R10*Main!$B$8+_xlfn.IFNA(VLOOKUP($A10,'EV Distribution'!$A$2:$B$11,2),0)*'EV Scenarios'!R$2</f>
        <v>2.4649365301412161E-3</v>
      </c>
      <c r="S10" s="5">
        <f>'[3]Pc, Winter, S3'!S10*Main!$B$8+_xlfn.IFNA(VLOOKUP($A10,'EV Distribution'!$A$2:$B$11,2),0)*'EV Scenarios'!S$2</f>
        <v>2.5526595854033908E-3</v>
      </c>
      <c r="T10" s="5">
        <f>'[3]Pc, Winter, S3'!T10*Main!$B$8+_xlfn.IFNA(VLOOKUP($A10,'EV Distribution'!$A$2:$B$11,2),0)*'EV Scenarios'!T$2</f>
        <v>2.8475738355312327E-3</v>
      </c>
      <c r="U10" s="5">
        <f>'[3]Pc, Winter, S3'!U10*Main!$B$8+_xlfn.IFNA(VLOOKUP($A10,'EV Distribution'!$A$2:$B$11,2),0)*'EV Scenarios'!U$2</f>
        <v>3.0405491867329481E-3</v>
      </c>
      <c r="V10" s="5">
        <f>'[3]Pc, Winter, S3'!V10*Main!$B$8+_xlfn.IFNA(VLOOKUP($A10,'EV Distribution'!$A$2:$B$11,2),0)*'EV Scenarios'!V$2</f>
        <v>3.1471453677474237E-3</v>
      </c>
      <c r="W10" s="5">
        <f>'[3]Pc, Winter, S3'!W10*Main!$B$8+_xlfn.IFNA(VLOOKUP($A10,'EV Distribution'!$A$2:$B$11,2),0)*'EV Scenarios'!W$2</f>
        <v>3.1169186193159468E-3</v>
      </c>
      <c r="X10" s="5">
        <f>'[3]Pc, Winter, S3'!X10*Main!$B$8+_xlfn.IFNA(VLOOKUP($A10,'EV Distribution'!$A$2:$B$11,2),0)*'EV Scenarios'!X$2</f>
        <v>2.9595099069260875E-3</v>
      </c>
      <c r="Y10" s="5">
        <f>'[3]Pc, Winter, S3'!Y10*Main!$B$8+_xlfn.IFNA(VLOOKUP($A10,'EV Distribution'!$A$2:$B$11,2),0)*'EV Scenarios'!Y$2</f>
        <v>2.8692998314697898E-3</v>
      </c>
    </row>
    <row r="11" spans="1:25" x14ac:dyDescent="0.3">
      <c r="A11">
        <v>19</v>
      </c>
      <c r="B11" s="5">
        <f>'[3]Pc, Winter, S3'!B11*Main!$B$8+_xlfn.IFNA(VLOOKUP($A11,'EV Distribution'!$A$2:$B$11,2),0)*'EV Scenarios'!B$2</f>
        <v>0.11688499086287467</v>
      </c>
      <c r="C11" s="5">
        <f>'[3]Pc, Winter, S3'!C11*Main!$B$8+_xlfn.IFNA(VLOOKUP($A11,'EV Distribution'!$A$2:$B$11,2),0)*'EV Scenarios'!C$2</f>
        <v>0.11688499086287467</v>
      </c>
      <c r="D11" s="5">
        <f>'[3]Pc, Winter, S3'!D11*Main!$B$8+_xlfn.IFNA(VLOOKUP($A11,'EV Distribution'!$A$2:$B$11,2),0)*'EV Scenarios'!D$2</f>
        <v>0.11688499086287467</v>
      </c>
      <c r="E11" s="5">
        <f>'[3]Pc, Winter, S3'!E11*Main!$B$8+_xlfn.IFNA(VLOOKUP($A11,'EV Distribution'!$A$2:$B$11,2),0)*'EV Scenarios'!E$2</f>
        <v>0.11688499086287467</v>
      </c>
      <c r="F11" s="5">
        <f>'[3]Pc, Winter, S3'!F11*Main!$B$8+_xlfn.IFNA(VLOOKUP($A11,'EV Distribution'!$A$2:$B$11,2),0)*'EV Scenarios'!F$2</f>
        <v>0.11688499086287467</v>
      </c>
      <c r="G11" s="5">
        <f>'[3]Pc, Winter, S3'!G11*Main!$B$8+_xlfn.IFNA(VLOOKUP($A11,'EV Distribution'!$A$2:$B$11,2),0)*'EV Scenarios'!G$2</f>
        <v>0.11688499086287467</v>
      </c>
      <c r="H11" s="5">
        <f>'[3]Pc, Winter, S3'!H11*Main!$B$8+_xlfn.IFNA(VLOOKUP($A11,'EV Distribution'!$A$2:$B$11,2),0)*'EV Scenarios'!H$2</f>
        <v>0.11688499086287467</v>
      </c>
      <c r="I11" s="5">
        <f>'[3]Pc, Winter, S3'!I11*Main!$B$8+_xlfn.IFNA(VLOOKUP($A11,'EV Distribution'!$A$2:$B$11,2),0)*'EV Scenarios'!I$2</f>
        <v>0.11688499086287467</v>
      </c>
      <c r="J11" s="5">
        <f>'[3]Pc, Winter, S3'!J11*Main!$B$8+_xlfn.IFNA(VLOOKUP($A11,'EV Distribution'!$A$2:$B$11,2),0)*'EV Scenarios'!J$2</f>
        <v>0.11688499086287467</v>
      </c>
      <c r="K11" s="5">
        <f>'[3]Pc, Winter, S3'!K11*Main!$B$8+_xlfn.IFNA(VLOOKUP($A11,'EV Distribution'!$A$2:$B$11,2),0)*'EV Scenarios'!K$2</f>
        <v>0.11688499086287467</v>
      </c>
      <c r="L11" s="5">
        <f>'[3]Pc, Winter, S3'!L11*Main!$B$8+_xlfn.IFNA(VLOOKUP($A11,'EV Distribution'!$A$2:$B$11,2),0)*'EV Scenarios'!L$2</f>
        <v>0.11688499086287467</v>
      </c>
      <c r="M11" s="5">
        <f>'[3]Pc, Winter, S3'!M11*Main!$B$8+_xlfn.IFNA(VLOOKUP($A11,'EV Distribution'!$A$2:$B$11,2),0)*'EV Scenarios'!M$2</f>
        <v>0.11688499086287467</v>
      </c>
      <c r="N11" s="5">
        <f>'[3]Pc, Winter, S3'!N11*Main!$B$8+_xlfn.IFNA(VLOOKUP($A11,'EV Distribution'!$A$2:$B$11,2),0)*'EV Scenarios'!N$2</f>
        <v>0.11688499086287467</v>
      </c>
      <c r="O11" s="5">
        <f>'[3]Pc, Winter, S3'!O11*Main!$B$8+_xlfn.IFNA(VLOOKUP($A11,'EV Distribution'!$A$2:$B$11,2),0)*'EV Scenarios'!O$2</f>
        <v>0.11688499086287467</v>
      </c>
      <c r="P11" s="5">
        <f>'[3]Pc, Winter, S3'!P11*Main!$B$8+_xlfn.IFNA(VLOOKUP($A11,'EV Distribution'!$A$2:$B$11,2),0)*'EV Scenarios'!P$2</f>
        <v>0.11688499086287467</v>
      </c>
      <c r="Q11" s="5">
        <f>'[3]Pc, Winter, S3'!Q11*Main!$B$8+_xlfn.IFNA(VLOOKUP($A11,'EV Distribution'!$A$2:$B$11,2),0)*'EV Scenarios'!Q$2</f>
        <v>0.11688499086287467</v>
      </c>
      <c r="R11" s="5">
        <f>'[3]Pc, Winter, S3'!R11*Main!$B$8+_xlfn.IFNA(VLOOKUP($A11,'EV Distribution'!$A$2:$B$11,2),0)*'EV Scenarios'!R$2</f>
        <v>0.11688499086287467</v>
      </c>
      <c r="S11" s="5">
        <f>'[3]Pc, Winter, S3'!S11*Main!$B$8+_xlfn.IFNA(VLOOKUP($A11,'EV Distribution'!$A$2:$B$11,2),0)*'EV Scenarios'!S$2</f>
        <v>0.11688499086287467</v>
      </c>
      <c r="T11" s="5">
        <f>'[3]Pc, Winter, S3'!T11*Main!$B$8+_xlfn.IFNA(VLOOKUP($A11,'EV Distribution'!$A$2:$B$11,2),0)*'EV Scenarios'!T$2</f>
        <v>0.11688499086287467</v>
      </c>
      <c r="U11" s="5">
        <f>'[3]Pc, Winter, S3'!U11*Main!$B$8+_xlfn.IFNA(VLOOKUP($A11,'EV Distribution'!$A$2:$B$11,2),0)*'EV Scenarios'!U$2</f>
        <v>0.11688499086287467</v>
      </c>
      <c r="V11" s="5">
        <f>'[3]Pc, Winter, S3'!V11*Main!$B$8+_xlfn.IFNA(VLOOKUP($A11,'EV Distribution'!$A$2:$B$11,2),0)*'EV Scenarios'!V$2</f>
        <v>0.11688499086287467</v>
      </c>
      <c r="W11" s="5">
        <f>'[3]Pc, Winter, S3'!W11*Main!$B$8+_xlfn.IFNA(VLOOKUP($A11,'EV Distribution'!$A$2:$B$11,2),0)*'EV Scenarios'!W$2</f>
        <v>0.11688499086287467</v>
      </c>
      <c r="X11" s="5">
        <f>'[3]Pc, Winter, S3'!X11*Main!$B$8+_xlfn.IFNA(VLOOKUP($A11,'EV Distribution'!$A$2:$B$11,2),0)*'EV Scenarios'!X$2</f>
        <v>0.11688499086287467</v>
      </c>
      <c r="Y11" s="5">
        <f>'[3]Pc, Winter, S3'!Y11*Main!$B$8+_xlfn.IFNA(VLOOKUP($A11,'EV Distribution'!$A$2:$B$11,2),0)*'EV Scenarios'!Y$2</f>
        <v>0.11688499086287467</v>
      </c>
    </row>
    <row r="12" spans="1:25" x14ac:dyDescent="0.3">
      <c r="A12">
        <v>20</v>
      </c>
      <c r="B12" s="5">
        <f>'[3]Pc, Winter, S3'!B12*Main!$B$8+_xlfn.IFNA(VLOOKUP($A12,'EV Distribution'!$A$2:$B$11,2),0)*'EV Scenarios'!B$2</f>
        <v>4.0912051715399071E-2</v>
      </c>
      <c r="C12" s="5">
        <f>'[3]Pc, Winter, S3'!C12*Main!$B$8+_xlfn.IFNA(VLOOKUP($A12,'EV Distribution'!$A$2:$B$11,2),0)*'EV Scenarios'!C$2</f>
        <v>3.8881836438409638E-2</v>
      </c>
      <c r="D12" s="5">
        <f>'[3]Pc, Winter, S3'!D12*Main!$B$8+_xlfn.IFNA(VLOOKUP($A12,'EV Distribution'!$A$2:$B$11,2),0)*'EV Scenarios'!D$2</f>
        <v>3.8304943306845453E-2</v>
      </c>
      <c r="E12" s="5">
        <f>'[3]Pc, Winter, S3'!E12*Main!$B$8+_xlfn.IFNA(VLOOKUP($A12,'EV Distribution'!$A$2:$B$11,2),0)*'EV Scenarios'!E$2</f>
        <v>3.8795017780691922E-2</v>
      </c>
      <c r="F12" s="5">
        <f>'[3]Pc, Winter, S3'!F12*Main!$B$8+_xlfn.IFNA(VLOOKUP($A12,'EV Distribution'!$A$2:$B$11,2),0)*'EV Scenarios'!F$2</f>
        <v>3.8647957480140237E-2</v>
      </c>
      <c r="G12" s="5">
        <f>'[3]Pc, Winter, S3'!G12*Main!$B$8+_xlfn.IFNA(VLOOKUP($A12,'EV Distribution'!$A$2:$B$11,2),0)*'EV Scenarios'!G$2</f>
        <v>3.9899988492354072E-2</v>
      </c>
      <c r="H12" s="5">
        <f>'[3]Pc, Winter, S3'!H12*Main!$B$8+_xlfn.IFNA(VLOOKUP($A12,'EV Distribution'!$A$2:$B$11,2),0)*'EV Scenarios'!H$2</f>
        <v>3.8618700584842847E-2</v>
      </c>
      <c r="I12" s="5">
        <f>'[3]Pc, Winter, S3'!I12*Main!$B$8+_xlfn.IFNA(VLOOKUP($A12,'EV Distribution'!$A$2:$B$11,2),0)*'EV Scenarios'!I$2</f>
        <v>3.8442768817220321E-2</v>
      </c>
      <c r="J12" s="5">
        <f>'[3]Pc, Winter, S3'!J12*Main!$B$8+_xlfn.IFNA(VLOOKUP($A12,'EV Distribution'!$A$2:$B$11,2),0)*'EV Scenarios'!J$2</f>
        <v>3.9182329900917516E-2</v>
      </c>
      <c r="K12" s="5">
        <f>'[3]Pc, Winter, S3'!K12*Main!$B$8+_xlfn.IFNA(VLOOKUP($A12,'EV Distribution'!$A$2:$B$11,2),0)*'EV Scenarios'!K$2</f>
        <v>3.8522646260310961E-2</v>
      </c>
      <c r="L12" s="5">
        <f>'[3]Pc, Winter, S3'!L12*Main!$B$8+_xlfn.IFNA(VLOOKUP($A12,'EV Distribution'!$A$2:$B$11,2),0)*'EV Scenarios'!L$2</f>
        <v>3.9223636176746519E-2</v>
      </c>
      <c r="M12" s="5">
        <f>'[3]Pc, Winter, S3'!M12*Main!$B$8+_xlfn.IFNA(VLOOKUP($A12,'EV Distribution'!$A$2:$B$11,2),0)*'EV Scenarios'!M$2</f>
        <v>3.8142505325913574E-2</v>
      </c>
      <c r="N12" s="5">
        <f>'[3]Pc, Winter, S3'!N12*Main!$B$8+_xlfn.IFNA(VLOOKUP($A12,'EV Distribution'!$A$2:$B$11,2),0)*'EV Scenarios'!N$2</f>
        <v>3.8505721314988008E-2</v>
      </c>
      <c r="O12" s="5">
        <f>'[3]Pc, Winter, S3'!O12*Main!$B$8+_xlfn.IFNA(VLOOKUP($A12,'EV Distribution'!$A$2:$B$11,2),0)*'EV Scenarios'!O$2</f>
        <v>3.8086054847454968E-2</v>
      </c>
      <c r="P12" s="5">
        <f>'[3]Pc, Winter, S3'!P12*Main!$B$8+_xlfn.IFNA(VLOOKUP($A12,'EV Distribution'!$A$2:$B$11,2),0)*'EV Scenarios'!P$2</f>
        <v>3.8938337761835216E-2</v>
      </c>
      <c r="Q12" s="5">
        <f>'[3]Pc, Winter, S3'!Q12*Main!$B$8+_xlfn.IFNA(VLOOKUP($A12,'EV Distribution'!$A$2:$B$11,2),0)*'EV Scenarios'!Q$2</f>
        <v>3.8113042713048731E-2</v>
      </c>
      <c r="R12" s="5">
        <f>'[3]Pc, Winter, S3'!R12*Main!$B$8+_xlfn.IFNA(VLOOKUP($A12,'EV Distribution'!$A$2:$B$11,2),0)*'EV Scenarios'!R$2</f>
        <v>3.8237140374557471E-2</v>
      </c>
      <c r="S12" s="5">
        <f>'[3]Pc, Winter, S3'!S12*Main!$B$8+_xlfn.IFNA(VLOOKUP($A12,'EV Distribution'!$A$2:$B$11,2),0)*'EV Scenarios'!S$2</f>
        <v>3.9073194978104589E-2</v>
      </c>
      <c r="T12" s="5">
        <f>'[3]Pc, Winter, S3'!T12*Main!$B$8+_xlfn.IFNA(VLOOKUP($A12,'EV Distribution'!$A$2:$B$11,2),0)*'EV Scenarios'!T$2</f>
        <v>3.9646064051967779E-2</v>
      </c>
      <c r="U12" s="5">
        <f>'[3]Pc, Winter, S3'!U12*Main!$B$8+_xlfn.IFNA(VLOOKUP($A12,'EV Distribution'!$A$2:$B$11,2),0)*'EV Scenarios'!U$2</f>
        <v>3.8256104086170438E-2</v>
      </c>
      <c r="V12" s="5">
        <f>'[3]Pc, Winter, S3'!V12*Main!$B$8+_xlfn.IFNA(VLOOKUP($A12,'EV Distribution'!$A$2:$B$11,2),0)*'EV Scenarios'!V$2</f>
        <v>4.1285623421623008E-2</v>
      </c>
      <c r="W12" s="5">
        <f>'[3]Pc, Winter, S3'!W12*Main!$B$8+_xlfn.IFNA(VLOOKUP($A12,'EV Distribution'!$A$2:$B$11,2),0)*'EV Scenarios'!W$2</f>
        <v>4.4066455932710837E-2</v>
      </c>
      <c r="X12" s="5">
        <f>'[3]Pc, Winter, S3'!X12*Main!$B$8+_xlfn.IFNA(VLOOKUP($A12,'EV Distribution'!$A$2:$B$11,2),0)*'EV Scenarios'!X$2</f>
        <v>5.189847204320569E-2</v>
      </c>
      <c r="Y12" s="5">
        <f>'[3]Pc, Winter, S3'!Y12*Main!$B$8+_xlfn.IFNA(VLOOKUP($A12,'EV Distribution'!$A$2:$B$11,2),0)*'EV Scenarios'!Y$2</f>
        <v>5.7332003657673471E-2</v>
      </c>
    </row>
    <row r="13" spans="1:25" x14ac:dyDescent="0.3">
      <c r="A13">
        <v>22</v>
      </c>
      <c r="B13" s="5">
        <f>'[3]Pc, Winter, S3'!B13*Main!$B$8+_xlfn.IFNA(VLOOKUP($A13,'EV Distribution'!$A$2:$B$11,2),0)*'EV Scenarios'!B$2</f>
        <v>2.4154000905514906E-3</v>
      </c>
      <c r="C13" s="5">
        <f>'[3]Pc, Winter, S3'!C13*Main!$B$8+_xlfn.IFNA(VLOOKUP($A13,'EV Distribution'!$A$2:$B$11,2),0)*'EV Scenarios'!C$2</f>
        <v>2.1917421394904019E-3</v>
      </c>
      <c r="D13" s="5">
        <f>'[3]Pc, Winter, S3'!D13*Main!$B$8+_xlfn.IFNA(VLOOKUP($A13,'EV Distribution'!$A$2:$B$11,2),0)*'EV Scenarios'!D$2</f>
        <v>1.700391281645819E-3</v>
      </c>
      <c r="E13" s="5">
        <f>'[3]Pc, Winter, S3'!E13*Main!$B$8+_xlfn.IFNA(VLOOKUP($A13,'EV Distribution'!$A$2:$B$11,2),0)*'EV Scenarios'!E$2</f>
        <v>1.5827570674022498E-3</v>
      </c>
      <c r="F13" s="5">
        <f>'[3]Pc, Winter, S3'!F13*Main!$B$8+_xlfn.IFNA(VLOOKUP($A13,'EV Distribution'!$A$2:$B$11,2),0)*'EV Scenarios'!F$2</f>
        <v>1.615042744783062E-3</v>
      </c>
      <c r="G13" s="5">
        <f>'[3]Pc, Winter, S3'!G13*Main!$B$8+_xlfn.IFNA(VLOOKUP($A13,'EV Distribution'!$A$2:$B$11,2),0)*'EV Scenarios'!G$2</f>
        <v>1.5992577202423096E-3</v>
      </c>
      <c r="H13" s="5">
        <f>'[3]Pc, Winter, S3'!H13*Main!$B$8+_xlfn.IFNA(VLOOKUP($A13,'EV Distribution'!$A$2:$B$11,2),0)*'EV Scenarios'!H$2</f>
        <v>1.590483749105106E-3</v>
      </c>
      <c r="I13" s="5">
        <f>'[3]Pc, Winter, S3'!I13*Main!$B$8+_xlfn.IFNA(VLOOKUP($A13,'EV Distribution'!$A$2:$B$11,2),0)*'EV Scenarios'!I$2</f>
        <v>1.7979461171278813E-3</v>
      </c>
      <c r="J13" s="5">
        <f>'[3]Pc, Winter, S3'!J13*Main!$B$8+_xlfn.IFNA(VLOOKUP($A13,'EV Distribution'!$A$2:$B$11,2),0)*'EV Scenarios'!J$2</f>
        <v>1.8101509546849185E-3</v>
      </c>
      <c r="K13" s="5">
        <f>'[3]Pc, Winter, S3'!K13*Main!$B$8+_xlfn.IFNA(VLOOKUP($A13,'EV Distribution'!$A$2:$B$11,2),0)*'EV Scenarios'!K$2</f>
        <v>1.7922362857810167E-3</v>
      </c>
      <c r="L13" s="5">
        <f>'[3]Pc, Winter, S3'!L13*Main!$B$8+_xlfn.IFNA(VLOOKUP($A13,'EV Distribution'!$A$2:$B$11,2),0)*'EV Scenarios'!L$2</f>
        <v>1.7716595614231771E-3</v>
      </c>
      <c r="M13" s="5">
        <f>'[3]Pc, Winter, S3'!M13*Main!$B$8+_xlfn.IFNA(VLOOKUP($A13,'EV Distribution'!$A$2:$B$11,2),0)*'EV Scenarios'!M$2</f>
        <v>1.8318363330924003E-3</v>
      </c>
      <c r="N13" s="5">
        <f>'[3]Pc, Winter, S3'!N13*Main!$B$8+_xlfn.IFNA(VLOOKUP($A13,'EV Distribution'!$A$2:$B$11,2),0)*'EV Scenarios'!N$2</f>
        <v>1.7854806260620723E-3</v>
      </c>
      <c r="O13" s="5">
        <f>'[3]Pc, Winter, S3'!O13*Main!$B$8+_xlfn.IFNA(VLOOKUP($A13,'EV Distribution'!$A$2:$B$11,2),0)*'EV Scenarios'!O$2</f>
        <v>1.8342415337994653E-3</v>
      </c>
      <c r="P13" s="5">
        <f>'[3]Pc, Winter, S3'!P13*Main!$B$8+_xlfn.IFNA(VLOOKUP($A13,'EV Distribution'!$A$2:$B$11,2),0)*'EV Scenarios'!P$2</f>
        <v>1.7839617057273233E-3</v>
      </c>
      <c r="Q13" s="5">
        <f>'[3]Pc, Winter, S3'!Q13*Main!$B$8+_xlfn.IFNA(VLOOKUP($A13,'EV Distribution'!$A$2:$B$11,2),0)*'EV Scenarios'!Q$2</f>
        <v>1.8056485451970734E-3</v>
      </c>
      <c r="R13" s="5">
        <f>'[3]Pc, Winter, S3'!R13*Main!$B$8+_xlfn.IFNA(VLOOKUP($A13,'EV Distribution'!$A$2:$B$11,2),0)*'EV Scenarios'!R$2</f>
        <v>1.9135202335722997E-3</v>
      </c>
      <c r="S13" s="5">
        <f>'[3]Pc, Winter, S3'!S13*Main!$B$8+_xlfn.IFNA(VLOOKUP($A13,'EV Distribution'!$A$2:$B$11,2),0)*'EV Scenarios'!S$2</f>
        <v>2.6217275054037838E-3</v>
      </c>
      <c r="T13" s="5">
        <f>'[3]Pc, Winter, S3'!T13*Main!$B$8+_xlfn.IFNA(VLOOKUP($A13,'EV Distribution'!$A$2:$B$11,2),0)*'EV Scenarios'!T$2</f>
        <v>3.3853289076734719E-3</v>
      </c>
      <c r="U13" s="5">
        <f>'[3]Pc, Winter, S3'!U13*Main!$B$8+_xlfn.IFNA(VLOOKUP($A13,'EV Distribution'!$A$2:$B$11,2),0)*'EV Scenarios'!U$2</f>
        <v>3.8421256428585481E-3</v>
      </c>
      <c r="V13" s="5">
        <f>'[3]Pc, Winter, S3'!V13*Main!$B$8+_xlfn.IFNA(VLOOKUP($A13,'EV Distribution'!$A$2:$B$11,2),0)*'EV Scenarios'!V$2</f>
        <v>3.8279074614949653E-3</v>
      </c>
      <c r="W13" s="5">
        <f>'[3]Pc, Winter, S3'!W13*Main!$B$8+_xlfn.IFNA(VLOOKUP($A13,'EV Distribution'!$A$2:$B$11,2),0)*'EV Scenarios'!W$2</f>
        <v>3.8042990329291561E-3</v>
      </c>
      <c r="X13" s="5">
        <f>'[3]Pc, Winter, S3'!X13*Main!$B$8+_xlfn.IFNA(VLOOKUP($A13,'EV Distribution'!$A$2:$B$11,2),0)*'EV Scenarios'!X$2</f>
        <v>3.2363467258132717E-3</v>
      </c>
      <c r="Y13" s="5">
        <f>'[3]Pc, Winter, S3'!Y13*Main!$B$8+_xlfn.IFNA(VLOOKUP($A13,'EV Distribution'!$A$2:$B$11,2),0)*'EV Scenarios'!Y$2</f>
        <v>2.6020741723998902E-3</v>
      </c>
    </row>
    <row r="14" spans="1:25" x14ac:dyDescent="0.3">
      <c r="A14">
        <v>24</v>
      </c>
      <c r="B14" s="5">
        <f>'[3]Pc, Winter, S3'!B14*Main!$B$8+_xlfn.IFNA(VLOOKUP($A14,'EV Distribution'!$A$2:$B$11,2),0)*'EV Scenarios'!B$2</f>
        <v>2.1490697412187277E-2</v>
      </c>
      <c r="C14" s="5">
        <f>'[3]Pc, Winter, S3'!C14*Main!$B$8+_xlfn.IFNA(VLOOKUP($A14,'EV Distribution'!$A$2:$B$11,2),0)*'EV Scenarios'!C$2</f>
        <v>1.802439438808414E-2</v>
      </c>
      <c r="D14" s="5">
        <f>'[3]Pc, Winter, S3'!D14*Main!$B$8+_xlfn.IFNA(VLOOKUP($A14,'EV Distribution'!$A$2:$B$11,2),0)*'EV Scenarios'!D$2</f>
        <v>1.6572264761682796E-2</v>
      </c>
      <c r="E14" s="5">
        <f>'[3]Pc, Winter, S3'!E14*Main!$B$8+_xlfn.IFNA(VLOOKUP($A14,'EV Distribution'!$A$2:$B$11,2),0)*'EV Scenarios'!E$2</f>
        <v>1.576283568028676E-2</v>
      </c>
      <c r="F14" s="5">
        <f>'[3]Pc, Winter, S3'!F14*Main!$B$8+_xlfn.IFNA(VLOOKUP($A14,'EV Distribution'!$A$2:$B$11,2),0)*'EV Scenarios'!F$2</f>
        <v>1.6559839888148058E-2</v>
      </c>
      <c r="G14" s="5">
        <f>'[3]Pc, Winter, S3'!G14*Main!$B$8+_xlfn.IFNA(VLOOKUP($A14,'EV Distribution'!$A$2:$B$11,2),0)*'EV Scenarios'!G$2</f>
        <v>1.7921911973993985E-2</v>
      </c>
      <c r="H14" s="5">
        <f>'[3]Pc, Winter, S3'!H14*Main!$B$8+_xlfn.IFNA(VLOOKUP($A14,'EV Distribution'!$A$2:$B$11,2),0)*'EV Scenarios'!H$2</f>
        <v>2.8214397562849106E-2</v>
      </c>
      <c r="I14" s="5">
        <f>'[3]Pc, Winter, S3'!I14*Main!$B$8+_xlfn.IFNA(VLOOKUP($A14,'EV Distribution'!$A$2:$B$11,2),0)*'EV Scenarios'!I$2</f>
        <v>3.6249479120574704E-2</v>
      </c>
      <c r="J14" s="5">
        <f>'[3]Pc, Winter, S3'!J14*Main!$B$8+_xlfn.IFNA(VLOOKUP($A14,'EV Distribution'!$A$2:$B$11,2),0)*'EV Scenarios'!J$2</f>
        <v>4.6715023736419246E-2</v>
      </c>
      <c r="K14" s="5">
        <f>'[3]Pc, Winter, S3'!K14*Main!$B$8+_xlfn.IFNA(VLOOKUP($A14,'EV Distribution'!$A$2:$B$11,2),0)*'EV Scenarios'!K$2</f>
        <v>4.9534297088014323E-2</v>
      </c>
      <c r="L14" s="5">
        <f>'[3]Pc, Winter, S3'!L14*Main!$B$8+_xlfn.IFNA(VLOOKUP($A14,'EV Distribution'!$A$2:$B$11,2),0)*'EV Scenarios'!L$2</f>
        <v>5.0374431269628671E-2</v>
      </c>
      <c r="M14" s="5">
        <f>'[3]Pc, Winter, S3'!M14*Main!$B$8+_xlfn.IFNA(VLOOKUP($A14,'EV Distribution'!$A$2:$B$11,2),0)*'EV Scenarios'!M$2</f>
        <v>4.745130999514692E-2</v>
      </c>
      <c r="N14" s="5">
        <f>'[3]Pc, Winter, S3'!N14*Main!$B$8+_xlfn.IFNA(VLOOKUP($A14,'EV Distribution'!$A$2:$B$11,2),0)*'EV Scenarios'!N$2</f>
        <v>4.3540138056009564E-2</v>
      </c>
      <c r="O14" s="5">
        <f>'[3]Pc, Winter, S3'!O14*Main!$B$8+_xlfn.IFNA(VLOOKUP($A14,'EV Distribution'!$A$2:$B$11,2),0)*'EV Scenarios'!O$2</f>
        <v>4.3668226462999574E-2</v>
      </c>
      <c r="P14" s="5">
        <f>'[3]Pc, Winter, S3'!P14*Main!$B$8+_xlfn.IFNA(VLOOKUP($A14,'EV Distribution'!$A$2:$B$11,2),0)*'EV Scenarios'!P$2</f>
        <v>4.410834634123495E-2</v>
      </c>
      <c r="Q14" s="5">
        <f>'[3]Pc, Winter, S3'!Q14*Main!$B$8+_xlfn.IFNA(VLOOKUP($A14,'EV Distribution'!$A$2:$B$11,2),0)*'EV Scenarios'!Q$2</f>
        <v>4.2397176511018993E-2</v>
      </c>
      <c r="R14" s="5">
        <f>'[3]Pc, Winter, S3'!R14*Main!$B$8+_xlfn.IFNA(VLOOKUP($A14,'EV Distribution'!$A$2:$B$11,2),0)*'EV Scenarios'!R$2</f>
        <v>4.0812758800241926E-2</v>
      </c>
      <c r="S14" s="5">
        <f>'[3]Pc, Winter, S3'!S14*Main!$B$8+_xlfn.IFNA(VLOOKUP($A14,'EV Distribution'!$A$2:$B$11,2),0)*'EV Scenarios'!S$2</f>
        <v>4.2132860119138936E-2</v>
      </c>
      <c r="T14" s="5">
        <f>'[3]Pc, Winter, S3'!T14*Main!$B$8+_xlfn.IFNA(VLOOKUP($A14,'EV Distribution'!$A$2:$B$11,2),0)*'EV Scenarios'!T$2</f>
        <v>4.017527220204941E-2</v>
      </c>
      <c r="U14" s="5">
        <f>'[3]Pc, Winter, S3'!U14*Main!$B$8+_xlfn.IFNA(VLOOKUP($A14,'EV Distribution'!$A$2:$B$11,2),0)*'EV Scenarios'!U$2</f>
        <v>3.2503156791750261E-2</v>
      </c>
      <c r="V14" s="5">
        <f>'[3]Pc, Winter, S3'!V14*Main!$B$8+_xlfn.IFNA(VLOOKUP($A14,'EV Distribution'!$A$2:$B$11,2),0)*'EV Scenarios'!V$2</f>
        <v>2.5911104780190389E-2</v>
      </c>
      <c r="W14" s="5">
        <f>'[3]Pc, Winter, S3'!W14*Main!$B$8+_xlfn.IFNA(VLOOKUP($A14,'EV Distribution'!$A$2:$B$11,2),0)*'EV Scenarios'!W$2</f>
        <v>2.6886071047803089E-2</v>
      </c>
      <c r="X14" s="5">
        <f>'[3]Pc, Winter, S3'!X14*Main!$B$8+_xlfn.IFNA(VLOOKUP($A14,'EV Distribution'!$A$2:$B$11,2),0)*'EV Scenarios'!X$2</f>
        <v>2.6136058985696441E-2</v>
      </c>
      <c r="Y14" s="5">
        <f>'[3]Pc, Winter, S3'!Y14*Main!$B$8+_xlfn.IFNA(VLOOKUP($A14,'EV Distribution'!$A$2:$B$11,2),0)*'EV Scenarios'!Y$2</f>
        <v>2.5651458235534188E-2</v>
      </c>
    </row>
    <row r="15" spans="1:25" x14ac:dyDescent="0.3">
      <c r="A15">
        <v>25</v>
      </c>
      <c r="B15" s="5">
        <f>'[3]Pc, Winter, S3'!B15*Main!$B$8+_xlfn.IFNA(VLOOKUP($A15,'EV Distribution'!$A$2:$B$11,2),0)*'EV Scenarios'!B$2</f>
        <v>5.3817284828740868E-3</v>
      </c>
      <c r="C15" s="5">
        <f>'[3]Pc, Winter, S3'!C15*Main!$B$8+_xlfn.IFNA(VLOOKUP($A15,'EV Distribution'!$A$2:$B$11,2),0)*'EV Scenarios'!C$2</f>
        <v>4.7778319984560606E-3</v>
      </c>
      <c r="D15" s="5">
        <f>'[3]Pc, Winter, S3'!D15*Main!$B$8+_xlfn.IFNA(VLOOKUP($A15,'EV Distribution'!$A$2:$B$11,2),0)*'EV Scenarios'!D$2</f>
        <v>4.9817135950702149E-3</v>
      </c>
      <c r="E15" s="5">
        <f>'[3]Pc, Winter, S3'!E15*Main!$B$8+_xlfn.IFNA(VLOOKUP($A15,'EV Distribution'!$A$2:$B$11,2),0)*'EV Scenarios'!E$2</f>
        <v>4.90202287573755E-3</v>
      </c>
      <c r="F15" s="5">
        <f>'[3]Pc, Winter, S3'!F15*Main!$B$8+_xlfn.IFNA(VLOOKUP($A15,'EV Distribution'!$A$2:$B$11,2),0)*'EV Scenarios'!F$2</f>
        <v>4.3620706581553384E-3</v>
      </c>
      <c r="G15" s="5">
        <f>'[3]Pc, Winter, S3'!G15*Main!$B$8+_xlfn.IFNA(VLOOKUP($A15,'EV Distribution'!$A$2:$B$11,2),0)*'EV Scenarios'!G$2</f>
        <v>4.7245710189304539E-3</v>
      </c>
      <c r="H15" s="5">
        <f>'[3]Pc, Winter, S3'!H15*Main!$B$8+_xlfn.IFNA(VLOOKUP($A15,'EV Distribution'!$A$2:$B$11,2),0)*'EV Scenarios'!H$2</f>
        <v>4.5664224246076239E-3</v>
      </c>
      <c r="I15" s="5">
        <f>'[3]Pc, Winter, S3'!I15*Main!$B$8+_xlfn.IFNA(VLOOKUP($A15,'EV Distribution'!$A$2:$B$11,2),0)*'EV Scenarios'!I$2</f>
        <v>3.5621492933679494E-3</v>
      </c>
      <c r="J15" s="5">
        <f>'[3]Pc, Winter, S3'!J15*Main!$B$8+_xlfn.IFNA(VLOOKUP($A15,'EV Distribution'!$A$2:$B$11,2),0)*'EV Scenarios'!J$2</f>
        <v>1.9044388549337185E-3</v>
      </c>
      <c r="K15" s="5">
        <f>'[3]Pc, Winter, S3'!K15*Main!$B$8+_xlfn.IFNA(VLOOKUP($A15,'EV Distribution'!$A$2:$B$11,2),0)*'EV Scenarios'!K$2</f>
        <v>2.6005973306584846E-4</v>
      </c>
      <c r="L15" s="5">
        <f>'[3]Pc, Winter, S3'!L15*Main!$B$8+_xlfn.IFNA(VLOOKUP($A15,'EV Distribution'!$A$2:$B$11,2),0)*'EV Scenarios'!L$2</f>
        <v>3.9869759406222958E-5</v>
      </c>
      <c r="M15" s="5">
        <f>'[3]Pc, Winter, S3'!M15*Main!$B$8+_xlfn.IFNA(VLOOKUP($A15,'EV Distribution'!$A$2:$B$11,2),0)*'EV Scenarios'!M$2</f>
        <v>5.5952840649830857E-5</v>
      </c>
      <c r="N15" s="5">
        <f>'[3]Pc, Winter, S3'!N15*Main!$B$8+_xlfn.IFNA(VLOOKUP($A15,'EV Distribution'!$A$2:$B$11,2),0)*'EV Scenarios'!N$2</f>
        <v>1.9900544739792305E-5</v>
      </c>
      <c r="O15" s="5">
        <f>'[3]Pc, Winter, S3'!O15*Main!$B$8+_xlfn.IFNA(VLOOKUP($A15,'EV Distribution'!$A$2:$B$11,2),0)*'EV Scenarios'!O$2</f>
        <v>0</v>
      </c>
      <c r="P15" s="5">
        <f>'[3]Pc, Winter, S3'!P15*Main!$B$8+_xlfn.IFNA(VLOOKUP($A15,'EV Distribution'!$A$2:$B$11,2),0)*'EV Scenarios'!P$2</f>
        <v>4.7876965064707734E-5</v>
      </c>
      <c r="Q15" s="5">
        <f>'[3]Pc, Winter, S3'!Q15*Main!$B$8+_xlfn.IFNA(VLOOKUP($A15,'EV Distribution'!$A$2:$B$11,2),0)*'EV Scenarios'!Q$2</f>
        <v>0</v>
      </c>
      <c r="R15" s="5">
        <f>'[3]Pc, Winter, S3'!R15*Main!$B$8+_xlfn.IFNA(VLOOKUP($A15,'EV Distribution'!$A$2:$B$11,2),0)*'EV Scenarios'!R$2</f>
        <v>7.0452422606403896E-7</v>
      </c>
      <c r="S15" s="5">
        <f>'[3]Pc, Winter, S3'!S15*Main!$B$8+_xlfn.IFNA(VLOOKUP($A15,'EV Distribution'!$A$2:$B$11,2),0)*'EV Scenarios'!S$2</f>
        <v>4.0960062513767604E-4</v>
      </c>
      <c r="T15" s="5">
        <f>'[3]Pc, Winter, S3'!T15*Main!$B$8+_xlfn.IFNA(VLOOKUP($A15,'EV Distribution'!$A$2:$B$11,2),0)*'EV Scenarios'!T$2</f>
        <v>2.7407745668613804E-3</v>
      </c>
      <c r="U15" s="5">
        <f>'[3]Pc, Winter, S3'!U15*Main!$B$8+_xlfn.IFNA(VLOOKUP($A15,'EV Distribution'!$A$2:$B$11,2),0)*'EV Scenarios'!U$2</f>
        <v>4.2711142720920853E-3</v>
      </c>
      <c r="V15" s="5">
        <f>'[3]Pc, Winter, S3'!V15*Main!$B$8+_xlfn.IFNA(VLOOKUP($A15,'EV Distribution'!$A$2:$B$11,2),0)*'EV Scenarios'!V$2</f>
        <v>4.7558953173383288E-3</v>
      </c>
      <c r="W15" s="5">
        <f>'[3]Pc, Winter, S3'!W15*Main!$B$8+_xlfn.IFNA(VLOOKUP($A15,'EV Distribution'!$A$2:$B$11,2),0)*'EV Scenarios'!W$2</f>
        <v>4.6715154647598532E-3</v>
      </c>
      <c r="X15" s="5">
        <f>'[3]Pc, Winter, S3'!X15*Main!$B$8+_xlfn.IFNA(VLOOKUP($A15,'EV Distribution'!$A$2:$B$11,2),0)*'EV Scenarios'!X$2</f>
        <v>4.5783940766265449E-3</v>
      </c>
      <c r="Y15" s="5">
        <f>'[3]Pc, Winter, S3'!Y15*Main!$B$8+_xlfn.IFNA(VLOOKUP($A15,'EV Distribution'!$A$2:$B$11,2),0)*'EV Scenarios'!Y$2</f>
        <v>4.5753690933050114E-3</v>
      </c>
    </row>
    <row r="16" spans="1:25" x14ac:dyDescent="0.3">
      <c r="A16">
        <v>27</v>
      </c>
      <c r="B16" s="5">
        <f>'[3]Pc, Winter, S3'!B16*Main!$B$8+_xlfn.IFNA(VLOOKUP($A16,'EV Distribution'!$A$2:$B$11,2),0)*'EV Scenarios'!B$2</f>
        <v>6.0805861834769097E-2</v>
      </c>
      <c r="C16" s="5">
        <f>'[3]Pc, Winter, S3'!C16*Main!$B$8+_xlfn.IFNA(VLOOKUP($A16,'EV Distribution'!$A$2:$B$11,2),0)*'EV Scenarios'!C$2</f>
        <v>5.7703231527805647E-2</v>
      </c>
      <c r="D16" s="5">
        <f>'[3]Pc, Winter, S3'!D16*Main!$B$8+_xlfn.IFNA(VLOOKUP($A16,'EV Distribution'!$A$2:$B$11,2),0)*'EV Scenarios'!D$2</f>
        <v>5.8313407365642937E-2</v>
      </c>
      <c r="E16" s="5">
        <f>'[3]Pc, Winter, S3'!E16*Main!$B$8+_xlfn.IFNA(VLOOKUP($A16,'EV Distribution'!$A$2:$B$11,2),0)*'EV Scenarios'!E$2</f>
        <v>5.9285392774014636E-2</v>
      </c>
      <c r="F16" s="5">
        <f>'[3]Pc, Winter, S3'!F16*Main!$B$8+_xlfn.IFNA(VLOOKUP($A16,'EV Distribution'!$A$2:$B$11,2),0)*'EV Scenarios'!F$2</f>
        <v>6.0467734914763781E-2</v>
      </c>
      <c r="G16" s="5">
        <f>'[3]Pc, Winter, S3'!G16*Main!$B$8+_xlfn.IFNA(VLOOKUP($A16,'EV Distribution'!$A$2:$B$11,2),0)*'EV Scenarios'!G$2</f>
        <v>5.9428750158352021E-2</v>
      </c>
      <c r="H16" s="5">
        <f>'[3]Pc, Winter, S3'!H16*Main!$B$8+_xlfn.IFNA(VLOOKUP($A16,'EV Distribution'!$A$2:$B$11,2),0)*'EV Scenarios'!H$2</f>
        <v>6.9060315171283734E-2</v>
      </c>
      <c r="I16" s="5">
        <f>'[3]Pc, Winter, S3'!I16*Main!$B$8+_xlfn.IFNA(VLOOKUP($A16,'EV Distribution'!$A$2:$B$11,2),0)*'EV Scenarios'!I$2</f>
        <v>8.0520845822161916E-2</v>
      </c>
      <c r="J16" s="5">
        <f>'[3]Pc, Winter, S3'!J16*Main!$B$8+_xlfn.IFNA(VLOOKUP($A16,'EV Distribution'!$A$2:$B$11,2),0)*'EV Scenarios'!J$2</f>
        <v>9.3071971500826051E-2</v>
      </c>
      <c r="K16" s="5">
        <f>'[3]Pc, Winter, S3'!K16*Main!$B$8+_xlfn.IFNA(VLOOKUP($A16,'EV Distribution'!$A$2:$B$11,2),0)*'EV Scenarios'!K$2</f>
        <v>9.9520302323543586E-2</v>
      </c>
      <c r="L16" s="5">
        <f>'[3]Pc, Winter, S3'!L16*Main!$B$8+_xlfn.IFNA(VLOOKUP($A16,'EV Distribution'!$A$2:$B$11,2),0)*'EV Scenarios'!L$2</f>
        <v>0.10474195682423688</v>
      </c>
      <c r="M16" s="5">
        <f>'[3]Pc, Winter, S3'!M16*Main!$B$8+_xlfn.IFNA(VLOOKUP($A16,'EV Distribution'!$A$2:$B$11,2),0)*'EV Scenarios'!M$2</f>
        <v>0.10484797851556724</v>
      </c>
      <c r="N16" s="5">
        <f>'[3]Pc, Winter, S3'!N16*Main!$B$8+_xlfn.IFNA(VLOOKUP($A16,'EV Distribution'!$A$2:$B$11,2),0)*'EV Scenarios'!N$2</f>
        <v>0.10281568706909372</v>
      </c>
      <c r="O16" s="5">
        <f>'[3]Pc, Winter, S3'!O16*Main!$B$8+_xlfn.IFNA(VLOOKUP($A16,'EV Distribution'!$A$2:$B$11,2),0)*'EV Scenarios'!O$2</f>
        <v>0.10437981267044293</v>
      </c>
      <c r="P16" s="5">
        <f>'[3]Pc, Winter, S3'!P16*Main!$B$8+_xlfn.IFNA(VLOOKUP($A16,'EV Distribution'!$A$2:$B$11,2),0)*'EV Scenarios'!P$2</f>
        <v>0.10647893894934507</v>
      </c>
      <c r="Q16" s="5">
        <f>'[3]Pc, Winter, S3'!Q16*Main!$B$8+_xlfn.IFNA(VLOOKUP($A16,'EV Distribution'!$A$2:$B$11,2),0)*'EV Scenarios'!Q$2</f>
        <v>0.1028223462987029</v>
      </c>
      <c r="R16" s="5">
        <f>'[3]Pc, Winter, S3'!R16*Main!$B$8+_xlfn.IFNA(VLOOKUP($A16,'EV Distribution'!$A$2:$B$11,2),0)*'EV Scenarios'!R$2</f>
        <v>0.10740667900902762</v>
      </c>
      <c r="S16" s="5">
        <f>'[3]Pc, Winter, S3'!S16*Main!$B$8+_xlfn.IFNA(VLOOKUP($A16,'EV Distribution'!$A$2:$B$11,2),0)*'EV Scenarios'!S$2</f>
        <v>0.10761147172407266</v>
      </c>
      <c r="T16" s="5">
        <f>'[3]Pc, Winter, S3'!T16*Main!$B$8+_xlfn.IFNA(VLOOKUP($A16,'EV Distribution'!$A$2:$B$11,2),0)*'EV Scenarios'!T$2</f>
        <v>0.10463918161326805</v>
      </c>
      <c r="U16" s="5">
        <f>'[3]Pc, Winter, S3'!U16*Main!$B$8+_xlfn.IFNA(VLOOKUP($A16,'EV Distribution'!$A$2:$B$11,2),0)*'EV Scenarios'!U$2</f>
        <v>9.2460887758894855E-2</v>
      </c>
      <c r="V16" s="5">
        <f>'[3]Pc, Winter, S3'!V16*Main!$B$8+_xlfn.IFNA(VLOOKUP($A16,'EV Distribution'!$A$2:$B$11,2),0)*'EV Scenarios'!V$2</f>
        <v>9.5911505987328893E-2</v>
      </c>
      <c r="W16" s="5">
        <f>'[3]Pc, Winter, S3'!W16*Main!$B$8+_xlfn.IFNA(VLOOKUP($A16,'EV Distribution'!$A$2:$B$11,2),0)*'EV Scenarios'!W$2</f>
        <v>7.5280107510537139E-2</v>
      </c>
      <c r="X16" s="5">
        <f>'[3]Pc, Winter, S3'!X16*Main!$B$8+_xlfn.IFNA(VLOOKUP($A16,'EV Distribution'!$A$2:$B$11,2),0)*'EV Scenarios'!X$2</f>
        <v>7.4282339028518607E-2</v>
      </c>
      <c r="Y16" s="5">
        <f>'[3]Pc, Winter, S3'!Y16*Main!$B$8+_xlfn.IFNA(VLOOKUP($A16,'EV Distribution'!$A$2:$B$11,2),0)*'EV Scenarios'!Y$2</f>
        <v>7.3787539187082057E-2</v>
      </c>
    </row>
    <row r="17" spans="1:25" x14ac:dyDescent="0.3">
      <c r="A17">
        <v>29</v>
      </c>
      <c r="B17" s="5">
        <f>'[3]Pc, Winter, S3'!B17*Main!$B$8+_xlfn.IFNA(VLOOKUP($A17,'EV Distribution'!$A$2:$B$11,2),0)*'EV Scenarios'!B$2</f>
        <v>0.36608875250010819</v>
      </c>
      <c r="C17" s="5">
        <f>'[3]Pc, Winter, S3'!C17*Main!$B$8+_xlfn.IFNA(VLOOKUP($A17,'EV Distribution'!$A$2:$B$11,2),0)*'EV Scenarios'!C$2</f>
        <v>0.36506697175191272</v>
      </c>
      <c r="D17" s="5">
        <f>'[3]Pc, Winter, S3'!D17*Main!$B$8+_xlfn.IFNA(VLOOKUP($A17,'EV Distribution'!$A$2:$B$11,2),0)*'EV Scenarios'!D$2</f>
        <v>0.36522970954282219</v>
      </c>
      <c r="E17" s="5">
        <f>'[3]Pc, Winter, S3'!E17*Main!$B$8+_xlfn.IFNA(VLOOKUP($A17,'EV Distribution'!$A$2:$B$11,2),0)*'EV Scenarios'!E$2</f>
        <v>0.36640723602233299</v>
      </c>
      <c r="F17" s="5">
        <f>'[3]Pc, Winter, S3'!F17*Main!$B$8+_xlfn.IFNA(VLOOKUP($A17,'EV Distribution'!$A$2:$B$11,2),0)*'EV Scenarios'!F$2</f>
        <v>0.36573521312644069</v>
      </c>
      <c r="G17" s="5">
        <f>'[3]Pc, Winter, S3'!G17*Main!$B$8+_xlfn.IFNA(VLOOKUP($A17,'EV Distribution'!$A$2:$B$11,2),0)*'EV Scenarios'!G$2</f>
        <v>0.36503410164962441</v>
      </c>
      <c r="H17" s="5">
        <f>'[3]Pc, Winter, S3'!H17*Main!$B$8+_xlfn.IFNA(VLOOKUP($A17,'EV Distribution'!$A$2:$B$11,2),0)*'EV Scenarios'!H$2</f>
        <v>0.36440582880231198</v>
      </c>
      <c r="I17" s="5">
        <f>'[3]Pc, Winter, S3'!I17*Main!$B$8+_xlfn.IFNA(VLOOKUP($A17,'EV Distribution'!$A$2:$B$11,2),0)*'EV Scenarios'!I$2</f>
        <v>0.36503014187866312</v>
      </c>
      <c r="J17" s="5">
        <f>'[3]Pc, Winter, S3'!J17*Main!$B$8+_xlfn.IFNA(VLOOKUP($A17,'EV Distribution'!$A$2:$B$11,2),0)*'EV Scenarios'!J$2</f>
        <v>0.35501578381110355</v>
      </c>
      <c r="K17" s="5">
        <f>'[3]Pc, Winter, S3'!K17*Main!$B$8+_xlfn.IFNA(VLOOKUP($A17,'EV Distribution'!$A$2:$B$11,2),0)*'EV Scenarios'!K$2</f>
        <v>0.35075360013602397</v>
      </c>
      <c r="L17" s="5">
        <f>'[3]Pc, Winter, S3'!L17*Main!$B$8+_xlfn.IFNA(VLOOKUP($A17,'EV Distribution'!$A$2:$B$11,2),0)*'EV Scenarios'!L$2</f>
        <v>0.3383471269272923</v>
      </c>
      <c r="M17" s="5">
        <f>'[3]Pc, Winter, S3'!M17*Main!$B$8+_xlfn.IFNA(VLOOKUP($A17,'EV Distribution'!$A$2:$B$11,2),0)*'EV Scenarios'!M$2</f>
        <v>0.33563934606858725</v>
      </c>
      <c r="N17" s="5">
        <f>'[3]Pc, Winter, S3'!N17*Main!$B$8+_xlfn.IFNA(VLOOKUP($A17,'EV Distribution'!$A$2:$B$11,2),0)*'EV Scenarios'!N$2</f>
        <v>0.33686790832978825</v>
      </c>
      <c r="O17" s="5">
        <f>'[3]Pc, Winter, S3'!O17*Main!$B$8+_xlfn.IFNA(VLOOKUP($A17,'EV Distribution'!$A$2:$B$11,2),0)*'EV Scenarios'!O$2</f>
        <v>0.33728694712497043</v>
      </c>
      <c r="P17" s="5">
        <f>'[3]Pc, Winter, S3'!P17*Main!$B$8+_xlfn.IFNA(VLOOKUP($A17,'EV Distribution'!$A$2:$B$11,2),0)*'EV Scenarios'!P$2</f>
        <v>0.33531149889049344</v>
      </c>
      <c r="Q17" s="5">
        <f>'[3]Pc, Winter, S3'!Q17*Main!$B$8+_xlfn.IFNA(VLOOKUP($A17,'EV Distribution'!$A$2:$B$11,2),0)*'EV Scenarios'!Q$2</f>
        <v>0.33708532871381092</v>
      </c>
      <c r="R17" s="5">
        <f>'[3]Pc, Winter, S3'!R17*Main!$B$8+_xlfn.IFNA(VLOOKUP($A17,'EV Distribution'!$A$2:$B$11,2),0)*'EV Scenarios'!R$2</f>
        <v>0.33721363540350391</v>
      </c>
      <c r="S17" s="5">
        <f>'[3]Pc, Winter, S3'!S17*Main!$B$8+_xlfn.IFNA(VLOOKUP($A17,'EV Distribution'!$A$2:$B$11,2),0)*'EV Scenarios'!S$2</f>
        <v>0.33916661133143539</v>
      </c>
      <c r="T17" s="5">
        <f>'[3]Pc, Winter, S3'!T17*Main!$B$8+_xlfn.IFNA(VLOOKUP($A17,'EV Distribution'!$A$2:$B$11,2),0)*'EV Scenarios'!T$2</f>
        <v>0.35644476056815455</v>
      </c>
      <c r="U17" s="5">
        <f>'[3]Pc, Winter, S3'!U17*Main!$B$8+_xlfn.IFNA(VLOOKUP($A17,'EV Distribution'!$A$2:$B$11,2),0)*'EV Scenarios'!U$2</f>
        <v>0.36100621041343617</v>
      </c>
      <c r="V17" s="5">
        <f>'[3]Pc, Winter, S3'!V17*Main!$B$8+_xlfn.IFNA(VLOOKUP($A17,'EV Distribution'!$A$2:$B$11,2),0)*'EV Scenarios'!V$2</f>
        <v>0.36611588880962853</v>
      </c>
      <c r="W17" s="5">
        <f>'[3]Pc, Winter, S3'!W17*Main!$B$8+_xlfn.IFNA(VLOOKUP($A17,'EV Distribution'!$A$2:$B$11,2),0)*'EV Scenarios'!W$2</f>
        <v>0.36591965645841684</v>
      </c>
      <c r="X17" s="5">
        <f>'[3]Pc, Winter, S3'!X17*Main!$B$8+_xlfn.IFNA(VLOOKUP($A17,'EV Distribution'!$A$2:$B$11,2),0)*'EV Scenarios'!X$2</f>
        <v>0.36482424343169306</v>
      </c>
      <c r="Y17" s="5">
        <f>'[3]Pc, Winter, S3'!Y17*Main!$B$8+_xlfn.IFNA(VLOOKUP($A17,'EV Distribution'!$A$2:$B$11,2),0)*'EV Scenarios'!Y$2</f>
        <v>0.36567818523617346</v>
      </c>
    </row>
    <row r="18" spans="1:25" x14ac:dyDescent="0.3">
      <c r="A18">
        <v>31</v>
      </c>
      <c r="B18" s="5">
        <f>'[3]Pc, Winter, S3'!B18*Main!$B$8+_xlfn.IFNA(VLOOKUP($A18,'EV Distribution'!$A$2:$B$11,2),0)*'EV Scenarios'!B$2</f>
        <v>4.268088119920738E-3</v>
      </c>
      <c r="C18" s="5">
        <f>'[3]Pc, Winter, S3'!C18*Main!$B$8+_xlfn.IFNA(VLOOKUP($A18,'EV Distribution'!$A$2:$B$11,2),0)*'EV Scenarios'!C$2</f>
        <v>4.1416995127743694E-3</v>
      </c>
      <c r="D18" s="5">
        <f>'[3]Pc, Winter, S3'!D18*Main!$B$8+_xlfn.IFNA(VLOOKUP($A18,'EV Distribution'!$A$2:$B$11,2),0)*'EV Scenarios'!D$2</f>
        <v>4.1376582145385881E-3</v>
      </c>
      <c r="E18" s="5">
        <f>'[3]Pc, Winter, S3'!E18*Main!$B$8+_xlfn.IFNA(VLOOKUP($A18,'EV Distribution'!$A$2:$B$11,2),0)*'EV Scenarios'!E$2</f>
        <v>4.614394066507356E-3</v>
      </c>
      <c r="F18" s="5">
        <f>'[3]Pc, Winter, S3'!F18*Main!$B$8+_xlfn.IFNA(VLOOKUP($A18,'EV Distribution'!$A$2:$B$11,2),0)*'EV Scenarios'!F$2</f>
        <v>4.504712121980961E-3</v>
      </c>
      <c r="G18" s="5">
        <f>'[3]Pc, Winter, S3'!G18*Main!$B$8+_xlfn.IFNA(VLOOKUP($A18,'EV Distribution'!$A$2:$B$11,2),0)*'EV Scenarios'!G$2</f>
        <v>4.1088820087276769E-3</v>
      </c>
      <c r="H18" s="5">
        <f>'[3]Pc, Winter, S3'!H18*Main!$B$8+_xlfn.IFNA(VLOOKUP($A18,'EV Distribution'!$A$2:$B$11,2),0)*'EV Scenarios'!H$2</f>
        <v>3.8804992745014163E-3</v>
      </c>
      <c r="I18" s="5">
        <f>'[3]Pc, Winter, S3'!I18*Main!$B$8+_xlfn.IFNA(VLOOKUP($A18,'EV Distribution'!$A$2:$B$11,2),0)*'EV Scenarios'!I$2</f>
        <v>3.7349479590610495E-3</v>
      </c>
      <c r="J18" s="5">
        <f>'[3]Pc, Winter, S3'!J18*Main!$B$8+_xlfn.IFNA(VLOOKUP($A18,'EV Distribution'!$A$2:$B$11,2),0)*'EV Scenarios'!J$2</f>
        <v>4.2745112418672805E-3</v>
      </c>
      <c r="K18" s="5">
        <f>'[3]Pc, Winter, S3'!K18*Main!$B$8+_xlfn.IFNA(VLOOKUP($A18,'EV Distribution'!$A$2:$B$11,2),0)*'EV Scenarios'!K$2</f>
        <v>4.0061225772313356E-3</v>
      </c>
      <c r="L18" s="5">
        <f>'[3]Pc, Winter, S3'!L18*Main!$B$8+_xlfn.IFNA(VLOOKUP($A18,'EV Distribution'!$A$2:$B$11,2),0)*'EV Scenarios'!L$2</f>
        <v>4.0510099166814187E-3</v>
      </c>
      <c r="M18" s="5">
        <f>'[3]Pc, Winter, S3'!M18*Main!$B$8+_xlfn.IFNA(VLOOKUP($A18,'EV Distribution'!$A$2:$B$11,2),0)*'EV Scenarios'!M$2</f>
        <v>4.3170699402731889E-3</v>
      </c>
      <c r="N18" s="5">
        <f>'[3]Pc, Winter, S3'!N18*Main!$B$8+_xlfn.IFNA(VLOOKUP($A18,'EV Distribution'!$A$2:$B$11,2),0)*'EV Scenarios'!N$2</f>
        <v>4.3755051257178823E-3</v>
      </c>
      <c r="O18" s="5">
        <f>'[3]Pc, Winter, S3'!O18*Main!$B$8+_xlfn.IFNA(VLOOKUP($A18,'EV Distribution'!$A$2:$B$11,2),0)*'EV Scenarios'!O$2</f>
        <v>4.1631593031675324E-3</v>
      </c>
      <c r="P18" s="5">
        <f>'[3]Pc, Winter, S3'!P18*Main!$B$8+_xlfn.IFNA(VLOOKUP($A18,'EV Distribution'!$A$2:$B$11,2),0)*'EV Scenarios'!P$2</f>
        <v>4.5106779314373381E-3</v>
      </c>
      <c r="Q18" s="5">
        <f>'[3]Pc, Winter, S3'!Q18*Main!$B$8+_xlfn.IFNA(VLOOKUP($A18,'EV Distribution'!$A$2:$B$11,2),0)*'EV Scenarios'!Q$2</f>
        <v>4.3601493612717337E-3</v>
      </c>
      <c r="R18" s="5">
        <f>'[3]Pc, Winter, S3'!R18*Main!$B$8+_xlfn.IFNA(VLOOKUP($A18,'EV Distribution'!$A$2:$B$11,2),0)*'EV Scenarios'!R$2</f>
        <v>4.0811580599628269E-3</v>
      </c>
      <c r="S18" s="5">
        <f>'[3]Pc, Winter, S3'!S18*Main!$B$8+_xlfn.IFNA(VLOOKUP($A18,'EV Distribution'!$A$2:$B$11,2),0)*'EV Scenarios'!S$2</f>
        <v>4.082179634701243E-3</v>
      </c>
      <c r="T18" s="5">
        <f>'[3]Pc, Winter, S3'!T18*Main!$B$8+_xlfn.IFNA(VLOOKUP($A18,'EV Distribution'!$A$2:$B$11,2),0)*'EV Scenarios'!T$2</f>
        <v>3.9449324127724013E-3</v>
      </c>
      <c r="U18" s="5">
        <f>'[3]Pc, Winter, S3'!U18*Main!$B$8+_xlfn.IFNA(VLOOKUP($A18,'EV Distribution'!$A$2:$B$11,2),0)*'EV Scenarios'!U$2</f>
        <v>4.5181442518438756E-3</v>
      </c>
      <c r="V18" s="5">
        <f>'[3]Pc, Winter, S3'!V18*Main!$B$8+_xlfn.IFNA(VLOOKUP($A18,'EV Distribution'!$A$2:$B$11,2),0)*'EV Scenarios'!V$2</f>
        <v>5.6703917241906618E-3</v>
      </c>
      <c r="W18" s="5">
        <f>'[3]Pc, Winter, S3'!W18*Main!$B$8+_xlfn.IFNA(VLOOKUP($A18,'EV Distribution'!$A$2:$B$11,2),0)*'EV Scenarios'!W$2</f>
        <v>8.7479224424366689E-3</v>
      </c>
      <c r="X18" s="5">
        <f>'[3]Pc, Winter, S3'!X18*Main!$B$8+_xlfn.IFNA(VLOOKUP($A18,'EV Distribution'!$A$2:$B$11,2),0)*'EV Scenarios'!X$2</f>
        <v>1.183181141146448E-2</v>
      </c>
      <c r="Y18" s="5">
        <f>'[3]Pc, Winter, S3'!Y18*Main!$B$8+_xlfn.IFNA(VLOOKUP($A18,'EV Distribution'!$A$2:$B$11,2),0)*'EV Scenarios'!Y$2</f>
        <v>1.2598889849721698E-2</v>
      </c>
    </row>
    <row r="19" spans="1:25" x14ac:dyDescent="0.3">
      <c r="A19">
        <v>33</v>
      </c>
      <c r="B19" s="5">
        <f>'[3]Pc, Winter, S3'!B19*Main!$B$8+_xlfn.IFNA(VLOOKUP($A19,'EV Distribution'!$A$2:$B$11,2),0)*'EV Scenarios'!B$2</f>
        <v>1.8991778619158602E-3</v>
      </c>
      <c r="C19" s="5">
        <f>'[3]Pc, Winter, S3'!C19*Main!$B$8+_xlfn.IFNA(VLOOKUP($A19,'EV Distribution'!$A$2:$B$11,2),0)*'EV Scenarios'!C$2</f>
        <v>1.1027805793210606E-3</v>
      </c>
      <c r="D19" s="5">
        <f>'[3]Pc, Winter, S3'!D19*Main!$B$8+_xlfn.IFNA(VLOOKUP($A19,'EV Distribution'!$A$2:$B$11,2),0)*'EV Scenarios'!D$2</f>
        <v>7.0134583120427178E-4</v>
      </c>
      <c r="E19" s="5">
        <f>'[3]Pc, Winter, S3'!E19*Main!$B$8+_xlfn.IFNA(VLOOKUP($A19,'EV Distribution'!$A$2:$B$11,2),0)*'EV Scenarios'!E$2</f>
        <v>4.4894294106482576E-4</v>
      </c>
      <c r="F19" s="5">
        <f>'[3]Pc, Winter, S3'!F19*Main!$B$8+_xlfn.IFNA(VLOOKUP($A19,'EV Distribution'!$A$2:$B$11,2),0)*'EV Scenarios'!F$2</f>
        <v>4.745503950269452E-4</v>
      </c>
      <c r="G19" s="5">
        <f>'[3]Pc, Winter, S3'!G19*Main!$B$8+_xlfn.IFNA(VLOOKUP($A19,'EV Distribution'!$A$2:$B$11,2),0)*'EV Scenarios'!G$2</f>
        <v>4.831826431240658E-4</v>
      </c>
      <c r="H19" s="5">
        <f>'[3]Pc, Winter, S3'!H19*Main!$B$8+_xlfn.IFNA(VLOOKUP($A19,'EV Distribution'!$A$2:$B$11,2),0)*'EV Scenarios'!H$2</f>
        <v>4.5840244261859808E-4</v>
      </c>
      <c r="I19" s="5">
        <f>'[3]Pc, Winter, S3'!I19*Main!$B$8+_xlfn.IFNA(VLOOKUP($A19,'EV Distribution'!$A$2:$B$11,2),0)*'EV Scenarios'!I$2</f>
        <v>4.0017005261682798E-4</v>
      </c>
      <c r="J19" s="5">
        <f>'[3]Pc, Winter, S3'!J19*Main!$B$8+_xlfn.IFNA(VLOOKUP($A19,'EV Distribution'!$A$2:$B$11,2),0)*'EV Scenarios'!J$2</f>
        <v>6.818564293869483E-4</v>
      </c>
      <c r="K19" s="5">
        <f>'[3]Pc, Winter, S3'!K19*Main!$B$8+_xlfn.IFNA(VLOOKUP($A19,'EV Distribution'!$A$2:$B$11,2),0)*'EV Scenarios'!K$2</f>
        <v>7.9059335883781767E-4</v>
      </c>
      <c r="L19" s="5">
        <f>'[3]Pc, Winter, S3'!L19*Main!$B$8+_xlfn.IFNA(VLOOKUP($A19,'EV Distribution'!$A$2:$B$11,2),0)*'EV Scenarios'!L$2</f>
        <v>8.3095637286602147E-4</v>
      </c>
      <c r="M19" s="5">
        <f>'[3]Pc, Winter, S3'!M19*Main!$B$8+_xlfn.IFNA(VLOOKUP($A19,'EV Distribution'!$A$2:$B$11,2),0)*'EV Scenarios'!M$2</f>
        <v>1.111195129140115E-3</v>
      </c>
      <c r="N19" s="5">
        <f>'[3]Pc, Winter, S3'!N19*Main!$B$8+_xlfn.IFNA(VLOOKUP($A19,'EV Distribution'!$A$2:$B$11,2),0)*'EV Scenarios'!N$2</f>
        <v>1.3093516993598064E-3</v>
      </c>
      <c r="O19" s="5">
        <f>'[3]Pc, Winter, S3'!O19*Main!$B$8+_xlfn.IFNA(VLOOKUP($A19,'EV Distribution'!$A$2:$B$11,2),0)*'EV Scenarios'!O$2</f>
        <v>7.7525921811324842E-4</v>
      </c>
      <c r="P19" s="5">
        <f>'[3]Pc, Winter, S3'!P19*Main!$B$8+_xlfn.IFNA(VLOOKUP($A19,'EV Distribution'!$A$2:$B$11,2),0)*'EV Scenarios'!P$2</f>
        <v>4.3764220883978441E-4</v>
      </c>
      <c r="Q19" s="5">
        <f>'[3]Pc, Winter, S3'!Q19*Main!$B$8+_xlfn.IFNA(VLOOKUP($A19,'EV Distribution'!$A$2:$B$11,2),0)*'EV Scenarios'!Q$2</f>
        <v>4.9455847394972851E-4</v>
      </c>
      <c r="R19" s="5">
        <f>'[3]Pc, Winter, S3'!R19*Main!$B$8+_xlfn.IFNA(VLOOKUP($A19,'EV Distribution'!$A$2:$B$11,2),0)*'EV Scenarios'!R$2</f>
        <v>6.0242694798796307E-4</v>
      </c>
      <c r="S19" s="5">
        <f>'[3]Pc, Winter, S3'!S19*Main!$B$8+_xlfn.IFNA(VLOOKUP($A19,'EV Distribution'!$A$2:$B$11,2),0)*'EV Scenarios'!S$2</f>
        <v>1.1371801215925182E-3</v>
      </c>
      <c r="T19" s="5">
        <f>'[3]Pc, Winter, S3'!T19*Main!$B$8+_xlfn.IFNA(VLOOKUP($A19,'EV Distribution'!$A$2:$B$11,2),0)*'EV Scenarios'!T$2</f>
        <v>2.3642824893743606E-3</v>
      </c>
      <c r="U19" s="5">
        <f>'[3]Pc, Winter, S3'!U19*Main!$B$8+_xlfn.IFNA(VLOOKUP($A19,'EV Distribution'!$A$2:$B$11,2),0)*'EV Scenarios'!U$2</f>
        <v>3.2785562303369129E-3</v>
      </c>
      <c r="V19" s="5">
        <f>'[3]Pc, Winter, S3'!V19*Main!$B$8+_xlfn.IFNA(VLOOKUP($A19,'EV Distribution'!$A$2:$B$11,2),0)*'EV Scenarios'!V$2</f>
        <v>3.6560368625550709E-3</v>
      </c>
      <c r="W19" s="5">
        <f>'[3]Pc, Winter, S3'!W19*Main!$B$8+_xlfn.IFNA(VLOOKUP($A19,'EV Distribution'!$A$2:$B$11,2),0)*'EV Scenarios'!W$2</f>
        <v>3.3211120066182834E-3</v>
      </c>
      <c r="X19" s="5">
        <f>'[3]Pc, Winter, S3'!X19*Main!$B$8+_xlfn.IFNA(VLOOKUP($A19,'EV Distribution'!$A$2:$B$11,2),0)*'EV Scenarios'!X$2</f>
        <v>2.7921583735839041E-3</v>
      </c>
      <c r="Y19" s="5">
        <f>'[3]Pc, Winter, S3'!Y19*Main!$B$8+_xlfn.IFNA(VLOOKUP($A19,'EV Distribution'!$A$2:$B$11,2),0)*'EV Scenarios'!Y$2</f>
        <v>1.8528540060429941E-3</v>
      </c>
    </row>
    <row r="20" spans="1:25" x14ac:dyDescent="0.3">
      <c r="A20">
        <v>35</v>
      </c>
      <c r="B20" s="5">
        <f>'[3]Pc, Winter, S3'!B20*Main!$B$8+_xlfn.IFNA(VLOOKUP($A20,'EV Distribution'!$A$2:$B$11,2),0)*'EV Scenarios'!B$2</f>
        <v>8.4036573076272519E-3</v>
      </c>
      <c r="C20" s="5">
        <f>'[3]Pc, Winter, S3'!C20*Main!$B$8+_xlfn.IFNA(VLOOKUP($A20,'EV Distribution'!$A$2:$B$11,2),0)*'EV Scenarios'!C$2</f>
        <v>7.0112024318995355E-3</v>
      </c>
      <c r="D20" s="5">
        <f>'[3]Pc, Winter, S3'!D20*Main!$B$8+_xlfn.IFNA(VLOOKUP($A20,'EV Distribution'!$A$2:$B$11,2),0)*'EV Scenarios'!D$2</f>
        <v>9.2593509257680364E-3</v>
      </c>
      <c r="E20" s="5">
        <f>'[3]Pc, Winter, S3'!E20*Main!$B$8+_xlfn.IFNA(VLOOKUP($A20,'EV Distribution'!$A$2:$B$11,2),0)*'EV Scenarios'!E$2</f>
        <v>8.9496919274348989E-3</v>
      </c>
      <c r="F20" s="5">
        <f>'[3]Pc, Winter, S3'!F20*Main!$B$8+_xlfn.IFNA(VLOOKUP($A20,'EV Distribution'!$A$2:$B$11,2),0)*'EV Scenarios'!F$2</f>
        <v>6.8518209932342056E-3</v>
      </c>
      <c r="G20" s="5">
        <f>'[3]Pc, Winter, S3'!G20*Main!$B$8+_xlfn.IFNA(VLOOKUP($A20,'EV Distribution'!$A$2:$B$11,2),0)*'EV Scenarios'!G$2</f>
        <v>8.8902328295521593E-3</v>
      </c>
      <c r="H20" s="5">
        <f>'[3]Pc, Winter, S3'!H20*Main!$B$8+_xlfn.IFNA(VLOOKUP($A20,'EV Distribution'!$A$2:$B$11,2),0)*'EV Scenarios'!H$2</f>
        <v>8.6786981887735041E-3</v>
      </c>
      <c r="I20" s="5">
        <f>'[3]Pc, Winter, S3'!I20*Main!$B$8+_xlfn.IFNA(VLOOKUP($A20,'EV Distribution'!$A$2:$B$11,2),0)*'EV Scenarios'!I$2</f>
        <v>9.6474084799632216E-3</v>
      </c>
      <c r="J20" s="5">
        <f>'[3]Pc, Winter, S3'!J20*Main!$B$8+_xlfn.IFNA(VLOOKUP($A20,'EV Distribution'!$A$2:$B$11,2),0)*'EV Scenarios'!J$2</f>
        <v>9.4187890536493995E-3</v>
      </c>
      <c r="K20" s="5">
        <f>'[3]Pc, Winter, S3'!K20*Main!$B$8+_xlfn.IFNA(VLOOKUP($A20,'EV Distribution'!$A$2:$B$11,2),0)*'EV Scenarios'!K$2</f>
        <v>7.2020560284743532E-3</v>
      </c>
      <c r="L20" s="5">
        <f>'[3]Pc, Winter, S3'!L20*Main!$B$8+_xlfn.IFNA(VLOOKUP($A20,'EV Distribution'!$A$2:$B$11,2),0)*'EV Scenarios'!L$2</f>
        <v>1.3934472876632447E-2</v>
      </c>
      <c r="M20" s="5">
        <f>'[3]Pc, Winter, S3'!M20*Main!$B$8+_xlfn.IFNA(VLOOKUP($A20,'EV Distribution'!$A$2:$B$11,2),0)*'EV Scenarios'!M$2</f>
        <v>1.5561900461844072E-2</v>
      </c>
      <c r="N20" s="5">
        <f>'[3]Pc, Winter, S3'!N20*Main!$B$8+_xlfn.IFNA(VLOOKUP($A20,'EV Distribution'!$A$2:$B$11,2),0)*'EV Scenarios'!N$2</f>
        <v>1.4336357631928056E-2</v>
      </c>
      <c r="O20" s="5">
        <f>'[3]Pc, Winter, S3'!O20*Main!$B$8+_xlfn.IFNA(VLOOKUP($A20,'EV Distribution'!$A$2:$B$11,2),0)*'EV Scenarios'!O$2</f>
        <v>1.6119679976806509E-2</v>
      </c>
      <c r="P20" s="5">
        <f>'[3]Pc, Winter, S3'!P20*Main!$B$8+_xlfn.IFNA(VLOOKUP($A20,'EV Distribution'!$A$2:$B$11,2),0)*'EV Scenarios'!P$2</f>
        <v>1.4676814361827354E-2</v>
      </c>
      <c r="Q20" s="5">
        <f>'[3]Pc, Winter, S3'!Q20*Main!$B$8+_xlfn.IFNA(VLOOKUP($A20,'EV Distribution'!$A$2:$B$11,2),0)*'EV Scenarios'!Q$2</f>
        <v>1.5660755058320548E-2</v>
      </c>
      <c r="R20" s="5">
        <f>'[3]Pc, Winter, S3'!R20*Main!$B$8+_xlfn.IFNA(VLOOKUP($A20,'EV Distribution'!$A$2:$B$11,2),0)*'EV Scenarios'!R$2</f>
        <v>1.546355110070018E-2</v>
      </c>
      <c r="S20" s="5">
        <f>'[3]Pc, Winter, S3'!S20*Main!$B$8+_xlfn.IFNA(VLOOKUP($A20,'EV Distribution'!$A$2:$B$11,2),0)*'EV Scenarios'!S$2</f>
        <v>1.4136568470729093E-2</v>
      </c>
      <c r="T20" s="5">
        <f>'[3]Pc, Winter, S3'!T20*Main!$B$8+_xlfn.IFNA(VLOOKUP($A20,'EV Distribution'!$A$2:$B$11,2),0)*'EV Scenarios'!T$2</f>
        <v>1.6339026625324524E-2</v>
      </c>
      <c r="U20" s="5">
        <f>'[3]Pc, Winter, S3'!U20*Main!$B$8+_xlfn.IFNA(VLOOKUP($A20,'EV Distribution'!$A$2:$B$11,2),0)*'EV Scenarios'!U$2</f>
        <v>1.4793596776768154E-2</v>
      </c>
      <c r="V20" s="5">
        <f>'[3]Pc, Winter, S3'!V20*Main!$B$8+_xlfn.IFNA(VLOOKUP($A20,'EV Distribution'!$A$2:$B$11,2),0)*'EV Scenarios'!V$2</f>
        <v>1.5175921999257535E-2</v>
      </c>
      <c r="W20" s="5">
        <f>'[3]Pc, Winter, S3'!W20*Main!$B$8+_xlfn.IFNA(VLOOKUP($A20,'EV Distribution'!$A$2:$B$11,2),0)*'EV Scenarios'!W$2</f>
        <v>2.297515333350051E-2</v>
      </c>
      <c r="X20" s="5">
        <f>'[3]Pc, Winter, S3'!X20*Main!$B$8+_xlfn.IFNA(VLOOKUP($A20,'EV Distribution'!$A$2:$B$11,2),0)*'EV Scenarios'!X$2</f>
        <v>2.9254628020951343E-2</v>
      </c>
      <c r="Y20" s="5">
        <f>'[3]Pc, Winter, S3'!Y20*Main!$B$8+_xlfn.IFNA(VLOOKUP($A20,'EV Distribution'!$A$2:$B$11,2),0)*'EV Scenarios'!Y$2</f>
        <v>3.3998476587670134E-2</v>
      </c>
    </row>
    <row r="21" spans="1:25" x14ac:dyDescent="0.3">
      <c r="A21">
        <v>39</v>
      </c>
      <c r="B21" s="5">
        <f>'[3]Pc, Winter, S3'!B21*Main!$B$8+_xlfn.IFNA(VLOOKUP($A21,'EV Distribution'!$A$2:$B$11,2),0)*'EV Scenarios'!B$2</f>
        <v>2.9058415832399109E-2</v>
      </c>
      <c r="C21" s="5">
        <f>'[3]Pc, Winter, S3'!C21*Main!$B$8+_xlfn.IFNA(VLOOKUP($A21,'EV Distribution'!$A$2:$B$11,2),0)*'EV Scenarios'!C$2</f>
        <v>3.0291394008201557E-2</v>
      </c>
      <c r="D21" s="5">
        <f>'[3]Pc, Winter, S3'!D21*Main!$B$8+_xlfn.IFNA(VLOOKUP($A21,'EV Distribution'!$A$2:$B$11,2),0)*'EV Scenarios'!D$2</f>
        <v>2.7687641075254704E-2</v>
      </c>
      <c r="E21" s="5">
        <f>'[3]Pc, Winter, S3'!E21*Main!$B$8+_xlfn.IFNA(VLOOKUP($A21,'EV Distribution'!$A$2:$B$11,2),0)*'EV Scenarios'!E$2</f>
        <v>2.6751758807760009E-2</v>
      </c>
      <c r="F21" s="5">
        <f>'[3]Pc, Winter, S3'!F21*Main!$B$8+_xlfn.IFNA(VLOOKUP($A21,'EV Distribution'!$A$2:$B$11,2),0)*'EV Scenarios'!F$2</f>
        <v>2.7359860521600388E-2</v>
      </c>
      <c r="G21" s="5">
        <f>'[3]Pc, Winter, S3'!G21*Main!$B$8+_xlfn.IFNA(VLOOKUP($A21,'EV Distribution'!$A$2:$B$11,2),0)*'EV Scenarios'!G$2</f>
        <v>2.6366035154433171E-2</v>
      </c>
      <c r="H21" s="5">
        <f>'[3]Pc, Winter, S3'!H21*Main!$B$8+_xlfn.IFNA(VLOOKUP($A21,'EV Distribution'!$A$2:$B$11,2),0)*'EV Scenarios'!H$2</f>
        <v>2.5999724635473214E-2</v>
      </c>
      <c r="I21" s="5">
        <f>'[3]Pc, Winter, S3'!I21*Main!$B$8+_xlfn.IFNA(VLOOKUP($A21,'EV Distribution'!$A$2:$B$11,2),0)*'EV Scenarios'!I$2</f>
        <v>2.7637449787556057E-2</v>
      </c>
      <c r="J21" s="5">
        <f>'[3]Pc, Winter, S3'!J21*Main!$B$8+_xlfn.IFNA(VLOOKUP($A21,'EV Distribution'!$A$2:$B$11,2),0)*'EV Scenarios'!J$2</f>
        <v>3.0758447692726773E-2</v>
      </c>
      <c r="K21" s="5">
        <f>'[3]Pc, Winter, S3'!K21*Main!$B$8+_xlfn.IFNA(VLOOKUP($A21,'EV Distribution'!$A$2:$B$11,2),0)*'EV Scenarios'!K$2</f>
        <v>3.7287698572570013E-2</v>
      </c>
      <c r="L21" s="5">
        <f>'[3]Pc, Winter, S3'!L21*Main!$B$8+_xlfn.IFNA(VLOOKUP($A21,'EV Distribution'!$A$2:$B$11,2),0)*'EV Scenarios'!L$2</f>
        <v>4.1712761469386753E-2</v>
      </c>
      <c r="M21" s="5">
        <f>'[3]Pc, Winter, S3'!M21*Main!$B$8+_xlfn.IFNA(VLOOKUP($A21,'EV Distribution'!$A$2:$B$11,2),0)*'EV Scenarios'!M$2</f>
        <v>4.4210166601904848E-2</v>
      </c>
      <c r="N21" s="5">
        <f>'[3]Pc, Winter, S3'!N21*Main!$B$8+_xlfn.IFNA(VLOOKUP($A21,'EV Distribution'!$A$2:$B$11,2),0)*'EV Scenarios'!N$2</f>
        <v>4.3652288319133037E-2</v>
      </c>
      <c r="O21" s="5">
        <f>'[3]Pc, Winter, S3'!O21*Main!$B$8+_xlfn.IFNA(VLOOKUP($A21,'EV Distribution'!$A$2:$B$11,2),0)*'EV Scenarios'!O$2</f>
        <v>4.1208257544572621E-2</v>
      </c>
      <c r="P21" s="5">
        <f>'[3]Pc, Winter, S3'!P21*Main!$B$8+_xlfn.IFNA(VLOOKUP($A21,'EV Distribution'!$A$2:$B$11,2),0)*'EV Scenarios'!P$2</f>
        <v>4.2783428192249819E-2</v>
      </c>
      <c r="Q21" s="5">
        <f>'[3]Pc, Winter, S3'!Q21*Main!$B$8+_xlfn.IFNA(VLOOKUP($A21,'EV Distribution'!$A$2:$B$11,2),0)*'EV Scenarios'!Q$2</f>
        <v>4.357260724281134E-2</v>
      </c>
      <c r="R21" s="5">
        <f>'[3]Pc, Winter, S3'!R21*Main!$B$8+_xlfn.IFNA(VLOOKUP($A21,'EV Distribution'!$A$2:$B$11,2),0)*'EV Scenarios'!R$2</f>
        <v>4.2722245917527144E-2</v>
      </c>
      <c r="S21" s="5">
        <f>'[3]Pc, Winter, S3'!S21*Main!$B$8+_xlfn.IFNA(VLOOKUP($A21,'EV Distribution'!$A$2:$B$11,2),0)*'EV Scenarios'!S$2</f>
        <v>4.0388342711485135E-2</v>
      </c>
      <c r="T21" s="5">
        <f>'[3]Pc, Winter, S3'!T21*Main!$B$8+_xlfn.IFNA(VLOOKUP($A21,'EV Distribution'!$A$2:$B$11,2),0)*'EV Scenarios'!T$2</f>
        <v>3.8793128334965774E-2</v>
      </c>
      <c r="U21" s="5">
        <f>'[3]Pc, Winter, S3'!U21*Main!$B$8+_xlfn.IFNA(VLOOKUP($A21,'EV Distribution'!$A$2:$B$11,2),0)*'EV Scenarios'!U$2</f>
        <v>3.45236919467833E-2</v>
      </c>
      <c r="V21" s="5">
        <f>'[3]Pc, Winter, S3'!V21*Main!$B$8+_xlfn.IFNA(VLOOKUP($A21,'EV Distribution'!$A$2:$B$11,2),0)*'EV Scenarios'!V$2</f>
        <v>3.2046367361876528E-2</v>
      </c>
      <c r="W21" s="5">
        <f>'[3]Pc, Winter, S3'!W21*Main!$B$8+_xlfn.IFNA(VLOOKUP($A21,'EV Distribution'!$A$2:$B$11,2),0)*'EV Scenarios'!W$2</f>
        <v>3.2258084927651247E-2</v>
      </c>
      <c r="X21" s="5">
        <f>'[3]Pc, Winter, S3'!X21*Main!$B$8+_xlfn.IFNA(VLOOKUP($A21,'EV Distribution'!$A$2:$B$11,2),0)*'EV Scenarios'!X$2</f>
        <v>3.344812365222051E-2</v>
      </c>
      <c r="Y21" s="5">
        <f>'[3]Pc, Winter, S3'!Y21*Main!$B$8+_xlfn.IFNA(VLOOKUP($A21,'EV Distribution'!$A$2:$B$11,2),0)*'EV Scenarios'!Y$2</f>
        <v>3.2255402709538E-2</v>
      </c>
    </row>
    <row r="22" spans="1:25" x14ac:dyDescent="0.3">
      <c r="A22">
        <v>41</v>
      </c>
      <c r="B22" s="5">
        <f>'[3]Pc, Winter, S3'!B22*Main!$B$8+_xlfn.IFNA(VLOOKUP($A22,'EV Distribution'!$A$2:$B$11,2),0)*'EV Scenarios'!B$2</f>
        <v>2.4950013928732983E-3</v>
      </c>
      <c r="C22" s="5">
        <f>'[3]Pc, Winter, S3'!C22*Main!$B$8+_xlfn.IFNA(VLOOKUP($A22,'EV Distribution'!$A$2:$B$11,2),0)*'EV Scenarios'!C$2</f>
        <v>2.2118375899368658E-3</v>
      </c>
      <c r="D22" s="5">
        <f>'[3]Pc, Winter, S3'!D22*Main!$B$8+_xlfn.IFNA(VLOOKUP($A22,'EV Distribution'!$A$2:$B$11,2),0)*'EV Scenarios'!D$2</f>
        <v>1.9902087621548265E-3</v>
      </c>
      <c r="E22" s="5">
        <f>'[3]Pc, Winter, S3'!E22*Main!$B$8+_xlfn.IFNA(VLOOKUP($A22,'EV Distribution'!$A$2:$B$11,2),0)*'EV Scenarios'!E$2</f>
        <v>1.6573206270208878E-3</v>
      </c>
      <c r="F22" s="5">
        <f>'[3]Pc, Winter, S3'!F22*Main!$B$8+_xlfn.IFNA(VLOOKUP($A22,'EV Distribution'!$A$2:$B$11,2),0)*'EV Scenarios'!F$2</f>
        <v>1.5834575006539614E-3</v>
      </c>
      <c r="G22" s="5">
        <f>'[3]Pc, Winter, S3'!G22*Main!$B$8+_xlfn.IFNA(VLOOKUP($A22,'EV Distribution'!$A$2:$B$11,2),0)*'EV Scenarios'!G$2</f>
        <v>1.5660834247895525E-3</v>
      </c>
      <c r="H22" s="5">
        <f>'[3]Pc, Winter, S3'!H22*Main!$B$8+_xlfn.IFNA(VLOOKUP($A22,'EV Distribution'!$A$2:$B$11,2),0)*'EV Scenarios'!H$2</f>
        <v>1.5691250642209504E-3</v>
      </c>
      <c r="I22" s="5">
        <f>'[3]Pc, Winter, S3'!I22*Main!$B$8+_xlfn.IFNA(VLOOKUP($A22,'EV Distribution'!$A$2:$B$11,2),0)*'EV Scenarios'!I$2</f>
        <v>1.565060096776414E-3</v>
      </c>
      <c r="J22" s="5">
        <f>'[3]Pc, Winter, S3'!J22*Main!$B$8+_xlfn.IFNA(VLOOKUP($A22,'EV Distribution'!$A$2:$B$11,2),0)*'EV Scenarios'!J$2</f>
        <v>1.6757571873672408E-3</v>
      </c>
      <c r="K22" s="5">
        <f>'[3]Pc, Winter, S3'!K22*Main!$B$8+_xlfn.IFNA(VLOOKUP($A22,'EV Distribution'!$A$2:$B$11,2),0)*'EV Scenarios'!K$2</f>
        <v>1.7650564366051059E-3</v>
      </c>
      <c r="L22" s="5">
        <f>'[3]Pc, Winter, S3'!L22*Main!$B$8+_xlfn.IFNA(VLOOKUP($A22,'EV Distribution'!$A$2:$B$11,2),0)*'EV Scenarios'!L$2</f>
        <v>1.8606516953721187E-3</v>
      </c>
      <c r="M22" s="5">
        <f>'[3]Pc, Winter, S3'!M22*Main!$B$8+_xlfn.IFNA(VLOOKUP($A22,'EV Distribution'!$A$2:$B$11,2),0)*'EV Scenarios'!M$2</f>
        <v>1.8432142094052398E-3</v>
      </c>
      <c r="N22" s="5">
        <f>'[3]Pc, Winter, S3'!N22*Main!$B$8+_xlfn.IFNA(VLOOKUP($A22,'EV Distribution'!$A$2:$B$11,2),0)*'EV Scenarios'!N$2</f>
        <v>1.9614854467980489E-3</v>
      </c>
      <c r="O22" s="5">
        <f>'[3]Pc, Winter, S3'!O22*Main!$B$8+_xlfn.IFNA(VLOOKUP($A22,'EV Distribution'!$A$2:$B$11,2),0)*'EV Scenarios'!O$2</f>
        <v>1.8787013664296674E-3</v>
      </c>
      <c r="P22" s="5">
        <f>'[3]Pc, Winter, S3'!P22*Main!$B$8+_xlfn.IFNA(VLOOKUP($A22,'EV Distribution'!$A$2:$B$11,2),0)*'EV Scenarios'!P$2</f>
        <v>1.8381890318375817E-3</v>
      </c>
      <c r="Q22" s="5">
        <f>'[3]Pc, Winter, S3'!Q22*Main!$B$8+_xlfn.IFNA(VLOOKUP($A22,'EV Distribution'!$A$2:$B$11,2),0)*'EV Scenarios'!Q$2</f>
        <v>1.8198950711686727E-3</v>
      </c>
      <c r="R22" s="5">
        <f>'[3]Pc, Winter, S3'!R22*Main!$B$8+_xlfn.IFNA(VLOOKUP($A22,'EV Distribution'!$A$2:$B$11,2),0)*'EV Scenarios'!R$2</f>
        <v>1.8511688168220439E-3</v>
      </c>
      <c r="S22" s="5">
        <f>'[3]Pc, Winter, S3'!S22*Main!$B$8+_xlfn.IFNA(VLOOKUP($A22,'EV Distribution'!$A$2:$B$11,2),0)*'EV Scenarios'!S$2</f>
        <v>2.1095857314727402E-3</v>
      </c>
      <c r="T22" s="5">
        <f>'[3]Pc, Winter, S3'!T22*Main!$B$8+_xlfn.IFNA(VLOOKUP($A22,'EV Distribution'!$A$2:$B$11,2),0)*'EV Scenarios'!T$2</f>
        <v>2.7793518705845331E-3</v>
      </c>
      <c r="U22" s="5">
        <f>'[3]Pc, Winter, S3'!U22*Main!$B$8+_xlfn.IFNA(VLOOKUP($A22,'EV Distribution'!$A$2:$B$11,2),0)*'EV Scenarios'!U$2</f>
        <v>3.1139342535254897E-3</v>
      </c>
      <c r="V22" s="5">
        <f>'[3]Pc, Winter, S3'!V22*Main!$B$8+_xlfn.IFNA(VLOOKUP($A22,'EV Distribution'!$A$2:$B$11,2),0)*'EV Scenarios'!V$2</f>
        <v>3.0917690622689004E-3</v>
      </c>
      <c r="W22" s="5">
        <f>'[3]Pc, Winter, S3'!W22*Main!$B$8+_xlfn.IFNA(VLOOKUP($A22,'EV Distribution'!$A$2:$B$11,2),0)*'EV Scenarios'!W$2</f>
        <v>2.9862905938901349E-3</v>
      </c>
      <c r="X22" s="5">
        <f>'[3]Pc, Winter, S3'!X22*Main!$B$8+_xlfn.IFNA(VLOOKUP($A22,'EV Distribution'!$A$2:$B$11,2),0)*'EV Scenarios'!X$2</f>
        <v>2.7223064475700182E-3</v>
      </c>
      <c r="Y22" s="5">
        <f>'[3]Pc, Winter, S3'!Y22*Main!$B$8+_xlfn.IFNA(VLOOKUP($A22,'EV Distribution'!$A$2:$B$11,2),0)*'EV Scenarios'!Y$2</f>
        <v>2.4333127139682166E-3</v>
      </c>
    </row>
    <row r="23" spans="1:25" x14ac:dyDescent="0.3">
      <c r="A23">
        <v>42</v>
      </c>
      <c r="B23" s="5">
        <f>'[3]Pc, Winter, S3'!B23*Main!$B$8+_xlfn.IFNA(VLOOKUP($A23,'EV Distribution'!$A$2:$B$11,2),0)*'EV Scenarios'!B$2</f>
        <v>0.20126352707051964</v>
      </c>
      <c r="C23" s="5">
        <f>'[3]Pc, Winter, S3'!C23*Main!$B$8+_xlfn.IFNA(VLOOKUP($A23,'EV Distribution'!$A$2:$B$11,2),0)*'EV Scenarios'!C$2</f>
        <v>0.18598775724259009</v>
      </c>
      <c r="D23" s="5">
        <f>'[3]Pc, Winter, S3'!D23*Main!$B$8+_xlfn.IFNA(VLOOKUP($A23,'EV Distribution'!$A$2:$B$11,2),0)*'EV Scenarios'!D$2</f>
        <v>0.17432286948810577</v>
      </c>
      <c r="E23" s="5">
        <f>'[3]Pc, Winter, S3'!E23*Main!$B$8+_xlfn.IFNA(VLOOKUP($A23,'EV Distribution'!$A$2:$B$11,2),0)*'EV Scenarios'!E$2</f>
        <v>0.15703619074102157</v>
      </c>
      <c r="F23" s="5">
        <f>'[3]Pc, Winter, S3'!F23*Main!$B$8+_xlfn.IFNA(VLOOKUP($A23,'EV Distribution'!$A$2:$B$11,2),0)*'EV Scenarios'!F$2</f>
        <v>0.14123368735627606</v>
      </c>
      <c r="G23" s="5">
        <f>'[3]Pc, Winter, S3'!G23*Main!$B$8+_xlfn.IFNA(VLOOKUP($A23,'EV Distribution'!$A$2:$B$11,2),0)*'EV Scenarios'!G$2</f>
        <v>0.12793230485163931</v>
      </c>
      <c r="H23" s="5">
        <f>'[3]Pc, Winter, S3'!H23*Main!$B$8+_xlfn.IFNA(VLOOKUP($A23,'EV Distribution'!$A$2:$B$11,2),0)*'EV Scenarios'!H$2</f>
        <v>0.14568477861272225</v>
      </c>
      <c r="I23" s="5">
        <f>'[3]Pc, Winter, S3'!I23*Main!$B$8+_xlfn.IFNA(VLOOKUP($A23,'EV Distribution'!$A$2:$B$11,2),0)*'EV Scenarios'!I$2</f>
        <v>7.790979568535128E-2</v>
      </c>
      <c r="J23" s="5">
        <f>'[3]Pc, Winter, S3'!J23*Main!$B$8+_xlfn.IFNA(VLOOKUP($A23,'EV Distribution'!$A$2:$B$11,2),0)*'EV Scenarios'!J$2</f>
        <v>7.7498384332054915E-2</v>
      </c>
      <c r="K23" s="5">
        <f>'[3]Pc, Winter, S3'!K23*Main!$B$8+_xlfn.IFNA(VLOOKUP($A23,'EV Distribution'!$A$2:$B$11,2),0)*'EV Scenarios'!K$2</f>
        <v>8.317225498943337E-2</v>
      </c>
      <c r="L23" s="5">
        <f>'[3]Pc, Winter, S3'!L23*Main!$B$8+_xlfn.IFNA(VLOOKUP($A23,'EV Distribution'!$A$2:$B$11,2),0)*'EV Scenarios'!L$2</f>
        <v>7.6574282362156798E-2</v>
      </c>
      <c r="M23" s="5">
        <f>'[3]Pc, Winter, S3'!M23*Main!$B$8+_xlfn.IFNA(VLOOKUP($A23,'EV Distribution'!$A$2:$B$11,2),0)*'EV Scenarios'!M$2</f>
        <v>8.9426774300566447E-2</v>
      </c>
      <c r="N23" s="5">
        <f>'[3]Pc, Winter, S3'!N23*Main!$B$8+_xlfn.IFNA(VLOOKUP($A23,'EV Distribution'!$A$2:$B$11,2),0)*'EV Scenarios'!N$2</f>
        <v>0.10679547208581643</v>
      </c>
      <c r="O23" s="5">
        <f>'[3]Pc, Winter, S3'!O23*Main!$B$8+_xlfn.IFNA(VLOOKUP($A23,'EV Distribution'!$A$2:$B$11,2),0)*'EV Scenarios'!O$2</f>
        <v>0.11118580680799603</v>
      </c>
      <c r="P23" s="5">
        <f>'[3]Pc, Winter, S3'!P23*Main!$B$8+_xlfn.IFNA(VLOOKUP($A23,'EV Distribution'!$A$2:$B$11,2),0)*'EV Scenarios'!P$2</f>
        <v>0.10478015210608921</v>
      </c>
      <c r="Q23" s="5">
        <f>'[3]Pc, Winter, S3'!Q23*Main!$B$8+_xlfn.IFNA(VLOOKUP($A23,'EV Distribution'!$A$2:$B$11,2),0)*'EV Scenarios'!Q$2</f>
        <v>0.10709212851894029</v>
      </c>
      <c r="R23" s="5">
        <f>'[3]Pc, Winter, S3'!R23*Main!$B$8+_xlfn.IFNA(VLOOKUP($A23,'EV Distribution'!$A$2:$B$11,2),0)*'EV Scenarios'!R$2</f>
        <v>8.9353048440332192E-2</v>
      </c>
      <c r="S23" s="5">
        <f>'[3]Pc, Winter, S3'!S23*Main!$B$8+_xlfn.IFNA(VLOOKUP($A23,'EV Distribution'!$A$2:$B$11,2),0)*'EV Scenarios'!S$2</f>
        <v>0.14316126639056231</v>
      </c>
      <c r="T23" s="5">
        <f>'[3]Pc, Winter, S3'!T23*Main!$B$8+_xlfn.IFNA(VLOOKUP($A23,'EV Distribution'!$A$2:$B$11,2),0)*'EV Scenarios'!T$2</f>
        <v>0.16059122593481531</v>
      </c>
      <c r="U23" s="5">
        <f>'[3]Pc, Winter, S3'!U23*Main!$B$8+_xlfn.IFNA(VLOOKUP($A23,'EV Distribution'!$A$2:$B$11,2),0)*'EV Scenarios'!U$2</f>
        <v>0.17964430833336778</v>
      </c>
      <c r="V23" s="5">
        <f>'[3]Pc, Winter, S3'!V23*Main!$B$8+_xlfn.IFNA(VLOOKUP($A23,'EV Distribution'!$A$2:$B$11,2),0)*'EV Scenarios'!V$2</f>
        <v>0.19237191523774191</v>
      </c>
      <c r="W23" s="5">
        <f>'[3]Pc, Winter, S3'!W23*Main!$B$8+_xlfn.IFNA(VLOOKUP($A23,'EV Distribution'!$A$2:$B$11,2),0)*'EV Scenarios'!W$2</f>
        <v>0.17367339236331719</v>
      </c>
      <c r="X23" s="5">
        <f>'[3]Pc, Winter, S3'!X23*Main!$B$8+_xlfn.IFNA(VLOOKUP($A23,'EV Distribution'!$A$2:$B$11,2),0)*'EV Scenarios'!X$2</f>
        <v>0.22244114273690602</v>
      </c>
      <c r="Y23" s="5">
        <f>'[3]Pc, Winter, S3'!Y23*Main!$B$8+_xlfn.IFNA(VLOOKUP($A23,'EV Distribution'!$A$2:$B$11,2),0)*'EV Scenarios'!Y$2</f>
        <v>0.21825819182568248</v>
      </c>
    </row>
    <row r="24" spans="1:25" x14ac:dyDescent="0.3">
      <c r="A24">
        <v>46</v>
      </c>
      <c r="B24" s="5">
        <f>'[3]Pc, Winter, S3'!B24*Main!$B$8+_xlfn.IFNA(VLOOKUP($A24,'EV Distribution'!$A$2:$B$11,2),0)*'EV Scenarios'!B$2</f>
        <v>0.12288300159350661</v>
      </c>
      <c r="C24" s="5">
        <f>'[3]Pc, Winter, S3'!C24*Main!$B$8+_xlfn.IFNA(VLOOKUP($A24,'EV Distribution'!$A$2:$B$11,2),0)*'EV Scenarios'!C$2</f>
        <v>0.12771888568481535</v>
      </c>
      <c r="D24" s="5">
        <f>'[3]Pc, Winter, S3'!D24*Main!$B$8+_xlfn.IFNA(VLOOKUP($A24,'EV Distribution'!$A$2:$B$11,2),0)*'EV Scenarios'!D$2</f>
        <v>0.11495602629136181</v>
      </c>
      <c r="E24" s="5">
        <f>'[3]Pc, Winter, S3'!E24*Main!$B$8+_xlfn.IFNA(VLOOKUP($A24,'EV Distribution'!$A$2:$B$11,2),0)*'EV Scenarios'!E$2</f>
        <v>0.10976544203540242</v>
      </c>
      <c r="F24" s="5">
        <f>'[3]Pc, Winter, S3'!F24*Main!$B$8+_xlfn.IFNA(VLOOKUP($A24,'EV Distribution'!$A$2:$B$11,2),0)*'EV Scenarios'!F$2</f>
        <v>9.1488792460609911E-2</v>
      </c>
      <c r="G24" s="5">
        <f>'[3]Pc, Winter, S3'!G24*Main!$B$8+_xlfn.IFNA(VLOOKUP($A24,'EV Distribution'!$A$2:$B$11,2),0)*'EV Scenarios'!G$2</f>
        <v>7.8297718988425372E-2</v>
      </c>
      <c r="H24" s="5">
        <f>'[3]Pc, Winter, S3'!H24*Main!$B$8+_xlfn.IFNA(VLOOKUP($A24,'EV Distribution'!$A$2:$B$11,2),0)*'EV Scenarios'!H$2</f>
        <v>9.5780936798309541E-2</v>
      </c>
      <c r="I24" s="5">
        <f>'[3]Pc, Winter, S3'!I24*Main!$B$8+_xlfn.IFNA(VLOOKUP($A24,'EV Distribution'!$A$2:$B$11,2),0)*'EV Scenarios'!I$2</f>
        <v>2.0146894082271261E-2</v>
      </c>
      <c r="J24" s="5">
        <f>'[3]Pc, Winter, S3'!J24*Main!$B$8+_xlfn.IFNA(VLOOKUP($A24,'EV Distribution'!$A$2:$B$11,2),0)*'EV Scenarios'!J$2</f>
        <v>1.5133466489797225E-2</v>
      </c>
      <c r="K24" s="5">
        <f>'[3]Pc, Winter, S3'!K24*Main!$B$8+_xlfn.IFNA(VLOOKUP($A24,'EV Distribution'!$A$2:$B$11,2),0)*'EV Scenarios'!K$2</f>
        <v>2.118019585501239E-2</v>
      </c>
      <c r="L24" s="5">
        <f>'[3]Pc, Winter, S3'!L24*Main!$B$8+_xlfn.IFNA(VLOOKUP($A24,'EV Distribution'!$A$2:$B$11,2),0)*'EV Scenarios'!L$2</f>
        <v>1.2238075053064276E-2</v>
      </c>
      <c r="M24" s="5">
        <f>'[3]Pc, Winter, S3'!M24*Main!$B$8+_xlfn.IFNA(VLOOKUP($A24,'EV Distribution'!$A$2:$B$11,2),0)*'EV Scenarios'!M$2</f>
        <v>1.4008000000000001E-2</v>
      </c>
      <c r="N24" s="5">
        <f>'[3]Pc, Winter, S3'!N24*Main!$B$8+_xlfn.IFNA(VLOOKUP($A24,'EV Distribution'!$A$2:$B$11,2),0)*'EV Scenarios'!N$2</f>
        <v>2.2346804058900757E-2</v>
      </c>
      <c r="O24" s="5">
        <f>'[3]Pc, Winter, S3'!O24*Main!$B$8+_xlfn.IFNA(VLOOKUP($A24,'EV Distribution'!$A$2:$B$11,2),0)*'EV Scenarios'!O$2</f>
        <v>4.1567E-2</v>
      </c>
      <c r="P24" s="5">
        <f>'[3]Pc, Winter, S3'!P24*Main!$B$8+_xlfn.IFNA(VLOOKUP($A24,'EV Distribution'!$A$2:$B$11,2),0)*'EV Scenarios'!P$2</f>
        <v>4.1027361863803985E-2</v>
      </c>
      <c r="Q24" s="5">
        <f>'[3]Pc, Winter, S3'!Q24*Main!$B$8+_xlfn.IFNA(VLOOKUP($A24,'EV Distribution'!$A$2:$B$11,2),0)*'EV Scenarios'!Q$2</f>
        <v>4.1575133054927826E-2</v>
      </c>
      <c r="R24" s="5">
        <f>'[3]Pc, Winter, S3'!R24*Main!$B$8+_xlfn.IFNA(VLOOKUP($A24,'EV Distribution'!$A$2:$B$11,2),0)*'EV Scenarios'!R$2</f>
        <v>2.5564890555916136E-2</v>
      </c>
      <c r="S24" s="5">
        <f>'[3]Pc, Winter, S3'!S24*Main!$B$8+_xlfn.IFNA(VLOOKUP($A24,'EV Distribution'!$A$2:$B$11,2),0)*'EV Scenarios'!S$2</f>
        <v>5.2476930413991825E-2</v>
      </c>
      <c r="T24" s="5">
        <f>'[3]Pc, Winter, S3'!T24*Main!$B$8+_xlfn.IFNA(VLOOKUP($A24,'EV Distribution'!$A$2:$B$11,2),0)*'EV Scenarios'!T$2</f>
        <v>3.3180516022126502E-2</v>
      </c>
      <c r="U24" s="5">
        <f>'[3]Pc, Winter, S3'!U24*Main!$B$8+_xlfn.IFNA(VLOOKUP($A24,'EV Distribution'!$A$2:$B$11,2),0)*'EV Scenarios'!U$2</f>
        <v>2.6039135808482813E-2</v>
      </c>
      <c r="V24" s="5">
        <f>'[3]Pc, Winter, S3'!V24*Main!$B$8+_xlfn.IFNA(VLOOKUP($A24,'EV Distribution'!$A$2:$B$11,2),0)*'EV Scenarios'!V$2</f>
        <v>3.6242893522121587E-2</v>
      </c>
      <c r="W24" s="5">
        <f>'[3]Pc, Winter, S3'!W24*Main!$B$8+_xlfn.IFNA(VLOOKUP($A24,'EV Distribution'!$A$2:$B$11,2),0)*'EV Scenarios'!W$2</f>
        <v>2.5123924548924158E-2</v>
      </c>
      <c r="X24" s="5">
        <f>'[3]Pc, Winter, S3'!X24*Main!$B$8+_xlfn.IFNA(VLOOKUP($A24,'EV Distribution'!$A$2:$B$11,2),0)*'EV Scenarios'!X$2</f>
        <v>9.6392180262026991E-2</v>
      </c>
      <c r="Y24" s="5">
        <f>'[3]Pc, Winter, S3'!Y24*Main!$B$8+_xlfn.IFNA(VLOOKUP($A24,'EV Distribution'!$A$2:$B$11,2),0)*'EV Scenarios'!Y$2</f>
        <v>0.11480959800418437</v>
      </c>
    </row>
    <row r="25" spans="1:25" x14ac:dyDescent="0.3">
      <c r="A25">
        <v>49</v>
      </c>
      <c r="B25" s="5">
        <f>'[3]Pc, Winter, S3'!B25*Main!$B$8+_xlfn.IFNA(VLOOKUP($A25,'EV Distribution'!$A$2:$B$11,2),0)*'EV Scenarios'!B$2</f>
        <v>0.19265554078901148</v>
      </c>
      <c r="C25" s="5">
        <f>'[3]Pc, Winter, S3'!C25*Main!$B$8+_xlfn.IFNA(VLOOKUP($A25,'EV Distribution'!$A$2:$B$11,2),0)*'EV Scenarios'!C$2</f>
        <v>0.19373975740129123</v>
      </c>
      <c r="D25" s="5">
        <f>'[3]Pc, Winter, S3'!D25*Main!$B$8+_xlfn.IFNA(VLOOKUP($A25,'EV Distribution'!$A$2:$B$11,2),0)*'EV Scenarios'!D$2</f>
        <v>0.17478285367673668</v>
      </c>
      <c r="E25" s="5">
        <f>'[3]Pc, Winter, S3'!E25*Main!$B$8+_xlfn.IFNA(VLOOKUP($A25,'EV Distribution'!$A$2:$B$11,2),0)*'EV Scenarios'!E$2</f>
        <v>0.16689977974756609</v>
      </c>
      <c r="F25" s="5">
        <f>'[3]Pc, Winter, S3'!F25*Main!$B$8+_xlfn.IFNA(VLOOKUP($A25,'EV Distribution'!$A$2:$B$11,2),0)*'EV Scenarios'!F$2</f>
        <v>0.14685169532272738</v>
      </c>
      <c r="G25" s="5">
        <f>'[3]Pc, Winter, S3'!G25*Main!$B$8+_xlfn.IFNA(VLOOKUP($A25,'EV Distribution'!$A$2:$B$11,2),0)*'EV Scenarios'!G$2</f>
        <v>0.13502943001787329</v>
      </c>
      <c r="H25" s="5">
        <f>'[3]Pc, Winter, S3'!H25*Main!$B$8+_xlfn.IFNA(VLOOKUP($A25,'EV Distribution'!$A$2:$B$11,2),0)*'EV Scenarios'!H$2</f>
        <v>0.15182846275732634</v>
      </c>
      <c r="I25" s="5">
        <f>'[3]Pc, Winter, S3'!I25*Main!$B$8+_xlfn.IFNA(VLOOKUP($A25,'EV Distribution'!$A$2:$B$11,2),0)*'EV Scenarios'!I$2</f>
        <v>7.8000431806565185E-2</v>
      </c>
      <c r="J25" s="5">
        <f>'[3]Pc, Winter, S3'!J25*Main!$B$8+_xlfn.IFNA(VLOOKUP($A25,'EV Distribution'!$A$2:$B$11,2),0)*'EV Scenarios'!J$2</f>
        <v>7.5334099643571517E-2</v>
      </c>
      <c r="K25" s="5">
        <f>'[3]Pc, Winter, S3'!K25*Main!$B$8+_xlfn.IFNA(VLOOKUP($A25,'EV Distribution'!$A$2:$B$11,2),0)*'EV Scenarios'!K$2</f>
        <v>8.3431252822442181E-2</v>
      </c>
      <c r="L25" s="5">
        <f>'[3]Pc, Winter, S3'!L25*Main!$B$8+_xlfn.IFNA(VLOOKUP($A25,'EV Distribution'!$A$2:$B$11,2),0)*'EV Scenarios'!L$2</f>
        <v>7.3266613589474672E-2</v>
      </c>
      <c r="M25" s="5">
        <f>'[3]Pc, Winter, S3'!M25*Main!$B$8+_xlfn.IFNA(VLOOKUP($A25,'EV Distribution'!$A$2:$B$11,2),0)*'EV Scenarios'!M$2</f>
        <v>7.5356224512882541E-2</v>
      </c>
      <c r="N25" s="5">
        <f>'[3]Pc, Winter, S3'!N25*Main!$B$8+_xlfn.IFNA(VLOOKUP($A25,'EV Distribution'!$A$2:$B$11,2),0)*'EV Scenarios'!N$2</f>
        <v>8.3280269520199041E-2</v>
      </c>
      <c r="O25" s="5">
        <f>'[3]Pc, Winter, S3'!O25*Main!$B$8+_xlfn.IFNA(VLOOKUP($A25,'EV Distribution'!$A$2:$B$11,2),0)*'EV Scenarios'!O$2</f>
        <v>0.1034527639322339</v>
      </c>
      <c r="P25" s="5">
        <f>'[3]Pc, Winter, S3'!P25*Main!$B$8+_xlfn.IFNA(VLOOKUP($A25,'EV Distribution'!$A$2:$B$11,2),0)*'EV Scenarios'!P$2</f>
        <v>0.10298255050744434</v>
      </c>
      <c r="Q25" s="5">
        <f>'[3]Pc, Winter, S3'!Q25*Main!$B$8+_xlfn.IFNA(VLOOKUP($A25,'EV Distribution'!$A$2:$B$11,2),0)*'EV Scenarios'!Q$2</f>
        <v>0.10173926799658761</v>
      </c>
      <c r="R25" s="5">
        <f>'[3]Pc, Winter, S3'!R25*Main!$B$8+_xlfn.IFNA(VLOOKUP($A25,'EV Distribution'!$A$2:$B$11,2),0)*'EV Scenarios'!R$2</f>
        <v>8.5539921084749421E-2</v>
      </c>
      <c r="S25" s="5">
        <f>'[3]Pc, Winter, S3'!S25*Main!$B$8+_xlfn.IFNA(VLOOKUP($A25,'EV Distribution'!$A$2:$B$11,2),0)*'EV Scenarios'!S$2</f>
        <v>0.11129543226581799</v>
      </c>
      <c r="T25" s="5">
        <f>'[3]Pc, Winter, S3'!T25*Main!$B$8+_xlfn.IFNA(VLOOKUP($A25,'EV Distribution'!$A$2:$B$11,2),0)*'EV Scenarios'!T$2</f>
        <v>9.0367101613238549E-2</v>
      </c>
      <c r="U25" s="5">
        <f>'[3]Pc, Winter, S3'!U25*Main!$B$8+_xlfn.IFNA(VLOOKUP($A25,'EV Distribution'!$A$2:$B$11,2),0)*'EV Scenarios'!U$2</f>
        <v>8.2037358513447997E-2</v>
      </c>
      <c r="V25" s="5">
        <f>'[3]Pc, Winter, S3'!V25*Main!$B$8+_xlfn.IFNA(VLOOKUP($A25,'EV Distribution'!$A$2:$B$11,2),0)*'EV Scenarios'!V$2</f>
        <v>9.1956962700569397E-2</v>
      </c>
      <c r="W25" s="5">
        <f>'[3]Pc, Winter, S3'!W25*Main!$B$8+_xlfn.IFNA(VLOOKUP($A25,'EV Distribution'!$A$2:$B$11,2),0)*'EV Scenarios'!W$2</f>
        <v>8.6113713376263668E-2</v>
      </c>
      <c r="X25" s="5">
        <f>'[3]Pc, Winter, S3'!X25*Main!$B$8+_xlfn.IFNA(VLOOKUP($A25,'EV Distribution'!$A$2:$B$11,2),0)*'EV Scenarios'!X$2</f>
        <v>0.15600942206368992</v>
      </c>
      <c r="Y25" s="5">
        <f>'[3]Pc, Winter, S3'!Y25*Main!$B$8+_xlfn.IFNA(VLOOKUP($A25,'EV Distribution'!$A$2:$B$11,2),0)*'EV Scenarios'!Y$2</f>
        <v>0.17509055217955416</v>
      </c>
    </row>
    <row r="26" spans="1:25" x14ac:dyDescent="0.3">
      <c r="A26">
        <v>50</v>
      </c>
      <c r="B26" s="5">
        <f>'[3]Pc, Winter, S3'!B26*Main!$B$8+_xlfn.IFNA(VLOOKUP($A26,'EV Distribution'!$A$2:$B$11,2),0)*'EV Scenarios'!B$2</f>
        <v>0.11961390983233519</v>
      </c>
      <c r="C26" s="5">
        <f>'[3]Pc, Winter, S3'!C26*Main!$B$8+_xlfn.IFNA(VLOOKUP($A26,'EV Distribution'!$A$2:$B$11,2),0)*'EV Scenarios'!C$2</f>
        <v>0.12411316488467668</v>
      </c>
      <c r="D26" s="5">
        <f>'[3]Pc, Winter, S3'!D26*Main!$B$8+_xlfn.IFNA(VLOOKUP($A26,'EV Distribution'!$A$2:$B$11,2),0)*'EV Scenarios'!D$2</f>
        <v>0.11110568947855204</v>
      </c>
      <c r="E26" s="5">
        <f>'[3]Pc, Winter, S3'!E26*Main!$B$8+_xlfn.IFNA(VLOOKUP($A26,'EV Distribution'!$A$2:$B$11,2),0)*'EV Scenarios'!E$2</f>
        <v>0.10581718775145545</v>
      </c>
      <c r="F26" s="5">
        <f>'[3]Pc, Winter, S3'!F26*Main!$B$8+_xlfn.IFNA(VLOOKUP($A26,'EV Distribution'!$A$2:$B$11,2),0)*'EV Scenarios'!F$2</f>
        <v>8.7617862267332439E-2</v>
      </c>
      <c r="G26" s="5">
        <f>'[3]Pc, Winter, S3'!G26*Main!$B$8+_xlfn.IFNA(VLOOKUP($A26,'EV Distribution'!$A$2:$B$11,2),0)*'EV Scenarios'!G$2</f>
        <v>7.4862668670678936E-2</v>
      </c>
      <c r="H26" s="5">
        <f>'[3]Pc, Winter, S3'!H26*Main!$B$8+_xlfn.IFNA(VLOOKUP($A26,'EV Distribution'!$A$2:$B$11,2),0)*'EV Scenarios'!H$2</f>
        <v>9.2077930582571202E-2</v>
      </c>
      <c r="I26" s="5">
        <f>'[3]Pc, Winter, S3'!I26*Main!$B$8+_xlfn.IFNA(VLOOKUP($A26,'EV Distribution'!$A$2:$B$11,2),0)*'EV Scenarios'!I$2</f>
        <v>1.8334254354117497E-2</v>
      </c>
      <c r="J26" s="5">
        <f>'[3]Pc, Winter, S3'!J26*Main!$B$8+_xlfn.IFNA(VLOOKUP($A26,'EV Distribution'!$A$2:$B$11,2),0)*'EV Scenarios'!J$2</f>
        <v>1.6344384378613998E-2</v>
      </c>
      <c r="K26" s="5">
        <f>'[3]Pc, Winter, S3'!K26*Main!$B$8+_xlfn.IFNA(VLOOKUP($A26,'EV Distribution'!$A$2:$B$11,2),0)*'EV Scenarios'!K$2</f>
        <v>2.355154579479388E-2</v>
      </c>
      <c r="L26" s="5">
        <f>'[3]Pc, Winter, S3'!L26*Main!$B$8+_xlfn.IFNA(VLOOKUP($A26,'EV Distribution'!$A$2:$B$11,2),0)*'EV Scenarios'!L$2</f>
        <v>1.4503975161287468E-2</v>
      </c>
      <c r="M26" s="5">
        <f>'[3]Pc, Winter, S3'!M26*Main!$B$8+_xlfn.IFNA(VLOOKUP($A26,'EV Distribution'!$A$2:$B$11,2),0)*'EV Scenarios'!M$2</f>
        <v>1.7124513905067463E-2</v>
      </c>
      <c r="N26" s="5">
        <f>'[3]Pc, Winter, S3'!N26*Main!$B$8+_xlfn.IFNA(VLOOKUP($A26,'EV Distribution'!$A$2:$B$11,2),0)*'EV Scenarios'!N$2</f>
        <v>2.5888581761053422E-2</v>
      </c>
      <c r="O26" s="5">
        <f>'[3]Pc, Winter, S3'!O26*Main!$B$8+_xlfn.IFNA(VLOOKUP($A26,'EV Distribution'!$A$2:$B$11,2),0)*'EV Scenarios'!O$2</f>
        <v>4.4858353674750218E-2</v>
      </c>
      <c r="P26" s="5">
        <f>'[3]Pc, Winter, S3'!P26*Main!$B$8+_xlfn.IFNA(VLOOKUP($A26,'EV Distribution'!$A$2:$B$11,2),0)*'EV Scenarios'!P$2</f>
        <v>4.3861096517524192E-2</v>
      </c>
      <c r="Q26" s="5">
        <f>'[3]Pc, Winter, S3'!Q26*Main!$B$8+_xlfn.IFNA(VLOOKUP($A26,'EV Distribution'!$A$2:$B$11,2),0)*'EV Scenarios'!Q$2</f>
        <v>4.3617026310420109E-2</v>
      </c>
      <c r="R26" s="5">
        <f>'[3]Pc, Winter, S3'!R26*Main!$B$8+_xlfn.IFNA(VLOOKUP($A26,'EV Distribution'!$A$2:$B$11,2),0)*'EV Scenarios'!R$2</f>
        <v>2.7251278432351901E-2</v>
      </c>
      <c r="S26" s="5">
        <f>'[3]Pc, Winter, S3'!S26*Main!$B$8+_xlfn.IFNA(VLOOKUP($A26,'EV Distribution'!$A$2:$B$11,2),0)*'EV Scenarios'!S$2</f>
        <v>5.3370135637036825E-2</v>
      </c>
      <c r="T26" s="5">
        <f>'[3]Pc, Winter, S3'!T26*Main!$B$8+_xlfn.IFNA(VLOOKUP($A26,'EV Distribution'!$A$2:$B$11,2),0)*'EV Scenarios'!T$2</f>
        <v>3.3418116013782355E-2</v>
      </c>
      <c r="U26" s="5">
        <f>'[3]Pc, Winter, S3'!U26*Main!$B$8+_xlfn.IFNA(VLOOKUP($A26,'EV Distribution'!$A$2:$B$11,2),0)*'EV Scenarios'!U$2</f>
        <v>2.6466366195381955E-2</v>
      </c>
      <c r="V26" s="5">
        <f>'[3]Pc, Winter, S3'!V26*Main!$B$8+_xlfn.IFNA(VLOOKUP($A26,'EV Distribution'!$A$2:$B$11,2),0)*'EV Scenarios'!V$2</f>
        <v>3.6690156533789632E-2</v>
      </c>
      <c r="W26" s="5">
        <f>'[3]Pc, Winter, S3'!W26*Main!$B$8+_xlfn.IFNA(VLOOKUP($A26,'EV Distribution'!$A$2:$B$11,2),0)*'EV Scenarios'!W$2</f>
        <v>2.5113508636009165E-2</v>
      </c>
      <c r="X26" s="5">
        <f>'[3]Pc, Winter, S3'!X26*Main!$B$8+_xlfn.IFNA(VLOOKUP($A26,'EV Distribution'!$A$2:$B$11,2),0)*'EV Scenarios'!X$2</f>
        <v>9.4886102372408743E-2</v>
      </c>
      <c r="Y26" s="5">
        <f>'[3]Pc, Winter, S3'!Y26*Main!$B$8+_xlfn.IFNA(VLOOKUP($A26,'EV Distribution'!$A$2:$B$11,2),0)*'EV Scenarios'!Y$2</f>
        <v>0.1125448971358715</v>
      </c>
    </row>
    <row r="27" spans="1:25" x14ac:dyDescent="0.3">
      <c r="A27">
        <v>52</v>
      </c>
      <c r="B27" s="5">
        <f>'[3]Pc, Winter, S3'!B27*Main!$B$8+_xlfn.IFNA(VLOOKUP($A27,'EV Distribution'!$A$2:$B$11,2),0)*'EV Scenarios'!B$2</f>
        <v>0.24773227122876842</v>
      </c>
      <c r="C27" s="5">
        <f>'[3]Pc, Winter, S3'!C27*Main!$B$8+_xlfn.IFNA(VLOOKUP($A27,'EV Distribution'!$A$2:$B$11,2),0)*'EV Scenarios'!C$2</f>
        <v>0.25123079681029725</v>
      </c>
      <c r="D27" s="5">
        <f>'[3]Pc, Winter, S3'!D27*Main!$B$8+_xlfn.IFNA(VLOOKUP($A27,'EV Distribution'!$A$2:$B$11,2),0)*'EV Scenarios'!D$2</f>
        <v>0.23785912270461607</v>
      </c>
      <c r="E27" s="5">
        <f>'[3]Pc, Winter, S3'!E27*Main!$B$8+_xlfn.IFNA(VLOOKUP($A27,'EV Distribution'!$A$2:$B$11,2),0)*'EV Scenarios'!E$2</f>
        <v>0.23271073538804482</v>
      </c>
      <c r="F27" s="5">
        <f>'[3]Pc, Winter, S3'!F27*Main!$B$8+_xlfn.IFNA(VLOOKUP($A27,'EV Distribution'!$A$2:$B$11,2),0)*'EV Scenarios'!F$2</f>
        <v>0.21576391196261113</v>
      </c>
      <c r="G27" s="5">
        <f>'[3]Pc, Winter, S3'!G27*Main!$B$8+_xlfn.IFNA(VLOOKUP($A27,'EV Distribution'!$A$2:$B$11,2),0)*'EV Scenarios'!G$2</f>
        <v>0.1979846628941222</v>
      </c>
      <c r="H27" s="5">
        <f>'[3]Pc, Winter, S3'!H27*Main!$B$8+_xlfn.IFNA(VLOOKUP($A27,'EV Distribution'!$A$2:$B$11,2),0)*'EV Scenarios'!H$2</f>
        <v>0.2125102421256343</v>
      </c>
      <c r="I27" s="5">
        <f>'[3]Pc, Winter, S3'!I27*Main!$B$8+_xlfn.IFNA(VLOOKUP($A27,'EV Distribution'!$A$2:$B$11,2),0)*'EV Scenarios'!I$2</f>
        <v>0.13413957922719005</v>
      </c>
      <c r="J27" s="5">
        <f>'[3]Pc, Winter, S3'!J27*Main!$B$8+_xlfn.IFNA(VLOOKUP($A27,'EV Distribution'!$A$2:$B$11,2),0)*'EV Scenarios'!J$2</f>
        <v>0.13089904637818131</v>
      </c>
      <c r="K27" s="5">
        <f>'[3]Pc, Winter, S3'!K27*Main!$B$8+_xlfn.IFNA(VLOOKUP($A27,'EV Distribution'!$A$2:$B$11,2),0)*'EV Scenarios'!K$2</f>
        <v>0.12999274346024603</v>
      </c>
      <c r="L27" s="5">
        <f>'[3]Pc, Winter, S3'!L27*Main!$B$8+_xlfn.IFNA(VLOOKUP($A27,'EV Distribution'!$A$2:$B$11,2),0)*'EV Scenarios'!L$2</f>
        <v>0.12029207097944203</v>
      </c>
      <c r="M27" s="5">
        <f>'[3]Pc, Winter, S3'!M27*Main!$B$8+_xlfn.IFNA(VLOOKUP($A27,'EV Distribution'!$A$2:$B$11,2),0)*'EV Scenarios'!M$2</f>
        <v>0.12231786620949377</v>
      </c>
      <c r="N27" s="5">
        <f>'[3]Pc, Winter, S3'!N27*Main!$B$8+_xlfn.IFNA(VLOOKUP($A27,'EV Distribution'!$A$2:$B$11,2),0)*'EV Scenarios'!N$2</f>
        <v>0.13255995985174751</v>
      </c>
      <c r="O27" s="5">
        <f>'[3]Pc, Winter, S3'!O27*Main!$B$8+_xlfn.IFNA(VLOOKUP($A27,'EV Distribution'!$A$2:$B$11,2),0)*'EV Scenarios'!O$2</f>
        <v>0.14998761852823836</v>
      </c>
      <c r="P27" s="5">
        <f>'[3]Pc, Winter, S3'!P27*Main!$B$8+_xlfn.IFNA(VLOOKUP($A27,'EV Distribution'!$A$2:$B$11,2),0)*'EV Scenarios'!P$2</f>
        <v>0.15067768374287527</v>
      </c>
      <c r="Q27" s="5">
        <f>'[3]Pc, Winter, S3'!Q27*Main!$B$8+_xlfn.IFNA(VLOOKUP($A27,'EV Distribution'!$A$2:$B$11,2),0)*'EV Scenarios'!Q$2</f>
        <v>0.14545434283681458</v>
      </c>
      <c r="R27" s="5">
        <f>'[3]Pc, Winter, S3'!R27*Main!$B$8+_xlfn.IFNA(VLOOKUP($A27,'EV Distribution'!$A$2:$B$11,2),0)*'EV Scenarios'!R$2</f>
        <v>0.12800678296068368</v>
      </c>
      <c r="S27" s="5">
        <f>'[3]Pc, Winter, S3'!S27*Main!$B$8+_xlfn.IFNA(VLOOKUP($A27,'EV Distribution'!$A$2:$B$11,2),0)*'EV Scenarios'!S$2</f>
        <v>0.15511970047134865</v>
      </c>
      <c r="T27" s="5">
        <f>'[3]Pc, Winter, S3'!T27*Main!$B$8+_xlfn.IFNA(VLOOKUP($A27,'EV Distribution'!$A$2:$B$11,2),0)*'EV Scenarios'!T$2</f>
        <v>0.13136320298114329</v>
      </c>
      <c r="U27" s="5">
        <f>'[3]Pc, Winter, S3'!U27*Main!$B$8+_xlfn.IFNA(VLOOKUP($A27,'EV Distribution'!$A$2:$B$11,2),0)*'EV Scenarios'!U$2</f>
        <v>0.12500293821539907</v>
      </c>
      <c r="V27" s="5">
        <f>'[3]Pc, Winter, S3'!V27*Main!$B$8+_xlfn.IFNA(VLOOKUP($A27,'EV Distribution'!$A$2:$B$11,2),0)*'EV Scenarios'!V$2</f>
        <v>0.13453802909317719</v>
      </c>
      <c r="W27" s="5">
        <f>'[3]Pc, Winter, S3'!W27*Main!$B$8+_xlfn.IFNA(VLOOKUP($A27,'EV Distribution'!$A$2:$B$11,2),0)*'EV Scenarios'!W$2</f>
        <v>0.12379327557023936</v>
      </c>
      <c r="X27" s="5">
        <f>'[3]Pc, Winter, S3'!X27*Main!$B$8+_xlfn.IFNA(VLOOKUP($A27,'EV Distribution'!$A$2:$B$11,2),0)*'EV Scenarios'!X$2</f>
        <v>0.19756237780192842</v>
      </c>
      <c r="Y27" s="5">
        <f>'[3]Pc, Winter, S3'!Y27*Main!$B$8+_xlfn.IFNA(VLOOKUP($A27,'EV Distribution'!$A$2:$B$11,2),0)*'EV Scenarios'!Y$2</f>
        <v>0.22406359125555625</v>
      </c>
    </row>
    <row r="28" spans="1:25" x14ac:dyDescent="0.3">
      <c r="A28">
        <v>53</v>
      </c>
      <c r="B28" s="5">
        <f>'[3]Pc, Winter, S3'!B28*Main!$B$8+_xlfn.IFNA(VLOOKUP($A28,'EV Distribution'!$A$2:$B$11,2),0)*'EV Scenarios'!B$2</f>
        <v>0.12163625728900658</v>
      </c>
      <c r="C28" s="5">
        <f>'[3]Pc, Winter, S3'!C28*Main!$B$8+_xlfn.IFNA(VLOOKUP($A28,'EV Distribution'!$A$2:$B$11,2),0)*'EV Scenarios'!C$2</f>
        <v>0.12634916201586718</v>
      </c>
      <c r="D28" s="5">
        <f>'[3]Pc, Winter, S3'!D28*Main!$B$8+_xlfn.IFNA(VLOOKUP($A28,'EV Distribution'!$A$2:$B$11,2),0)*'EV Scenarios'!D$2</f>
        <v>0.11326780010637931</v>
      </c>
      <c r="E28" s="5">
        <f>'[3]Pc, Winter, S3'!E28*Main!$B$8+_xlfn.IFNA(VLOOKUP($A28,'EV Distribution'!$A$2:$B$11,2),0)*'EV Scenarios'!E$2</f>
        <v>0.10798328678706437</v>
      </c>
      <c r="F28" s="5">
        <f>'[3]Pc, Winter, S3'!F28*Main!$B$8+_xlfn.IFNA(VLOOKUP($A28,'EV Distribution'!$A$2:$B$11,2),0)*'EV Scenarios'!F$2</f>
        <v>8.9763061683822087E-2</v>
      </c>
      <c r="G28" s="5">
        <f>'[3]Pc, Winter, S3'!G28*Main!$B$8+_xlfn.IFNA(VLOOKUP($A28,'EV Distribution'!$A$2:$B$11,2),0)*'EV Scenarios'!G$2</f>
        <v>7.6368503147323186E-2</v>
      </c>
      <c r="H28" s="5">
        <f>'[3]Pc, Winter, S3'!H28*Main!$B$8+_xlfn.IFNA(VLOOKUP($A28,'EV Distribution'!$A$2:$B$11,2),0)*'EV Scenarios'!H$2</f>
        <v>9.318261989364035E-2</v>
      </c>
      <c r="I28" s="5">
        <f>'[3]Pc, Winter, S3'!I28*Main!$B$8+_xlfn.IFNA(VLOOKUP($A28,'EV Distribution'!$A$2:$B$11,2),0)*'EV Scenarios'!I$2</f>
        <v>1.9037642165948786E-2</v>
      </c>
      <c r="J28" s="5">
        <f>'[3]Pc, Winter, S3'!J28*Main!$B$8+_xlfn.IFNA(VLOOKUP($A28,'EV Distribution'!$A$2:$B$11,2),0)*'EV Scenarios'!J$2</f>
        <v>1.6692057002846945E-2</v>
      </c>
      <c r="K28" s="5">
        <f>'[3]Pc, Winter, S3'!K28*Main!$B$8+_xlfn.IFNA(VLOOKUP($A28,'EV Distribution'!$A$2:$B$11,2),0)*'EV Scenarios'!K$2</f>
        <v>2.3904973835516482E-2</v>
      </c>
      <c r="L28" s="5">
        <f>'[3]Pc, Winter, S3'!L28*Main!$B$8+_xlfn.IFNA(VLOOKUP($A28,'EV Distribution'!$A$2:$B$11,2),0)*'EV Scenarios'!L$2</f>
        <v>1.5158737944172372E-2</v>
      </c>
      <c r="M28" s="5">
        <f>'[3]Pc, Winter, S3'!M28*Main!$B$8+_xlfn.IFNA(VLOOKUP($A28,'EV Distribution'!$A$2:$B$11,2),0)*'EV Scenarios'!M$2</f>
        <v>1.6674672995132169E-2</v>
      </c>
      <c r="N28" s="5">
        <f>'[3]Pc, Winter, S3'!N28*Main!$B$8+_xlfn.IFNA(VLOOKUP($A28,'EV Distribution'!$A$2:$B$11,2),0)*'EV Scenarios'!N$2</f>
        <v>2.510241658974019E-2</v>
      </c>
      <c r="O28" s="5">
        <f>'[3]Pc, Winter, S3'!O28*Main!$B$8+_xlfn.IFNA(VLOOKUP($A28,'EV Distribution'!$A$2:$B$11,2),0)*'EV Scenarios'!O$2</f>
        <v>4.4367660587139091E-2</v>
      </c>
      <c r="P28" s="5">
        <f>'[3]Pc, Winter, S3'!P28*Main!$B$8+_xlfn.IFNA(VLOOKUP($A28,'EV Distribution'!$A$2:$B$11,2),0)*'EV Scenarios'!P$2</f>
        <v>4.4750905063006448E-2</v>
      </c>
      <c r="Q28" s="5">
        <f>'[3]Pc, Winter, S3'!Q28*Main!$B$8+_xlfn.IFNA(VLOOKUP($A28,'EV Distribution'!$A$2:$B$11,2),0)*'EV Scenarios'!Q$2</f>
        <v>4.4707096524639098E-2</v>
      </c>
      <c r="R28" s="5">
        <f>'[3]Pc, Winter, S3'!R28*Main!$B$8+_xlfn.IFNA(VLOOKUP($A28,'EV Distribution'!$A$2:$B$11,2),0)*'EV Scenarios'!R$2</f>
        <v>2.8534252113508969E-2</v>
      </c>
      <c r="S28" s="5">
        <f>'[3]Pc, Winter, S3'!S28*Main!$B$8+_xlfn.IFNA(VLOOKUP($A28,'EV Distribution'!$A$2:$B$11,2),0)*'EV Scenarios'!S$2</f>
        <v>5.6045397925035406E-2</v>
      </c>
      <c r="T28" s="5">
        <f>'[3]Pc, Winter, S3'!T28*Main!$B$8+_xlfn.IFNA(VLOOKUP($A28,'EV Distribution'!$A$2:$B$11,2),0)*'EV Scenarios'!T$2</f>
        <v>3.751326725151935E-2</v>
      </c>
      <c r="U28" s="5">
        <f>'[3]Pc, Winter, S3'!U28*Main!$B$8+_xlfn.IFNA(VLOOKUP($A28,'EV Distribution'!$A$2:$B$11,2),0)*'EV Scenarios'!U$2</f>
        <v>2.9667048098998901E-2</v>
      </c>
      <c r="V28" s="5">
        <f>'[3]Pc, Winter, S3'!V28*Main!$B$8+_xlfn.IFNA(VLOOKUP($A28,'EV Distribution'!$A$2:$B$11,2),0)*'EV Scenarios'!V$2</f>
        <v>3.9927099080796162E-2</v>
      </c>
      <c r="W28" s="5">
        <f>'[3]Pc, Winter, S3'!W28*Main!$B$8+_xlfn.IFNA(VLOOKUP($A28,'EV Distribution'!$A$2:$B$11,2),0)*'EV Scenarios'!W$2</f>
        <v>2.8173084652245103E-2</v>
      </c>
      <c r="X28" s="5">
        <f>'[3]Pc, Winter, S3'!X28*Main!$B$8+_xlfn.IFNA(VLOOKUP($A28,'EV Distribution'!$A$2:$B$11,2),0)*'EV Scenarios'!X$2</f>
        <v>9.9037361907820989E-2</v>
      </c>
      <c r="Y28" s="5">
        <f>'[3]Pc, Winter, S3'!Y28*Main!$B$8+_xlfn.IFNA(VLOOKUP($A28,'EV Distribution'!$A$2:$B$11,2),0)*'EV Scenarios'!Y$2</f>
        <v>0.11727189088825625</v>
      </c>
    </row>
    <row r="29" spans="1:25" x14ac:dyDescent="0.3">
      <c r="A29">
        <v>54</v>
      </c>
      <c r="B29" s="5">
        <f>'[3]Pc, Winter, S3'!B29*Main!$B$8+_xlfn.IFNA(VLOOKUP($A29,'EV Distribution'!$A$2:$B$11,2),0)*'EV Scenarios'!B$2</f>
        <v>0.11873663369457066</v>
      </c>
      <c r="C29" s="5">
        <f>'[3]Pc, Winter, S3'!C29*Main!$B$8+_xlfn.IFNA(VLOOKUP($A29,'EV Distribution'!$A$2:$B$11,2),0)*'EV Scenarios'!C$2</f>
        <v>0.12335859518492844</v>
      </c>
      <c r="D29" s="5">
        <f>'[3]Pc, Winter, S3'!D29*Main!$B$8+_xlfn.IFNA(VLOOKUP($A29,'EV Distribution'!$A$2:$B$11,2),0)*'EV Scenarios'!D$2</f>
        <v>0.11053303021323066</v>
      </c>
      <c r="E29" s="5">
        <f>'[3]Pc, Winter, S3'!E29*Main!$B$8+_xlfn.IFNA(VLOOKUP($A29,'EV Distribution'!$A$2:$B$11,2),0)*'EV Scenarios'!E$2</f>
        <v>0.10524060524172962</v>
      </c>
      <c r="F29" s="5">
        <f>'[3]Pc, Winter, S3'!F29*Main!$B$8+_xlfn.IFNA(VLOOKUP($A29,'EV Distribution'!$A$2:$B$11,2),0)*'EV Scenarios'!F$2</f>
        <v>8.6891929680267099E-2</v>
      </c>
      <c r="G29" s="5">
        <f>'[3]Pc, Winter, S3'!G29*Main!$B$8+_xlfn.IFNA(VLOOKUP($A29,'EV Distribution'!$A$2:$B$11,2),0)*'EV Scenarios'!G$2</f>
        <v>7.4039275340541652E-2</v>
      </c>
      <c r="H29" s="5">
        <f>'[3]Pc, Winter, S3'!H29*Main!$B$8+_xlfn.IFNA(VLOOKUP($A29,'EV Distribution'!$A$2:$B$11,2),0)*'EV Scenarios'!H$2</f>
        <v>9.1263028946340766E-2</v>
      </c>
      <c r="I29" s="5">
        <f>'[3]Pc, Winter, S3'!I29*Main!$B$8+_xlfn.IFNA(VLOOKUP($A29,'EV Distribution'!$A$2:$B$11,2),0)*'EV Scenarios'!I$2</f>
        <v>1.7183536613966252E-2</v>
      </c>
      <c r="J29" s="5">
        <f>'[3]Pc, Winter, S3'!J29*Main!$B$8+_xlfn.IFNA(VLOOKUP($A29,'EV Distribution'!$A$2:$B$11,2),0)*'EV Scenarios'!J$2</f>
        <v>1.5018684561315004E-2</v>
      </c>
      <c r="K29" s="5">
        <f>'[3]Pc, Winter, S3'!K29*Main!$B$8+_xlfn.IFNA(VLOOKUP($A29,'EV Distribution'!$A$2:$B$11,2),0)*'EV Scenarios'!K$2</f>
        <v>2.2201279092080677E-2</v>
      </c>
      <c r="L29" s="5">
        <f>'[3]Pc, Winter, S3'!L29*Main!$B$8+_xlfn.IFNA(VLOOKUP($A29,'EV Distribution'!$A$2:$B$11,2),0)*'EV Scenarios'!L$2</f>
        <v>1.3360249772942728E-2</v>
      </c>
      <c r="M29" s="5">
        <f>'[3]Pc, Winter, S3'!M29*Main!$B$8+_xlfn.IFNA(VLOOKUP($A29,'EV Distribution'!$A$2:$B$11,2),0)*'EV Scenarios'!M$2</f>
        <v>1.5564088005595549E-2</v>
      </c>
      <c r="N29" s="5">
        <f>'[3]Pc, Winter, S3'!N29*Main!$B$8+_xlfn.IFNA(VLOOKUP($A29,'EV Distribution'!$A$2:$B$11,2),0)*'EV Scenarios'!N$2</f>
        <v>2.3943654532948826E-2</v>
      </c>
      <c r="O29" s="5">
        <f>'[3]Pc, Winter, S3'!O29*Main!$B$8+_xlfn.IFNA(VLOOKUP($A29,'EV Distribution'!$A$2:$B$11,2),0)*'EV Scenarios'!O$2</f>
        <v>4.3141056149378493E-2</v>
      </c>
      <c r="P29" s="5">
        <f>'[3]Pc, Winter, S3'!P29*Main!$B$8+_xlfn.IFNA(VLOOKUP($A29,'EV Distribution'!$A$2:$B$11,2),0)*'EV Scenarios'!P$2</f>
        <v>4.2171046342405198E-2</v>
      </c>
      <c r="Q29" s="5">
        <f>'[3]Pc, Winter, S3'!Q29*Main!$B$8+_xlfn.IFNA(VLOOKUP($A29,'EV Distribution'!$A$2:$B$11,2),0)*'EV Scenarios'!Q$2</f>
        <v>4.2185152266889903E-2</v>
      </c>
      <c r="R29" s="5">
        <f>'[3]Pc, Winter, S3'!R29*Main!$B$8+_xlfn.IFNA(VLOOKUP($A29,'EV Distribution'!$A$2:$B$11,2),0)*'EV Scenarios'!R$2</f>
        <v>2.6010314090187631E-2</v>
      </c>
      <c r="S29" s="5">
        <f>'[3]Pc, Winter, S3'!S29*Main!$B$8+_xlfn.IFNA(VLOOKUP($A29,'EV Distribution'!$A$2:$B$11,2),0)*'EV Scenarios'!S$2</f>
        <v>5.16861745850297E-2</v>
      </c>
      <c r="T29" s="5">
        <f>'[3]Pc, Winter, S3'!T29*Main!$B$8+_xlfn.IFNA(VLOOKUP($A29,'EV Distribution'!$A$2:$B$11,2),0)*'EV Scenarios'!T$2</f>
        <v>3.0708844579350563E-2</v>
      </c>
      <c r="U29" s="5">
        <f>'[3]Pc, Winter, S3'!U29*Main!$B$8+_xlfn.IFNA(VLOOKUP($A29,'EV Distribution'!$A$2:$B$11,2),0)*'EV Scenarios'!U$2</f>
        <v>2.3151092301377747E-2</v>
      </c>
      <c r="V29" s="5">
        <f>'[3]Pc, Winter, S3'!V29*Main!$B$8+_xlfn.IFNA(VLOOKUP($A29,'EV Distribution'!$A$2:$B$11,2),0)*'EV Scenarios'!V$2</f>
        <v>3.3570329231708759E-2</v>
      </c>
      <c r="W29" s="5">
        <f>'[3]Pc, Winter, S3'!W29*Main!$B$8+_xlfn.IFNA(VLOOKUP($A29,'EV Distribution'!$A$2:$B$11,2),0)*'EV Scenarios'!W$2</f>
        <v>2.2652258658184841E-2</v>
      </c>
      <c r="X29" s="5">
        <f>'[3]Pc, Winter, S3'!X29*Main!$B$8+_xlfn.IFNA(VLOOKUP($A29,'EV Distribution'!$A$2:$B$11,2),0)*'EV Scenarios'!X$2</f>
        <v>9.328878844940898E-2</v>
      </c>
      <c r="Y29" s="5">
        <f>'[3]Pc, Winter, S3'!Y29*Main!$B$8+_xlfn.IFNA(VLOOKUP($A29,'EV Distribution'!$A$2:$B$11,2),0)*'EV Scenarios'!Y$2</f>
        <v>0.11140351762910571</v>
      </c>
    </row>
    <row r="30" spans="1:25" x14ac:dyDescent="0.3">
      <c r="A30">
        <v>55</v>
      </c>
      <c r="B30" s="5">
        <f>'[3]Pc, Winter, S3'!B30*Main!$B$8+_xlfn.IFNA(VLOOKUP($A30,'EV Distribution'!$A$2:$B$11,2),0)*'EV Scenarios'!B$2</f>
        <v>0.11779895899588448</v>
      </c>
      <c r="C30" s="5">
        <f>'[3]Pc, Winter, S3'!C30*Main!$B$8+_xlfn.IFNA(VLOOKUP($A30,'EV Distribution'!$A$2:$B$11,2),0)*'EV Scenarios'!C$2</f>
        <v>0.12261589018744101</v>
      </c>
      <c r="D30" s="5">
        <f>'[3]Pc, Winter, S3'!D30*Main!$B$8+_xlfn.IFNA(VLOOKUP($A30,'EV Distribution'!$A$2:$B$11,2),0)*'EV Scenarios'!D$2</f>
        <v>0.109853179237914</v>
      </c>
      <c r="E30" s="5">
        <f>'[3]Pc, Winter, S3'!E30*Main!$B$8+_xlfn.IFNA(VLOOKUP($A30,'EV Distribution'!$A$2:$B$11,2),0)*'EV Scenarios'!E$2</f>
        <v>0.10457145128770849</v>
      </c>
      <c r="F30" s="5">
        <f>'[3]Pc, Winter, S3'!F30*Main!$B$8+_xlfn.IFNA(VLOOKUP($A30,'EV Distribution'!$A$2:$B$11,2),0)*'EV Scenarios'!F$2</f>
        <v>8.6340742478261942E-2</v>
      </c>
      <c r="G30" s="5">
        <f>'[3]Pc, Winter, S3'!G30*Main!$B$8+_xlfn.IFNA(VLOOKUP($A30,'EV Distribution'!$A$2:$B$11,2),0)*'EV Scenarios'!G$2</f>
        <v>7.3567341708038303E-2</v>
      </c>
      <c r="H30" s="5">
        <f>'[3]Pc, Winter, S3'!H30*Main!$B$8+_xlfn.IFNA(VLOOKUP($A30,'EV Distribution'!$A$2:$B$11,2),0)*'EV Scenarios'!H$2</f>
        <v>9.0753641274786606E-2</v>
      </c>
      <c r="I30" s="5">
        <f>'[3]Pc, Winter, S3'!I30*Main!$B$8+_xlfn.IFNA(VLOOKUP($A30,'EV Distribution'!$A$2:$B$11,2),0)*'EV Scenarios'!I$2</f>
        <v>1.6671115484929392E-2</v>
      </c>
      <c r="J30" s="5">
        <f>'[3]Pc, Winter, S3'!J30*Main!$B$8+_xlfn.IFNA(VLOOKUP($A30,'EV Distribution'!$A$2:$B$11,2),0)*'EV Scenarios'!J$2</f>
        <v>1.4498250674583039E-2</v>
      </c>
      <c r="K30" s="5">
        <f>'[3]Pc, Winter, S3'!K30*Main!$B$8+_xlfn.IFNA(VLOOKUP($A30,'EV Distribution'!$A$2:$B$11,2),0)*'EV Scenarios'!K$2</f>
        <v>2.1597977844431005E-2</v>
      </c>
      <c r="L30" s="5">
        <f>'[3]Pc, Winter, S3'!L30*Main!$B$8+_xlfn.IFNA(VLOOKUP($A30,'EV Distribution'!$A$2:$B$11,2),0)*'EV Scenarios'!L$2</f>
        <v>1.2587602641953822E-2</v>
      </c>
      <c r="M30" s="5">
        <f>'[3]Pc, Winter, S3'!M30*Main!$B$8+_xlfn.IFNA(VLOOKUP($A30,'EV Distribution'!$A$2:$B$11,2),0)*'EV Scenarios'!M$2</f>
        <v>1.452187839254386E-2</v>
      </c>
      <c r="N30" s="5">
        <f>'[3]Pc, Winter, S3'!N30*Main!$B$8+_xlfn.IFNA(VLOOKUP($A30,'EV Distribution'!$A$2:$B$11,2),0)*'EV Scenarios'!N$2</f>
        <v>2.2816563046323068E-2</v>
      </c>
      <c r="O30" s="5">
        <f>'[3]Pc, Winter, S3'!O30*Main!$B$8+_xlfn.IFNA(VLOOKUP($A30,'EV Distribution'!$A$2:$B$11,2),0)*'EV Scenarios'!O$2</f>
        <v>4.2075879221884591E-2</v>
      </c>
      <c r="P30" s="5">
        <f>'[3]Pc, Winter, S3'!P30*Main!$B$8+_xlfn.IFNA(VLOOKUP($A30,'EV Distribution'!$A$2:$B$11,2),0)*'EV Scenarios'!P$2</f>
        <v>4.1384568795978877E-2</v>
      </c>
      <c r="Q30" s="5">
        <f>'[3]Pc, Winter, S3'!Q30*Main!$B$8+_xlfn.IFNA(VLOOKUP($A30,'EV Distribution'!$A$2:$B$11,2),0)*'EV Scenarios'!Q$2</f>
        <v>4.138387094534262E-2</v>
      </c>
      <c r="R30" s="5">
        <f>'[3]Pc, Winter, S3'!R30*Main!$B$8+_xlfn.IFNA(VLOOKUP($A30,'EV Distribution'!$A$2:$B$11,2),0)*'EV Scenarios'!R$2</f>
        <v>2.4986881172778499E-2</v>
      </c>
      <c r="S30" s="5">
        <f>'[3]Pc, Winter, S3'!S30*Main!$B$8+_xlfn.IFNA(VLOOKUP($A30,'EV Distribution'!$A$2:$B$11,2),0)*'EV Scenarios'!S$2</f>
        <v>5.0446124867845769E-2</v>
      </c>
      <c r="T30" s="5">
        <f>'[3]Pc, Winter, S3'!T30*Main!$B$8+_xlfn.IFNA(VLOOKUP($A30,'EV Distribution'!$A$2:$B$11,2),0)*'EV Scenarios'!T$2</f>
        <v>2.9176898290048974E-2</v>
      </c>
      <c r="U30" s="5">
        <f>'[3]Pc, Winter, S3'!U30*Main!$B$8+_xlfn.IFNA(VLOOKUP($A30,'EV Distribution'!$A$2:$B$11,2),0)*'EV Scenarios'!U$2</f>
        <v>2.1227275377571592E-2</v>
      </c>
      <c r="V30" s="5">
        <f>'[3]Pc, Winter, S3'!V30*Main!$B$8+_xlfn.IFNA(VLOOKUP($A30,'EV Distribution'!$A$2:$B$11,2),0)*'EV Scenarios'!V$2</f>
        <v>3.144617787826489E-2</v>
      </c>
      <c r="W30" s="5">
        <f>'[3]Pc, Winter, S3'!W30*Main!$B$8+_xlfn.IFNA(VLOOKUP($A30,'EV Distribution'!$A$2:$B$11,2),0)*'EV Scenarios'!W$2</f>
        <v>2.0504537156006607E-2</v>
      </c>
      <c r="X30" s="5">
        <f>'[3]Pc, Winter, S3'!X30*Main!$B$8+_xlfn.IFNA(VLOOKUP($A30,'EV Distribution'!$A$2:$B$11,2),0)*'EV Scenarios'!X$2</f>
        <v>9.1314308607003777E-2</v>
      </c>
      <c r="Y30" s="5">
        <f>'[3]Pc, Winter, S3'!Y30*Main!$B$8+_xlfn.IFNA(VLOOKUP($A30,'EV Distribution'!$A$2:$B$11,2),0)*'EV Scenarios'!Y$2</f>
        <v>0.1097928697596275</v>
      </c>
    </row>
    <row r="31" spans="1:25" x14ac:dyDescent="0.3">
      <c r="A31">
        <v>56</v>
      </c>
      <c r="B31" s="5">
        <f>'[3]Pc, Winter, S3'!B31*Main!$B$8+_xlfn.IFNA(VLOOKUP($A31,'EV Distribution'!$A$2:$B$11,2),0)*'EV Scenarios'!B$2</f>
        <v>0.14044326968142751</v>
      </c>
      <c r="C31" s="5">
        <f>'[3]Pc, Winter, S3'!C31*Main!$B$8+_xlfn.IFNA(VLOOKUP($A31,'EV Distribution'!$A$2:$B$11,2),0)*'EV Scenarios'!C$2</f>
        <v>0.14485369711543153</v>
      </c>
      <c r="D31" s="5">
        <f>'[3]Pc, Winter, S3'!D31*Main!$B$8+_xlfn.IFNA(VLOOKUP($A31,'EV Distribution'!$A$2:$B$11,2),0)*'EV Scenarios'!D$2</f>
        <v>0.13212587136527418</v>
      </c>
      <c r="E31" s="5">
        <f>'[3]Pc, Winter, S3'!E31*Main!$B$8+_xlfn.IFNA(VLOOKUP($A31,'EV Distribution'!$A$2:$B$11,2),0)*'EV Scenarios'!E$2</f>
        <v>0.12693638699699081</v>
      </c>
      <c r="F31" s="5">
        <f>'[3]Pc, Winter, S3'!F31*Main!$B$8+_xlfn.IFNA(VLOOKUP($A31,'EV Distribution'!$A$2:$B$11,2),0)*'EV Scenarios'!F$2</f>
        <v>0.10866824401894029</v>
      </c>
      <c r="G31" s="5">
        <f>'[3]Pc, Winter, S3'!G31*Main!$B$8+_xlfn.IFNA(VLOOKUP($A31,'EV Distribution'!$A$2:$B$11,2),0)*'EV Scenarios'!G$2</f>
        <v>9.5649640765650815E-2</v>
      </c>
      <c r="H31" s="5">
        <f>'[3]Pc, Winter, S3'!H31*Main!$B$8+_xlfn.IFNA(VLOOKUP($A31,'EV Distribution'!$A$2:$B$11,2),0)*'EV Scenarios'!H$2</f>
        <v>0.11160640792585164</v>
      </c>
      <c r="I31" s="5">
        <f>'[3]Pc, Winter, S3'!I31*Main!$B$8+_xlfn.IFNA(VLOOKUP($A31,'EV Distribution'!$A$2:$B$11,2),0)*'EV Scenarios'!I$2</f>
        <v>3.6715655216633232E-2</v>
      </c>
      <c r="J31" s="5">
        <f>'[3]Pc, Winter, S3'!J31*Main!$B$8+_xlfn.IFNA(VLOOKUP($A31,'EV Distribution'!$A$2:$B$11,2),0)*'EV Scenarios'!J$2</f>
        <v>3.4371238026709147E-2</v>
      </c>
      <c r="K31" s="5">
        <f>'[3]Pc, Winter, S3'!K31*Main!$B$8+_xlfn.IFNA(VLOOKUP($A31,'EV Distribution'!$A$2:$B$11,2),0)*'EV Scenarios'!K$2</f>
        <v>4.1348370675910628E-2</v>
      </c>
      <c r="L31" s="5">
        <f>'[3]Pc, Winter, S3'!L31*Main!$B$8+_xlfn.IFNA(VLOOKUP($A31,'EV Distribution'!$A$2:$B$11,2),0)*'EV Scenarios'!L$2</f>
        <v>3.2448225900735587E-2</v>
      </c>
      <c r="M31" s="5">
        <f>'[3]Pc, Winter, S3'!M31*Main!$B$8+_xlfn.IFNA(VLOOKUP($A31,'EV Distribution'!$A$2:$B$11,2),0)*'EV Scenarios'!M$2</f>
        <v>3.4399805888413584E-2</v>
      </c>
      <c r="N31" s="5">
        <f>'[3]Pc, Winter, S3'!N31*Main!$B$8+_xlfn.IFNA(VLOOKUP($A31,'EV Distribution'!$A$2:$B$11,2),0)*'EV Scenarios'!N$2</f>
        <v>4.2750863292138702E-2</v>
      </c>
      <c r="O31" s="5">
        <f>'[3]Pc, Winter, S3'!O31*Main!$B$8+_xlfn.IFNA(VLOOKUP($A31,'EV Distribution'!$A$2:$B$11,2),0)*'EV Scenarios'!O$2</f>
        <v>6.1878449801323662E-2</v>
      </c>
      <c r="P31" s="5">
        <f>'[3]Pc, Winter, S3'!P31*Main!$B$8+_xlfn.IFNA(VLOOKUP($A31,'EV Distribution'!$A$2:$B$11,2),0)*'EV Scenarios'!P$2</f>
        <v>6.1274415345625839E-2</v>
      </c>
      <c r="Q31" s="5">
        <f>'[3]Pc, Winter, S3'!Q31*Main!$B$8+_xlfn.IFNA(VLOOKUP($A31,'EV Distribution'!$A$2:$B$11,2),0)*'EV Scenarios'!Q$2</f>
        <v>6.1338398721633824E-2</v>
      </c>
      <c r="R31" s="5">
        <f>'[3]Pc, Winter, S3'!R31*Main!$B$8+_xlfn.IFNA(VLOOKUP($A31,'EV Distribution'!$A$2:$B$11,2),0)*'EV Scenarios'!R$2</f>
        <v>4.4847493327487019E-2</v>
      </c>
      <c r="S31" s="5">
        <f>'[3]Pc, Winter, S3'!S31*Main!$B$8+_xlfn.IFNA(VLOOKUP($A31,'EV Distribution'!$A$2:$B$11,2),0)*'EV Scenarios'!S$2</f>
        <v>7.0571914856748102E-2</v>
      </c>
      <c r="T31" s="5">
        <f>'[3]Pc, Winter, S3'!T31*Main!$B$8+_xlfn.IFNA(VLOOKUP($A31,'EV Distribution'!$A$2:$B$11,2),0)*'EV Scenarios'!T$2</f>
        <v>4.9501510801353163E-2</v>
      </c>
      <c r="U31" s="5">
        <f>'[3]Pc, Winter, S3'!U31*Main!$B$8+_xlfn.IFNA(VLOOKUP($A31,'EV Distribution'!$A$2:$B$11,2),0)*'EV Scenarios'!U$2</f>
        <v>4.1482071612781259E-2</v>
      </c>
      <c r="V31" s="5">
        <f>'[3]Pc, Winter, S3'!V31*Main!$B$8+_xlfn.IFNA(VLOOKUP($A31,'EV Distribution'!$A$2:$B$11,2),0)*'EV Scenarios'!V$2</f>
        <v>5.2171181939225868E-2</v>
      </c>
      <c r="W31" s="5">
        <f>'[3]Pc, Winter, S3'!W31*Main!$B$8+_xlfn.IFNA(VLOOKUP($A31,'EV Distribution'!$A$2:$B$11,2),0)*'EV Scenarios'!W$2</f>
        <v>4.2452055264800177E-2</v>
      </c>
      <c r="X31" s="5">
        <f>'[3]Pc, Winter, S3'!X31*Main!$B$8+_xlfn.IFNA(VLOOKUP($A31,'EV Distribution'!$A$2:$B$11,2),0)*'EV Scenarios'!X$2</f>
        <v>0.11345054920694675</v>
      </c>
      <c r="Y31" s="5">
        <f>'[3]Pc, Winter, S3'!Y31*Main!$B$8+_xlfn.IFNA(VLOOKUP($A31,'EV Distribution'!$A$2:$B$11,2),0)*'EV Scenarios'!Y$2</f>
        <v>0.13171707282115885</v>
      </c>
    </row>
    <row r="32" spans="1:25" x14ac:dyDescent="0.3">
      <c r="A32">
        <v>58</v>
      </c>
      <c r="B32" s="5">
        <f>'[3]Pc, Winter, S3'!B32*Main!$B$8+_xlfn.IFNA(VLOOKUP($A32,'EV Distribution'!$A$2:$B$11,2),0)*'EV Scenarios'!B$2</f>
        <v>0.20805421751063546</v>
      </c>
      <c r="C32" s="5">
        <f>'[3]Pc, Winter, S3'!C32*Main!$B$8+_xlfn.IFNA(VLOOKUP($A32,'EV Distribution'!$A$2:$B$11,2),0)*'EV Scenarios'!C$2</f>
        <v>0.21354343371265538</v>
      </c>
      <c r="D32" s="5">
        <f>'[3]Pc, Winter, S3'!D32*Main!$B$8+_xlfn.IFNA(VLOOKUP($A32,'EV Distribution'!$A$2:$B$11,2),0)*'EV Scenarios'!D$2</f>
        <v>0.20111166563995753</v>
      </c>
      <c r="E32" s="5">
        <f>'[3]Pc, Winter, S3'!E32*Main!$B$8+_xlfn.IFNA(VLOOKUP($A32,'EV Distribution'!$A$2:$B$11,2),0)*'EV Scenarios'!E$2</f>
        <v>0.19545724145203958</v>
      </c>
      <c r="F32" s="5">
        <f>'[3]Pc, Winter, S3'!F32*Main!$B$8+_xlfn.IFNA(VLOOKUP($A32,'EV Distribution'!$A$2:$B$11,2),0)*'EV Scenarios'!F$2</f>
        <v>0.1765829995843069</v>
      </c>
      <c r="G32" s="5">
        <f>'[3]Pc, Winter, S3'!G32*Main!$B$8+_xlfn.IFNA(VLOOKUP($A32,'EV Distribution'!$A$2:$B$11,2),0)*'EV Scenarios'!G$2</f>
        <v>0.16557028871999152</v>
      </c>
      <c r="H32" s="5">
        <f>'[3]Pc, Winter, S3'!H32*Main!$B$8+_xlfn.IFNA(VLOOKUP($A32,'EV Distribution'!$A$2:$B$11,2),0)*'EV Scenarios'!H$2</f>
        <v>0.17802528732278639</v>
      </c>
      <c r="I32" s="5">
        <f>'[3]Pc, Winter, S3'!I32*Main!$B$8+_xlfn.IFNA(VLOOKUP($A32,'EV Distribution'!$A$2:$B$11,2),0)*'EV Scenarios'!I$2</f>
        <v>9.7587250827305086E-2</v>
      </c>
      <c r="J32" s="5">
        <f>'[3]Pc, Winter, S3'!J32*Main!$B$8+_xlfn.IFNA(VLOOKUP($A32,'EV Distribution'!$A$2:$B$11,2),0)*'EV Scenarios'!J$2</f>
        <v>9.2442993875024582E-2</v>
      </c>
      <c r="K32" s="5">
        <f>'[3]Pc, Winter, S3'!K32*Main!$B$8+_xlfn.IFNA(VLOOKUP($A32,'EV Distribution'!$A$2:$B$11,2),0)*'EV Scenarios'!K$2</f>
        <v>0.1005207830112206</v>
      </c>
      <c r="L32" s="5">
        <f>'[3]Pc, Winter, S3'!L32*Main!$B$8+_xlfn.IFNA(VLOOKUP($A32,'EV Distribution'!$A$2:$B$11,2),0)*'EV Scenarios'!L$2</f>
        <v>9.1909886194482135E-2</v>
      </c>
      <c r="M32" s="5">
        <f>'[3]Pc, Winter, S3'!M32*Main!$B$8+_xlfn.IFNA(VLOOKUP($A32,'EV Distribution'!$A$2:$B$11,2),0)*'EV Scenarios'!M$2</f>
        <v>9.4340684086711313E-2</v>
      </c>
      <c r="N32" s="5">
        <f>'[3]Pc, Winter, S3'!N32*Main!$B$8+_xlfn.IFNA(VLOOKUP($A32,'EV Distribution'!$A$2:$B$11,2),0)*'EV Scenarios'!N$2</f>
        <v>0.10083735629113565</v>
      </c>
      <c r="O32" s="5">
        <f>'[3]Pc, Winter, S3'!O32*Main!$B$8+_xlfn.IFNA(VLOOKUP($A32,'EV Distribution'!$A$2:$B$11,2),0)*'EV Scenarios'!O$2</f>
        <v>0.1160735197476595</v>
      </c>
      <c r="P32" s="5">
        <f>'[3]Pc, Winter, S3'!P32*Main!$B$8+_xlfn.IFNA(VLOOKUP($A32,'EV Distribution'!$A$2:$B$11,2),0)*'EV Scenarios'!P$2</f>
        <v>0.11311729104737531</v>
      </c>
      <c r="Q32" s="5">
        <f>'[3]Pc, Winter, S3'!Q32*Main!$B$8+_xlfn.IFNA(VLOOKUP($A32,'EV Distribution'!$A$2:$B$11,2),0)*'EV Scenarios'!Q$2</f>
        <v>0.11398436249453231</v>
      </c>
      <c r="R32" s="5">
        <f>'[3]Pc, Winter, S3'!R32*Main!$B$8+_xlfn.IFNA(VLOOKUP($A32,'EV Distribution'!$A$2:$B$11,2),0)*'EV Scenarios'!R$2</f>
        <v>9.8520943296741006E-2</v>
      </c>
      <c r="S32" s="5">
        <f>'[3]Pc, Winter, S3'!S32*Main!$B$8+_xlfn.IFNA(VLOOKUP($A32,'EV Distribution'!$A$2:$B$11,2),0)*'EV Scenarios'!S$2</f>
        <v>0.12296697040620821</v>
      </c>
      <c r="T32" s="5">
        <f>'[3]Pc, Winter, S3'!T32*Main!$B$8+_xlfn.IFNA(VLOOKUP($A32,'EV Distribution'!$A$2:$B$11,2),0)*'EV Scenarios'!T$2</f>
        <v>0.10152961500994218</v>
      </c>
      <c r="U32" s="5">
        <f>'[3]Pc, Winter, S3'!U32*Main!$B$8+_xlfn.IFNA(VLOOKUP($A32,'EV Distribution'!$A$2:$B$11,2),0)*'EV Scenarios'!U$2</f>
        <v>9.4528952625540869E-2</v>
      </c>
      <c r="V32" s="5">
        <f>'[3]Pc, Winter, S3'!V32*Main!$B$8+_xlfn.IFNA(VLOOKUP($A32,'EV Distribution'!$A$2:$B$11,2),0)*'EV Scenarios'!V$2</f>
        <v>0.1043240629110662</v>
      </c>
      <c r="W32" s="5">
        <f>'[3]Pc, Winter, S3'!W32*Main!$B$8+_xlfn.IFNA(VLOOKUP($A32,'EV Distribution'!$A$2:$B$11,2),0)*'EV Scenarios'!W$2</f>
        <v>0.10523857840422172</v>
      </c>
      <c r="X32" s="5">
        <f>'[3]Pc, Winter, S3'!X32*Main!$B$8+_xlfn.IFNA(VLOOKUP($A32,'EV Distribution'!$A$2:$B$11,2),0)*'EV Scenarios'!X$2</f>
        <v>0.18581348722626073</v>
      </c>
      <c r="Y32" s="5">
        <f>'[3]Pc, Winter, S3'!Y32*Main!$B$8+_xlfn.IFNA(VLOOKUP($A32,'EV Distribution'!$A$2:$B$11,2),0)*'EV Scenarios'!Y$2</f>
        <v>0.21061391929461687</v>
      </c>
    </row>
    <row r="33" spans="1:25" x14ac:dyDescent="0.3">
      <c r="A33">
        <v>59</v>
      </c>
      <c r="B33" s="5">
        <f>'[3]Pc, Winter, S3'!B33*Main!$B$8+_xlfn.IFNA(VLOOKUP($A33,'EV Distribution'!$A$2:$B$11,2),0)*'EV Scenarios'!B$2</f>
        <v>0.15285375350608726</v>
      </c>
      <c r="C33" s="5">
        <f>'[3]Pc, Winter, S3'!C33*Main!$B$8+_xlfn.IFNA(VLOOKUP($A33,'EV Distribution'!$A$2:$B$11,2),0)*'EV Scenarios'!C$2</f>
        <v>0.15717355972171251</v>
      </c>
      <c r="D33" s="5">
        <f>'[3]Pc, Winter, S3'!D33*Main!$B$8+_xlfn.IFNA(VLOOKUP($A33,'EV Distribution'!$A$2:$B$11,2),0)*'EV Scenarios'!D$2</f>
        <v>0.14423184818937337</v>
      </c>
      <c r="E33" s="5">
        <f>'[3]Pc, Winter, S3'!E33*Main!$B$8+_xlfn.IFNA(VLOOKUP($A33,'EV Distribution'!$A$2:$B$11,2),0)*'EV Scenarios'!E$2</f>
        <v>0.13949109753803793</v>
      </c>
      <c r="F33" s="5">
        <f>'[3]Pc, Winter, S3'!F33*Main!$B$8+_xlfn.IFNA(VLOOKUP($A33,'EV Distribution'!$A$2:$B$11,2),0)*'EV Scenarios'!F$2</f>
        <v>0.12096803309070885</v>
      </c>
      <c r="G33" s="5">
        <f>'[3]Pc, Winter, S3'!G33*Main!$B$8+_xlfn.IFNA(VLOOKUP($A33,'EV Distribution'!$A$2:$B$11,2),0)*'EV Scenarios'!G$2</f>
        <v>0.10781852099582546</v>
      </c>
      <c r="H33" s="5">
        <f>'[3]Pc, Winter, S3'!H33*Main!$B$8+_xlfn.IFNA(VLOOKUP($A33,'EV Distribution'!$A$2:$B$11,2),0)*'EV Scenarios'!H$2</f>
        <v>0.1250614320500944</v>
      </c>
      <c r="I33" s="5">
        <f>'[3]Pc, Winter, S3'!I33*Main!$B$8+_xlfn.IFNA(VLOOKUP($A33,'EV Distribution'!$A$2:$B$11,2),0)*'EV Scenarios'!I$2</f>
        <v>5.0625393185690544E-2</v>
      </c>
      <c r="J33" s="5">
        <f>'[3]Pc, Winter, S3'!J33*Main!$B$8+_xlfn.IFNA(VLOOKUP($A33,'EV Distribution'!$A$2:$B$11,2),0)*'EV Scenarios'!J$2</f>
        <v>4.6122907542812328E-2</v>
      </c>
      <c r="K33" s="5">
        <f>'[3]Pc, Winter, S3'!K33*Main!$B$8+_xlfn.IFNA(VLOOKUP($A33,'EV Distribution'!$A$2:$B$11,2),0)*'EV Scenarios'!K$2</f>
        <v>5.4095207398768781E-2</v>
      </c>
      <c r="L33" s="5">
        <f>'[3]Pc, Winter, S3'!L33*Main!$B$8+_xlfn.IFNA(VLOOKUP($A33,'EV Distribution'!$A$2:$B$11,2),0)*'EV Scenarios'!L$2</f>
        <v>4.5157293871730203E-2</v>
      </c>
      <c r="M33" s="5">
        <f>'[3]Pc, Winter, S3'!M33*Main!$B$8+_xlfn.IFNA(VLOOKUP($A33,'EV Distribution'!$A$2:$B$11,2),0)*'EV Scenarios'!M$2</f>
        <v>4.8864038612240382E-2</v>
      </c>
      <c r="N33" s="5">
        <f>'[3]Pc, Winter, S3'!N33*Main!$B$8+_xlfn.IFNA(VLOOKUP($A33,'EV Distribution'!$A$2:$B$11,2),0)*'EV Scenarios'!N$2</f>
        <v>5.7585288577373932E-2</v>
      </c>
      <c r="O33" s="5">
        <f>'[3]Pc, Winter, S3'!O33*Main!$B$8+_xlfn.IFNA(VLOOKUP($A33,'EV Distribution'!$A$2:$B$11,2),0)*'EV Scenarios'!O$2</f>
        <v>7.6164841441354936E-2</v>
      </c>
      <c r="P33" s="5">
        <f>'[3]Pc, Winter, S3'!P33*Main!$B$8+_xlfn.IFNA(VLOOKUP($A33,'EV Distribution'!$A$2:$B$11,2),0)*'EV Scenarios'!P$2</f>
        <v>7.595879304239439E-2</v>
      </c>
      <c r="Q33" s="5">
        <f>'[3]Pc, Winter, S3'!Q33*Main!$B$8+_xlfn.IFNA(VLOOKUP($A33,'EV Distribution'!$A$2:$B$11,2),0)*'EV Scenarios'!Q$2</f>
        <v>7.5698123122428407E-2</v>
      </c>
      <c r="R33" s="5">
        <f>'[3]Pc, Winter, S3'!R33*Main!$B$8+_xlfn.IFNA(VLOOKUP($A33,'EV Distribution'!$A$2:$B$11,2),0)*'EV Scenarios'!R$2</f>
        <v>5.9376432408229096E-2</v>
      </c>
      <c r="S33" s="5">
        <f>'[3]Pc, Winter, S3'!S33*Main!$B$8+_xlfn.IFNA(VLOOKUP($A33,'EV Distribution'!$A$2:$B$11,2),0)*'EV Scenarios'!S$2</f>
        <v>8.2568584060474209E-2</v>
      </c>
      <c r="T33" s="5">
        <f>'[3]Pc, Winter, S3'!T33*Main!$B$8+_xlfn.IFNA(VLOOKUP($A33,'EV Distribution'!$A$2:$B$11,2),0)*'EV Scenarios'!T$2</f>
        <v>6.1354843660038551E-2</v>
      </c>
      <c r="U33" s="5">
        <f>'[3]Pc, Winter, S3'!U33*Main!$B$8+_xlfn.IFNA(VLOOKUP($A33,'EV Distribution'!$A$2:$B$11,2),0)*'EV Scenarios'!U$2</f>
        <v>5.4237423698755019E-2</v>
      </c>
      <c r="V33" s="5">
        <f>'[3]Pc, Winter, S3'!V33*Main!$B$8+_xlfn.IFNA(VLOOKUP($A33,'EV Distribution'!$A$2:$B$11,2),0)*'EV Scenarios'!V$2</f>
        <v>6.7842546647318272E-2</v>
      </c>
      <c r="W33" s="5">
        <f>'[3]Pc, Winter, S3'!W33*Main!$B$8+_xlfn.IFNA(VLOOKUP($A33,'EV Distribution'!$A$2:$B$11,2),0)*'EV Scenarios'!W$2</f>
        <v>6.2709233031508146E-2</v>
      </c>
      <c r="X33" s="5">
        <f>'[3]Pc, Winter, S3'!X33*Main!$B$8+_xlfn.IFNA(VLOOKUP($A33,'EV Distribution'!$A$2:$B$11,2),0)*'EV Scenarios'!X$2</f>
        <v>0.13654186663383586</v>
      </c>
      <c r="Y33" s="5">
        <f>'[3]Pc, Winter, S3'!Y33*Main!$B$8+_xlfn.IFNA(VLOOKUP($A33,'EV Distribution'!$A$2:$B$11,2),0)*'EV Scenarios'!Y$2</f>
        <v>0.15734350685878865</v>
      </c>
    </row>
    <row r="34" spans="1:25" x14ac:dyDescent="0.3">
      <c r="A34">
        <v>60</v>
      </c>
      <c r="B34" s="5">
        <f>'[3]Pc, Winter, S3'!B34*Main!$B$8+_xlfn.IFNA(VLOOKUP($A34,'EV Distribution'!$A$2:$B$11,2),0)*'EV Scenarios'!B$2</f>
        <v>0.18109902652901522</v>
      </c>
      <c r="C34" s="5">
        <f>'[3]Pc, Winter, S3'!C34*Main!$B$8+_xlfn.IFNA(VLOOKUP($A34,'EV Distribution'!$A$2:$B$11,2),0)*'EV Scenarios'!C$2</f>
        <v>0.18312276549932638</v>
      </c>
      <c r="D34" s="5">
        <f>'[3]Pc, Winter, S3'!D34*Main!$B$8+_xlfn.IFNA(VLOOKUP($A34,'EV Distribution'!$A$2:$B$11,2),0)*'EV Scenarios'!D$2</f>
        <v>0.17237836655248406</v>
      </c>
      <c r="E34" s="5">
        <f>'[3]Pc, Winter, S3'!E34*Main!$B$8+_xlfn.IFNA(VLOOKUP($A34,'EV Distribution'!$A$2:$B$11,2),0)*'EV Scenarios'!E$2</f>
        <v>0.16741240805523269</v>
      </c>
      <c r="F34" s="5">
        <f>'[3]Pc, Winter, S3'!F34*Main!$B$8+_xlfn.IFNA(VLOOKUP($A34,'EV Distribution'!$A$2:$B$11,2),0)*'EV Scenarios'!F$2</f>
        <v>0.14829471610251949</v>
      </c>
      <c r="G34" s="5">
        <f>'[3]Pc, Winter, S3'!G34*Main!$B$8+_xlfn.IFNA(VLOOKUP($A34,'EV Distribution'!$A$2:$B$11,2),0)*'EV Scenarios'!G$2</f>
        <v>0.13719332080396901</v>
      </c>
      <c r="H34" s="5">
        <f>'[3]Pc, Winter, S3'!H34*Main!$B$8+_xlfn.IFNA(VLOOKUP($A34,'EV Distribution'!$A$2:$B$11,2),0)*'EV Scenarios'!H$2</f>
        <v>0.1612922884709897</v>
      </c>
      <c r="I34" s="5">
        <f>'[3]Pc, Winter, S3'!I34*Main!$B$8+_xlfn.IFNA(VLOOKUP($A34,'EV Distribution'!$A$2:$B$11,2),0)*'EV Scenarios'!I$2</f>
        <v>8.3881315849711868E-2</v>
      </c>
      <c r="J34" s="5">
        <f>'[3]Pc, Winter, S3'!J34*Main!$B$8+_xlfn.IFNA(VLOOKUP($A34,'EV Distribution'!$A$2:$B$11,2),0)*'EV Scenarios'!J$2</f>
        <v>8.5204427653725129E-2</v>
      </c>
      <c r="K34" s="5">
        <f>'[3]Pc, Winter, S3'!K34*Main!$B$8+_xlfn.IFNA(VLOOKUP($A34,'EV Distribution'!$A$2:$B$11,2),0)*'EV Scenarios'!K$2</f>
        <v>9.7947455823386237E-2</v>
      </c>
      <c r="L34" s="5">
        <f>'[3]Pc, Winter, S3'!L34*Main!$B$8+_xlfn.IFNA(VLOOKUP($A34,'EV Distribution'!$A$2:$B$11,2),0)*'EV Scenarios'!L$2</f>
        <v>9.0703669419621769E-2</v>
      </c>
      <c r="M34" s="5">
        <f>'[3]Pc, Winter, S3'!M34*Main!$B$8+_xlfn.IFNA(VLOOKUP($A34,'EV Distribution'!$A$2:$B$11,2),0)*'EV Scenarios'!M$2</f>
        <v>8.787178852034655E-2</v>
      </c>
      <c r="N34" s="5">
        <f>'[3]Pc, Winter, S3'!N34*Main!$B$8+_xlfn.IFNA(VLOOKUP($A34,'EV Distribution'!$A$2:$B$11,2),0)*'EV Scenarios'!N$2</f>
        <v>9.0414502161513657E-2</v>
      </c>
      <c r="O34" s="5">
        <f>'[3]Pc, Winter, S3'!O34*Main!$B$8+_xlfn.IFNA(VLOOKUP($A34,'EV Distribution'!$A$2:$B$11,2),0)*'EV Scenarios'!O$2</f>
        <v>0.10516823133100758</v>
      </c>
      <c r="P34" s="5">
        <f>'[3]Pc, Winter, S3'!P34*Main!$B$8+_xlfn.IFNA(VLOOKUP($A34,'EV Distribution'!$A$2:$B$11,2),0)*'EV Scenarios'!P$2</f>
        <v>0.10333899505732731</v>
      </c>
      <c r="Q34" s="5">
        <f>'[3]Pc, Winter, S3'!Q34*Main!$B$8+_xlfn.IFNA(VLOOKUP($A34,'EV Distribution'!$A$2:$B$11,2),0)*'EV Scenarios'!Q$2</f>
        <v>0.10222063074054955</v>
      </c>
      <c r="R34" s="5">
        <f>'[3]Pc, Winter, S3'!R34*Main!$B$8+_xlfn.IFNA(VLOOKUP($A34,'EV Distribution'!$A$2:$B$11,2),0)*'EV Scenarios'!R$2</f>
        <v>7.9654493722371364E-2</v>
      </c>
      <c r="S34" s="5">
        <f>'[3]Pc, Winter, S3'!S34*Main!$B$8+_xlfn.IFNA(VLOOKUP($A34,'EV Distribution'!$A$2:$B$11,2),0)*'EV Scenarios'!S$2</f>
        <v>0.10581934195294432</v>
      </c>
      <c r="T34" s="5">
        <f>'[3]Pc, Winter, S3'!T34*Main!$B$8+_xlfn.IFNA(VLOOKUP($A34,'EV Distribution'!$A$2:$B$11,2),0)*'EV Scenarios'!T$2</f>
        <v>8.2494046601309892E-2</v>
      </c>
      <c r="U34" s="5">
        <f>'[3]Pc, Winter, S3'!U34*Main!$B$8+_xlfn.IFNA(VLOOKUP($A34,'EV Distribution'!$A$2:$B$11,2),0)*'EV Scenarios'!U$2</f>
        <v>7.6088397734944149E-2</v>
      </c>
      <c r="V34" s="5">
        <f>'[3]Pc, Winter, S3'!V34*Main!$B$8+_xlfn.IFNA(VLOOKUP($A34,'EV Distribution'!$A$2:$B$11,2),0)*'EV Scenarios'!V$2</f>
        <v>8.5807123977263783E-2</v>
      </c>
      <c r="W34" s="5">
        <f>'[3]Pc, Winter, S3'!W34*Main!$B$8+_xlfn.IFNA(VLOOKUP($A34,'EV Distribution'!$A$2:$B$11,2),0)*'EV Scenarios'!W$2</f>
        <v>7.4071769943798674E-2</v>
      </c>
      <c r="X34" s="5">
        <f>'[3]Pc, Winter, S3'!X34*Main!$B$8+_xlfn.IFNA(VLOOKUP($A34,'EV Distribution'!$A$2:$B$11,2),0)*'EV Scenarios'!X$2</f>
        <v>0.14481944011190603</v>
      </c>
      <c r="Y34" s="5">
        <f>'[3]Pc, Winter, S3'!Y34*Main!$B$8+_xlfn.IFNA(VLOOKUP($A34,'EV Distribution'!$A$2:$B$11,2),0)*'EV Scenarios'!Y$2</f>
        <v>0.16415374046781334</v>
      </c>
    </row>
    <row r="35" spans="1:25" x14ac:dyDescent="0.3">
      <c r="A35">
        <v>61</v>
      </c>
      <c r="B35" s="5">
        <f>'[3]Pc, Winter, S3'!B35*Main!$B$8+_xlfn.IFNA(VLOOKUP($A35,'EV Distribution'!$A$2:$B$11,2),0)*'EV Scenarios'!B$2</f>
        <v>0.12107817153539258</v>
      </c>
      <c r="C35" s="5">
        <f>'[3]Pc, Winter, S3'!C35*Main!$B$8+_xlfn.IFNA(VLOOKUP($A35,'EV Distribution'!$A$2:$B$11,2),0)*'EV Scenarios'!C$2</f>
        <v>0.12554222258457737</v>
      </c>
      <c r="D35" s="5">
        <f>'[3]Pc, Winter, S3'!D35*Main!$B$8+_xlfn.IFNA(VLOOKUP($A35,'EV Distribution'!$A$2:$B$11,2),0)*'EV Scenarios'!D$2</f>
        <v>0.11269480479673609</v>
      </c>
      <c r="E35" s="5">
        <f>'[3]Pc, Winter, S3'!E35*Main!$B$8+_xlfn.IFNA(VLOOKUP($A35,'EV Distribution'!$A$2:$B$11,2),0)*'EV Scenarios'!E$2</f>
        <v>0.10651934271894424</v>
      </c>
      <c r="F35" s="5">
        <f>'[3]Pc, Winter, S3'!F35*Main!$B$8+_xlfn.IFNA(VLOOKUP($A35,'EV Distribution'!$A$2:$B$11,2),0)*'EV Scenarios'!F$2</f>
        <v>8.7682330471097872E-2</v>
      </c>
      <c r="G35" s="5">
        <f>'[3]Pc, Winter, S3'!G35*Main!$B$8+_xlfn.IFNA(VLOOKUP($A35,'EV Distribution'!$A$2:$B$11,2),0)*'EV Scenarios'!G$2</f>
        <v>7.5397135476078792E-2</v>
      </c>
      <c r="H35" s="5">
        <f>'[3]Pc, Winter, S3'!H35*Main!$B$8+_xlfn.IFNA(VLOOKUP($A35,'EV Distribution'!$A$2:$B$11,2),0)*'EV Scenarios'!H$2</f>
        <v>9.2377701988105784E-2</v>
      </c>
      <c r="I35" s="5">
        <f>'[3]Pc, Winter, S3'!I35*Main!$B$8+_xlfn.IFNA(VLOOKUP($A35,'EV Distribution'!$A$2:$B$11,2),0)*'EV Scenarios'!I$2</f>
        <v>1.8495899854874716E-2</v>
      </c>
      <c r="J35" s="5">
        <f>'[3]Pc, Winter, S3'!J35*Main!$B$8+_xlfn.IFNA(VLOOKUP($A35,'EV Distribution'!$A$2:$B$11,2),0)*'EV Scenarios'!J$2</f>
        <v>1.6434808061374009E-2</v>
      </c>
      <c r="K35" s="5">
        <f>'[3]Pc, Winter, S3'!K35*Main!$B$8+_xlfn.IFNA(VLOOKUP($A35,'EV Distribution'!$A$2:$B$11,2),0)*'EV Scenarios'!K$2</f>
        <v>2.3526739295167572E-2</v>
      </c>
      <c r="L35" s="5">
        <f>'[3]Pc, Winter, S3'!L35*Main!$B$8+_xlfn.IFNA(VLOOKUP($A35,'EV Distribution'!$A$2:$B$11,2),0)*'EV Scenarios'!L$2</f>
        <v>1.4544472008619504E-2</v>
      </c>
      <c r="M35" s="5">
        <f>'[3]Pc, Winter, S3'!M35*Main!$B$8+_xlfn.IFNA(VLOOKUP($A35,'EV Distribution'!$A$2:$B$11,2),0)*'EV Scenarios'!M$2</f>
        <v>1.5981995061944379E-2</v>
      </c>
      <c r="N35" s="5">
        <f>'[3]Pc, Winter, S3'!N35*Main!$B$8+_xlfn.IFNA(VLOOKUP($A35,'EV Distribution'!$A$2:$B$11,2),0)*'EV Scenarios'!N$2</f>
        <v>2.411862083062407E-2</v>
      </c>
      <c r="O35" s="5">
        <f>'[3]Pc, Winter, S3'!O35*Main!$B$8+_xlfn.IFNA(VLOOKUP($A35,'EV Distribution'!$A$2:$B$11,2),0)*'EV Scenarios'!O$2</f>
        <v>4.3526311386141922E-2</v>
      </c>
      <c r="P35" s="5">
        <f>'[3]Pc, Winter, S3'!P35*Main!$B$8+_xlfn.IFNA(VLOOKUP($A35,'EV Distribution'!$A$2:$B$11,2),0)*'EV Scenarios'!P$2</f>
        <v>4.28489991056221E-2</v>
      </c>
      <c r="Q35" s="5">
        <f>'[3]Pc, Winter, S3'!Q35*Main!$B$8+_xlfn.IFNA(VLOOKUP($A35,'EV Distribution'!$A$2:$B$11,2),0)*'EV Scenarios'!Q$2</f>
        <v>4.2909298559225283E-2</v>
      </c>
      <c r="R35" s="5">
        <f>'[3]Pc, Winter, S3'!R35*Main!$B$8+_xlfn.IFNA(VLOOKUP($A35,'EV Distribution'!$A$2:$B$11,2),0)*'EV Scenarios'!R$2</f>
        <v>2.690751473411317E-2</v>
      </c>
      <c r="S35" s="5">
        <f>'[3]Pc, Winter, S3'!S35*Main!$B$8+_xlfn.IFNA(VLOOKUP($A35,'EV Distribution'!$A$2:$B$11,2),0)*'EV Scenarios'!S$2</f>
        <v>5.2478405502458504E-2</v>
      </c>
      <c r="T35" s="5">
        <f>'[3]Pc, Winter, S3'!T35*Main!$B$8+_xlfn.IFNA(VLOOKUP($A35,'EV Distribution'!$A$2:$B$11,2),0)*'EV Scenarios'!T$2</f>
        <v>3.1094077900179963E-2</v>
      </c>
      <c r="U35" s="5">
        <f>'[3]Pc, Winter, S3'!U35*Main!$B$8+_xlfn.IFNA(VLOOKUP($A35,'EV Distribution'!$A$2:$B$11,2),0)*'EV Scenarios'!U$2</f>
        <v>2.2502751179377115E-2</v>
      </c>
      <c r="V35" s="5">
        <f>'[3]Pc, Winter, S3'!V35*Main!$B$8+_xlfn.IFNA(VLOOKUP($A35,'EV Distribution'!$A$2:$B$11,2),0)*'EV Scenarios'!V$2</f>
        <v>3.2739805333274329E-2</v>
      </c>
      <c r="W35" s="5">
        <f>'[3]Pc, Winter, S3'!W35*Main!$B$8+_xlfn.IFNA(VLOOKUP($A35,'EV Distribution'!$A$2:$B$11,2),0)*'EV Scenarios'!W$2</f>
        <v>2.2690932392017742E-2</v>
      </c>
      <c r="X35" s="5">
        <f>'[3]Pc, Winter, S3'!X35*Main!$B$8+_xlfn.IFNA(VLOOKUP($A35,'EV Distribution'!$A$2:$B$11,2),0)*'EV Scenarios'!X$2</f>
        <v>9.5784325175497606E-2</v>
      </c>
      <c r="Y35" s="5">
        <f>'[3]Pc, Winter, S3'!Y35*Main!$B$8+_xlfn.IFNA(VLOOKUP($A35,'EV Distribution'!$A$2:$B$11,2),0)*'EV Scenarios'!Y$2</f>
        <v>0.11782071701363486</v>
      </c>
    </row>
    <row r="36" spans="1:25" x14ac:dyDescent="0.3">
      <c r="A36">
        <v>63</v>
      </c>
      <c r="B36" s="5">
        <f>'[3]Pc, Winter, S3'!B36*Main!$B$8+_xlfn.IFNA(VLOOKUP($A36,'EV Distribution'!$A$2:$B$11,2),0)*'EV Scenarios'!B$2</f>
        <v>0.44719687059425395</v>
      </c>
      <c r="C36" s="5">
        <f>'[3]Pc, Winter, S3'!C36*Main!$B$8+_xlfn.IFNA(VLOOKUP($A36,'EV Distribution'!$A$2:$B$11,2),0)*'EV Scenarios'!C$2</f>
        <v>0.44979320308208437</v>
      </c>
      <c r="D36" s="5">
        <f>'[3]Pc, Winter, S3'!D36*Main!$B$8+_xlfn.IFNA(VLOOKUP($A36,'EV Distribution'!$A$2:$B$11,2),0)*'EV Scenarios'!D$2</f>
        <v>0.43914422903414851</v>
      </c>
      <c r="E36" s="5">
        <f>'[3]Pc, Winter, S3'!E36*Main!$B$8+_xlfn.IFNA(VLOOKUP($A36,'EV Distribution'!$A$2:$B$11,2),0)*'EV Scenarios'!E$2</f>
        <v>0.42791233317579264</v>
      </c>
      <c r="F36" s="5">
        <f>'[3]Pc, Winter, S3'!F36*Main!$B$8+_xlfn.IFNA(VLOOKUP($A36,'EV Distribution'!$A$2:$B$11,2),0)*'EV Scenarios'!F$2</f>
        <v>0.40872463676216469</v>
      </c>
      <c r="G36" s="5">
        <f>'[3]Pc, Winter, S3'!G36*Main!$B$8+_xlfn.IFNA(VLOOKUP($A36,'EV Distribution'!$A$2:$B$11,2),0)*'EV Scenarios'!G$2</f>
        <v>0.39166449828879513</v>
      </c>
      <c r="H36" s="5">
        <f>'[3]Pc, Winter, S3'!H36*Main!$B$8+_xlfn.IFNA(VLOOKUP($A36,'EV Distribution'!$A$2:$B$11,2),0)*'EV Scenarios'!H$2</f>
        <v>0.3960558068580019</v>
      </c>
      <c r="I36" s="5">
        <f>'[3]Pc, Winter, S3'!I36*Main!$B$8+_xlfn.IFNA(VLOOKUP($A36,'EV Distribution'!$A$2:$B$11,2),0)*'EV Scenarios'!I$2</f>
        <v>0.30279056411079969</v>
      </c>
      <c r="J36" s="5">
        <f>'[3]Pc, Winter, S3'!J36*Main!$B$8+_xlfn.IFNA(VLOOKUP($A36,'EV Distribution'!$A$2:$B$11,2),0)*'EV Scenarios'!J$2</f>
        <v>0.2974477961345931</v>
      </c>
      <c r="K36" s="5">
        <f>'[3]Pc, Winter, S3'!K36*Main!$B$8+_xlfn.IFNA(VLOOKUP($A36,'EV Distribution'!$A$2:$B$11,2),0)*'EV Scenarios'!K$2</f>
        <v>0.30391279899057411</v>
      </c>
      <c r="L36" s="5">
        <f>'[3]Pc, Winter, S3'!L36*Main!$B$8+_xlfn.IFNA(VLOOKUP($A36,'EV Distribution'!$A$2:$B$11,2),0)*'EV Scenarios'!L$2</f>
        <v>0.29632720729643613</v>
      </c>
      <c r="M36" s="5">
        <f>'[3]Pc, Winter, S3'!M36*Main!$B$8+_xlfn.IFNA(VLOOKUP($A36,'EV Distribution'!$A$2:$B$11,2),0)*'EV Scenarios'!M$2</f>
        <v>0.29892031897930438</v>
      </c>
      <c r="N36" s="5">
        <f>'[3]Pc, Winter, S3'!N36*Main!$B$8+_xlfn.IFNA(VLOOKUP($A36,'EV Distribution'!$A$2:$B$11,2),0)*'EV Scenarios'!N$2</f>
        <v>0.3043409471672911</v>
      </c>
      <c r="O36" s="5">
        <f>'[3]Pc, Winter, S3'!O36*Main!$B$8+_xlfn.IFNA(VLOOKUP($A36,'EV Distribution'!$A$2:$B$11,2),0)*'EV Scenarios'!O$2</f>
        <v>0.32427871900370253</v>
      </c>
      <c r="P36" s="5">
        <f>'[3]Pc, Winter, S3'!P36*Main!$B$8+_xlfn.IFNA(VLOOKUP($A36,'EV Distribution'!$A$2:$B$11,2),0)*'EV Scenarios'!P$2</f>
        <v>0.32429335675514814</v>
      </c>
      <c r="Q36" s="5">
        <f>'[3]Pc, Winter, S3'!Q36*Main!$B$8+_xlfn.IFNA(VLOOKUP($A36,'EV Distribution'!$A$2:$B$11,2),0)*'EV Scenarios'!Q$2</f>
        <v>0.32264361256533219</v>
      </c>
      <c r="R36" s="5">
        <f>'[3]Pc, Winter, S3'!R36*Main!$B$8+_xlfn.IFNA(VLOOKUP($A36,'EV Distribution'!$A$2:$B$11,2),0)*'EV Scenarios'!R$2</f>
        <v>0.30588761641630285</v>
      </c>
      <c r="S36" s="5">
        <f>'[3]Pc, Winter, S3'!S36*Main!$B$8+_xlfn.IFNA(VLOOKUP($A36,'EV Distribution'!$A$2:$B$11,2),0)*'EV Scenarios'!S$2</f>
        <v>0.33416744169812068</v>
      </c>
      <c r="T36" s="5">
        <f>'[3]Pc, Winter, S3'!T36*Main!$B$8+_xlfn.IFNA(VLOOKUP($A36,'EV Distribution'!$A$2:$B$11,2),0)*'EV Scenarios'!T$2</f>
        <v>0.31035943854859965</v>
      </c>
      <c r="U36" s="5">
        <f>'[3]Pc, Winter, S3'!U36*Main!$B$8+_xlfn.IFNA(VLOOKUP($A36,'EV Distribution'!$A$2:$B$11,2),0)*'EV Scenarios'!U$2</f>
        <v>0.31005114295786623</v>
      </c>
      <c r="V36" s="5">
        <f>'[3]Pc, Winter, S3'!V36*Main!$B$8+_xlfn.IFNA(VLOOKUP($A36,'EV Distribution'!$A$2:$B$11,2),0)*'EV Scenarios'!V$2</f>
        <v>0.3412360710267977</v>
      </c>
      <c r="W36" s="5">
        <f>'[3]Pc, Winter, S3'!W36*Main!$B$8+_xlfn.IFNA(VLOOKUP($A36,'EV Distribution'!$A$2:$B$11,2),0)*'EV Scenarios'!W$2</f>
        <v>0.34086965248172352</v>
      </c>
      <c r="X36" s="5">
        <f>'[3]Pc, Winter, S3'!X36*Main!$B$8+_xlfn.IFNA(VLOOKUP($A36,'EV Distribution'!$A$2:$B$11,2),0)*'EV Scenarios'!X$2</f>
        <v>0.41462008321425337</v>
      </c>
      <c r="Y36" s="5">
        <f>'[3]Pc, Winter, S3'!Y36*Main!$B$8+_xlfn.IFNA(VLOOKUP($A36,'EV Distribution'!$A$2:$B$11,2),0)*'EV Scenarios'!Y$2</f>
        <v>0.43268941192943122</v>
      </c>
    </row>
    <row r="37" spans="1:25" x14ac:dyDescent="0.3">
      <c r="A37">
        <v>66</v>
      </c>
      <c r="B37" s="5">
        <f>'[3]Pc, Winter, S3'!B37*Main!$B$8+_xlfn.IFNA(VLOOKUP($A37,'EV Distribution'!$A$2:$B$11,2),0)*'EV Scenarios'!B$2</f>
        <v>0.13946858539883272</v>
      </c>
      <c r="C37" s="5">
        <f>'[3]Pc, Winter, S3'!C37*Main!$B$8+_xlfn.IFNA(VLOOKUP($A37,'EV Distribution'!$A$2:$B$11,2),0)*'EV Scenarios'!C$2</f>
        <v>0.14259285929575763</v>
      </c>
      <c r="D37" s="5">
        <f>'[3]Pc, Winter, S3'!D37*Main!$B$8+_xlfn.IFNA(VLOOKUP($A37,'EV Distribution'!$A$2:$B$11,2),0)*'EV Scenarios'!D$2</f>
        <v>0.1288636109468472</v>
      </c>
      <c r="E37" s="5">
        <f>'[3]Pc, Winter, S3'!E37*Main!$B$8+_xlfn.IFNA(VLOOKUP($A37,'EV Distribution'!$A$2:$B$11,2),0)*'EV Scenarios'!E$2</f>
        <v>0.11892098098041561</v>
      </c>
      <c r="F37" s="5">
        <f>'[3]Pc, Winter, S3'!F37*Main!$B$8+_xlfn.IFNA(VLOOKUP($A37,'EV Distribution'!$A$2:$B$11,2),0)*'EV Scenarios'!F$2</f>
        <v>0.10040954629653451</v>
      </c>
      <c r="G37" s="5">
        <f>'[3]Pc, Winter, S3'!G37*Main!$B$8+_xlfn.IFNA(VLOOKUP($A37,'EV Distribution'!$A$2:$B$11,2),0)*'EV Scenarios'!G$2</f>
        <v>8.8769316200825066E-2</v>
      </c>
      <c r="H37" s="5">
        <f>'[3]Pc, Winter, S3'!H37*Main!$B$8+_xlfn.IFNA(VLOOKUP($A37,'EV Distribution'!$A$2:$B$11,2),0)*'EV Scenarios'!H$2</f>
        <v>0.10588250888703682</v>
      </c>
      <c r="I37" s="5">
        <f>'[3]Pc, Winter, S3'!I37*Main!$B$8+_xlfn.IFNA(VLOOKUP($A37,'EV Distribution'!$A$2:$B$11,2),0)*'EV Scenarios'!I$2</f>
        <v>3.3258361394692591E-2</v>
      </c>
      <c r="J37" s="5">
        <f>'[3]Pc, Winter, S3'!J37*Main!$B$8+_xlfn.IFNA(VLOOKUP($A37,'EV Distribution'!$A$2:$B$11,2),0)*'EV Scenarios'!J$2</f>
        <v>3.0915444423506216E-2</v>
      </c>
      <c r="K37" s="5">
        <f>'[3]Pc, Winter, S3'!K37*Main!$B$8+_xlfn.IFNA(VLOOKUP($A37,'EV Distribution'!$A$2:$B$11,2),0)*'EV Scenarios'!K$2</f>
        <v>3.7751050107180786E-2</v>
      </c>
      <c r="L37" s="5">
        <f>'[3]Pc, Winter, S3'!L37*Main!$B$8+_xlfn.IFNA(VLOOKUP($A37,'EV Distribution'!$A$2:$B$11,2),0)*'EV Scenarios'!L$2</f>
        <v>3.1084350571837387E-2</v>
      </c>
      <c r="M37" s="5">
        <f>'[3]Pc, Winter, S3'!M37*Main!$B$8+_xlfn.IFNA(VLOOKUP($A37,'EV Distribution'!$A$2:$B$11,2),0)*'EV Scenarios'!M$2</f>
        <v>3.3002635580319212E-2</v>
      </c>
      <c r="N37" s="5">
        <f>'[3]Pc, Winter, S3'!N37*Main!$B$8+_xlfn.IFNA(VLOOKUP($A37,'EV Distribution'!$A$2:$B$11,2),0)*'EV Scenarios'!N$2</f>
        <v>4.1011492622433324E-2</v>
      </c>
      <c r="O37" s="5">
        <f>'[3]Pc, Winter, S3'!O37*Main!$B$8+_xlfn.IFNA(VLOOKUP($A37,'EV Distribution'!$A$2:$B$11,2),0)*'EV Scenarios'!O$2</f>
        <v>6.0852936039031157E-2</v>
      </c>
      <c r="P37" s="5">
        <f>'[3]Pc, Winter, S3'!P37*Main!$B$8+_xlfn.IFNA(VLOOKUP($A37,'EV Distribution'!$A$2:$B$11,2),0)*'EV Scenarios'!P$2</f>
        <v>5.9239356355002555E-2</v>
      </c>
      <c r="Q37" s="5">
        <f>'[3]Pc, Winter, S3'!Q37*Main!$B$8+_xlfn.IFNA(VLOOKUP($A37,'EV Distribution'!$A$2:$B$11,2),0)*'EV Scenarios'!Q$2</f>
        <v>5.8011753672203216E-2</v>
      </c>
      <c r="R37" s="5">
        <f>'[3]Pc, Winter, S3'!R37*Main!$B$8+_xlfn.IFNA(VLOOKUP($A37,'EV Distribution'!$A$2:$B$11,2),0)*'EV Scenarios'!R$2</f>
        <v>4.3017375203622844E-2</v>
      </c>
      <c r="S37" s="5">
        <f>'[3]Pc, Winter, S3'!S37*Main!$B$8+_xlfn.IFNA(VLOOKUP($A37,'EV Distribution'!$A$2:$B$11,2),0)*'EV Scenarios'!S$2</f>
        <v>7.0863735161415309E-2</v>
      </c>
      <c r="T37" s="5">
        <f>'[3]Pc, Winter, S3'!T37*Main!$B$8+_xlfn.IFNA(VLOOKUP($A37,'EV Distribution'!$A$2:$B$11,2),0)*'EV Scenarios'!T$2</f>
        <v>5.7572154322491347E-2</v>
      </c>
      <c r="U37" s="5">
        <f>'[3]Pc, Winter, S3'!U37*Main!$B$8+_xlfn.IFNA(VLOOKUP($A37,'EV Distribution'!$A$2:$B$11,2),0)*'EV Scenarios'!U$2</f>
        <v>5.6032927211981748E-2</v>
      </c>
      <c r="V37" s="5">
        <f>'[3]Pc, Winter, S3'!V37*Main!$B$8+_xlfn.IFNA(VLOOKUP($A37,'EV Distribution'!$A$2:$B$11,2),0)*'EV Scenarios'!V$2</f>
        <v>6.7110817441807302E-2</v>
      </c>
      <c r="W37" s="5">
        <f>'[3]Pc, Winter, S3'!W37*Main!$B$8+_xlfn.IFNA(VLOOKUP($A37,'EV Distribution'!$A$2:$B$11,2),0)*'EV Scenarios'!W$2</f>
        <v>5.5274555142740538E-2</v>
      </c>
      <c r="X37" s="5">
        <f>'[3]Pc, Winter, S3'!X37*Main!$B$8+_xlfn.IFNA(VLOOKUP($A37,'EV Distribution'!$A$2:$B$11,2),0)*'EV Scenarios'!X$2</f>
        <v>0.12144089011587406</v>
      </c>
      <c r="Y37" s="5">
        <f>'[3]Pc, Winter, S3'!Y37*Main!$B$8+_xlfn.IFNA(VLOOKUP($A37,'EV Distribution'!$A$2:$B$11,2),0)*'EV Scenarios'!Y$2</f>
        <v>0.13449831063092008</v>
      </c>
    </row>
    <row r="38" spans="1:25" x14ac:dyDescent="0.3">
      <c r="A38">
        <v>67</v>
      </c>
      <c r="B38" s="5">
        <f>'[3]Pc, Winter, S3'!B38*Main!$B$8+_xlfn.IFNA(VLOOKUP($A38,'EV Distribution'!$A$2:$B$11,2),0)*'EV Scenarios'!B$2</f>
        <v>0.15934305193039985</v>
      </c>
      <c r="C38" s="5">
        <f>'[3]Pc, Winter, S3'!C38*Main!$B$8+_xlfn.IFNA(VLOOKUP($A38,'EV Distribution'!$A$2:$B$11,2),0)*'EV Scenarios'!C$2</f>
        <v>0.16363021626166313</v>
      </c>
      <c r="D38" s="5">
        <f>'[3]Pc, Winter, S3'!D38*Main!$B$8+_xlfn.IFNA(VLOOKUP($A38,'EV Distribution'!$A$2:$B$11,2),0)*'EV Scenarios'!D$2</f>
        <v>0.15023830147594602</v>
      </c>
      <c r="E38" s="5">
        <f>'[3]Pc, Winter, S3'!E38*Main!$B$8+_xlfn.IFNA(VLOOKUP($A38,'EV Distribution'!$A$2:$B$11,2),0)*'EV Scenarios'!E$2</f>
        <v>0.14568660322362031</v>
      </c>
      <c r="F38" s="5">
        <f>'[3]Pc, Winter, S3'!F38*Main!$B$8+_xlfn.IFNA(VLOOKUP($A38,'EV Distribution'!$A$2:$B$11,2),0)*'EV Scenarios'!F$2</f>
        <v>0.12739891853772323</v>
      </c>
      <c r="G38" s="5">
        <f>'[3]Pc, Winter, S3'!G38*Main!$B$8+_xlfn.IFNA(VLOOKUP($A38,'EV Distribution'!$A$2:$B$11,2),0)*'EV Scenarios'!G$2</f>
        <v>0.1141425414263679</v>
      </c>
      <c r="H38" s="5">
        <f>'[3]Pc, Winter, S3'!H38*Main!$B$8+_xlfn.IFNA(VLOOKUP($A38,'EV Distribution'!$A$2:$B$11,2),0)*'EV Scenarios'!H$2</f>
        <v>0.13149075065393162</v>
      </c>
      <c r="I38" s="5">
        <f>'[3]Pc, Winter, S3'!I38*Main!$B$8+_xlfn.IFNA(VLOOKUP($A38,'EV Distribution'!$A$2:$B$11,2),0)*'EV Scenarios'!I$2</f>
        <v>5.7504955076011929E-2</v>
      </c>
      <c r="J38" s="5">
        <f>'[3]Pc, Winter, S3'!J38*Main!$B$8+_xlfn.IFNA(VLOOKUP($A38,'EV Distribution'!$A$2:$B$11,2),0)*'EV Scenarios'!J$2</f>
        <v>5.5155317510601057E-2</v>
      </c>
      <c r="K38" s="5">
        <f>'[3]Pc, Winter, S3'!K38*Main!$B$8+_xlfn.IFNA(VLOOKUP($A38,'EV Distribution'!$A$2:$B$11,2),0)*'EV Scenarios'!K$2</f>
        <v>6.2565155147023252E-2</v>
      </c>
      <c r="L38" s="5">
        <f>'[3]Pc, Winter, S3'!L38*Main!$B$8+_xlfn.IFNA(VLOOKUP($A38,'EV Distribution'!$A$2:$B$11,2),0)*'EV Scenarios'!L$2</f>
        <v>5.3305150150592992E-2</v>
      </c>
      <c r="M38" s="5">
        <f>'[3]Pc, Winter, S3'!M38*Main!$B$8+_xlfn.IFNA(VLOOKUP($A38,'EV Distribution'!$A$2:$B$11,2),0)*'EV Scenarios'!M$2</f>
        <v>5.5368029478729056E-2</v>
      </c>
      <c r="N38" s="5">
        <f>'[3]Pc, Winter, S3'!N38*Main!$B$8+_xlfn.IFNA(VLOOKUP($A38,'EV Distribution'!$A$2:$B$11,2),0)*'EV Scenarios'!N$2</f>
        <v>6.3166709791337233E-2</v>
      </c>
      <c r="O38" s="5">
        <f>'[3]Pc, Winter, S3'!O38*Main!$B$8+_xlfn.IFNA(VLOOKUP($A38,'EV Distribution'!$A$2:$B$11,2),0)*'EV Scenarios'!O$2</f>
        <v>8.2891970120736957E-2</v>
      </c>
      <c r="P38" s="5">
        <f>'[3]Pc, Winter, S3'!P38*Main!$B$8+_xlfn.IFNA(VLOOKUP($A38,'EV Distribution'!$A$2:$B$11,2),0)*'EV Scenarios'!P$2</f>
        <v>8.1846550799091339E-2</v>
      </c>
      <c r="Q38" s="5">
        <f>'[3]Pc, Winter, S3'!Q38*Main!$B$8+_xlfn.IFNA(VLOOKUP($A38,'EV Distribution'!$A$2:$B$11,2),0)*'EV Scenarios'!Q$2</f>
        <v>8.131672457237335E-2</v>
      </c>
      <c r="R38" s="5">
        <f>'[3]Pc, Winter, S3'!R38*Main!$B$8+_xlfn.IFNA(VLOOKUP($A38,'EV Distribution'!$A$2:$B$11,2),0)*'EV Scenarios'!R$2</f>
        <v>6.4069231751484934E-2</v>
      </c>
      <c r="S38" s="5">
        <f>'[3]Pc, Winter, S3'!S38*Main!$B$8+_xlfn.IFNA(VLOOKUP($A38,'EV Distribution'!$A$2:$B$11,2),0)*'EV Scenarios'!S$2</f>
        <v>8.9310250017219345E-2</v>
      </c>
      <c r="T38" s="5">
        <f>'[3]Pc, Winter, S3'!T38*Main!$B$8+_xlfn.IFNA(VLOOKUP($A38,'EV Distribution'!$A$2:$B$11,2),0)*'EV Scenarios'!T$2</f>
        <v>6.8482307492073791E-2</v>
      </c>
      <c r="U38" s="5">
        <f>'[3]Pc, Winter, S3'!U38*Main!$B$8+_xlfn.IFNA(VLOOKUP($A38,'EV Distribution'!$A$2:$B$11,2),0)*'EV Scenarios'!U$2</f>
        <v>6.1171443763025135E-2</v>
      </c>
      <c r="V38" s="5">
        <f>'[3]Pc, Winter, S3'!V38*Main!$B$8+_xlfn.IFNA(VLOOKUP($A38,'EV Distribution'!$A$2:$B$11,2),0)*'EV Scenarios'!V$2</f>
        <v>7.3998480630197275E-2</v>
      </c>
      <c r="W38" s="5">
        <f>'[3]Pc, Winter, S3'!W38*Main!$B$8+_xlfn.IFNA(VLOOKUP($A38,'EV Distribution'!$A$2:$B$11,2),0)*'EV Scenarios'!W$2</f>
        <v>6.7524833781827748E-2</v>
      </c>
      <c r="X38" s="5">
        <f>'[3]Pc, Winter, S3'!X38*Main!$B$8+_xlfn.IFNA(VLOOKUP($A38,'EV Distribution'!$A$2:$B$11,2),0)*'EV Scenarios'!X$2</f>
        <v>0.14188818042837403</v>
      </c>
      <c r="Y38" s="5">
        <f>'[3]Pc, Winter, S3'!Y38*Main!$B$8+_xlfn.IFNA(VLOOKUP($A38,'EV Distribution'!$A$2:$B$11,2),0)*'EV Scenarios'!Y$2</f>
        <v>0.16194411843270104</v>
      </c>
    </row>
    <row r="39" spans="1:25" x14ac:dyDescent="0.3">
      <c r="A39">
        <v>68</v>
      </c>
      <c r="B39" s="5">
        <f>'[3]Pc, Winter, S3'!B39*Main!$B$8+_xlfn.IFNA(VLOOKUP($A39,'EV Distribution'!$A$2:$B$11,2),0)*'EV Scenarios'!B$2</f>
        <v>0.1190874484793191</v>
      </c>
      <c r="C39" s="5">
        <f>'[3]Pc, Winter, S3'!C39*Main!$B$8+_xlfn.IFNA(VLOOKUP($A39,'EV Distribution'!$A$2:$B$11,2),0)*'EV Scenarios'!C$2</f>
        <v>0.12384743155460823</v>
      </c>
      <c r="D39" s="5">
        <f>'[3]Pc, Winter, S3'!D39*Main!$B$8+_xlfn.IFNA(VLOOKUP($A39,'EV Distribution'!$A$2:$B$11,2),0)*'EV Scenarios'!D$2</f>
        <v>0.11096797705439677</v>
      </c>
      <c r="E39" s="5">
        <f>'[3]Pc, Winter, S3'!E39*Main!$B$8+_xlfn.IFNA(VLOOKUP($A39,'EV Distribution'!$A$2:$B$11,2),0)*'EV Scenarios'!E$2</f>
        <v>0.10568342340976321</v>
      </c>
      <c r="F39" s="5">
        <f>'[3]Pc, Winter, S3'!F39*Main!$B$8+_xlfn.IFNA(VLOOKUP($A39,'EV Distribution'!$A$2:$B$11,2),0)*'EV Scenarios'!F$2</f>
        <v>8.7447783807371574E-2</v>
      </c>
      <c r="G39" s="5">
        <f>'[3]Pc, Winter, S3'!G39*Main!$B$8+_xlfn.IFNA(VLOOKUP($A39,'EV Distribution'!$A$2:$B$11,2),0)*'EV Scenarios'!G$2</f>
        <v>7.4676658787737979E-2</v>
      </c>
      <c r="H39" s="5">
        <f>'[3]Pc, Winter, S3'!H39*Main!$B$8+_xlfn.IFNA(VLOOKUP($A39,'EV Distribution'!$A$2:$B$11,2),0)*'EV Scenarios'!H$2</f>
        <v>9.1902350930955473E-2</v>
      </c>
      <c r="I39" s="5">
        <f>'[3]Pc, Winter, S3'!I39*Main!$B$8+_xlfn.IFNA(VLOOKUP($A39,'EV Distribution'!$A$2:$B$11,2),0)*'EV Scenarios'!I$2</f>
        <v>1.7869877335668909E-2</v>
      </c>
      <c r="J39" s="5">
        <f>'[3]Pc, Winter, S3'!J39*Main!$B$8+_xlfn.IFNA(VLOOKUP($A39,'EV Distribution'!$A$2:$B$11,2),0)*'EV Scenarios'!J$2</f>
        <v>1.5812820703942455E-2</v>
      </c>
      <c r="K39" s="5">
        <f>'[3]Pc, Winter, S3'!K39*Main!$B$8+_xlfn.IFNA(VLOOKUP($A39,'EV Distribution'!$A$2:$B$11,2),0)*'EV Scenarios'!K$2</f>
        <v>2.2899768838761703E-2</v>
      </c>
      <c r="L39" s="5">
        <f>'[3]Pc, Winter, S3'!L39*Main!$B$8+_xlfn.IFNA(VLOOKUP($A39,'EV Distribution'!$A$2:$B$11,2),0)*'EV Scenarios'!L$2</f>
        <v>1.3898911872541501E-2</v>
      </c>
      <c r="M39" s="5">
        <f>'[3]Pc, Winter, S3'!M39*Main!$B$8+_xlfn.IFNA(VLOOKUP($A39,'EV Distribution'!$A$2:$B$11,2),0)*'EV Scenarios'!M$2</f>
        <v>1.5962804009042368E-2</v>
      </c>
      <c r="N39" s="5">
        <f>'[3]Pc, Winter, S3'!N39*Main!$B$8+_xlfn.IFNA(VLOOKUP($A39,'EV Distribution'!$A$2:$B$11,2),0)*'EV Scenarios'!N$2</f>
        <v>2.4301717063188382E-2</v>
      </c>
      <c r="O39" s="5">
        <f>'[3]Pc, Winter, S3'!O39*Main!$B$8+_xlfn.IFNA(VLOOKUP($A39,'EV Distribution'!$A$2:$B$11,2),0)*'EV Scenarios'!O$2</f>
        <v>4.3489573852027771E-2</v>
      </c>
      <c r="P39" s="5">
        <f>'[3]Pc, Winter, S3'!P39*Main!$B$8+_xlfn.IFNA(VLOOKUP($A39,'EV Distribution'!$A$2:$B$11,2),0)*'EV Scenarios'!P$2</f>
        <v>4.2770998250909645E-2</v>
      </c>
      <c r="Q39" s="5">
        <f>'[3]Pc, Winter, S3'!Q39*Main!$B$8+_xlfn.IFNA(VLOOKUP($A39,'EV Distribution'!$A$2:$B$11,2),0)*'EV Scenarios'!Q$2</f>
        <v>4.2765978870294437E-2</v>
      </c>
      <c r="R39" s="5">
        <f>'[3]Pc, Winter, S3'!R39*Main!$B$8+_xlfn.IFNA(VLOOKUP($A39,'EV Distribution'!$A$2:$B$11,2),0)*'EV Scenarios'!R$2</f>
        <v>2.6453969446901305E-2</v>
      </c>
      <c r="S39" s="5">
        <f>'[3]Pc, Winter, S3'!S39*Main!$B$8+_xlfn.IFNA(VLOOKUP($A39,'EV Distribution'!$A$2:$B$11,2),0)*'EV Scenarios'!S$2</f>
        <v>5.2038076400106215E-2</v>
      </c>
      <c r="T39" s="5">
        <f>'[3]Pc, Winter, S3'!T39*Main!$B$8+_xlfn.IFNA(VLOOKUP($A39,'EV Distribution'!$A$2:$B$11,2),0)*'EV Scenarios'!T$2</f>
        <v>3.1096139459041383E-2</v>
      </c>
      <c r="U39" s="5">
        <f>'[3]Pc, Winter, S3'!U39*Main!$B$8+_xlfn.IFNA(VLOOKUP($A39,'EV Distribution'!$A$2:$B$11,2),0)*'EV Scenarios'!U$2</f>
        <v>2.3244633014382229E-2</v>
      </c>
      <c r="V39" s="5">
        <f>'[3]Pc, Winter, S3'!V39*Main!$B$8+_xlfn.IFNA(VLOOKUP($A39,'EV Distribution'!$A$2:$B$11,2),0)*'EV Scenarios'!V$2</f>
        <v>3.3459895716751238E-2</v>
      </c>
      <c r="W39" s="5">
        <f>'[3]Pc, Winter, S3'!W39*Main!$B$8+_xlfn.IFNA(VLOOKUP($A39,'EV Distribution'!$A$2:$B$11,2),0)*'EV Scenarios'!W$2</f>
        <v>2.2364219582669539E-2</v>
      </c>
      <c r="X39" s="5">
        <f>'[3]Pc, Winter, S3'!X39*Main!$B$8+_xlfn.IFNA(VLOOKUP($A39,'EV Distribution'!$A$2:$B$11,2),0)*'EV Scenarios'!X$2</f>
        <v>9.3074405321630874E-2</v>
      </c>
      <c r="Y39" s="5">
        <f>'[3]Pc, Winter, S3'!Y39*Main!$B$8+_xlfn.IFNA(VLOOKUP($A39,'EV Distribution'!$A$2:$B$11,2),0)*'EV Scenarios'!Y$2</f>
        <v>0.11144817499735467</v>
      </c>
    </row>
    <row r="40" spans="1:25" x14ac:dyDescent="0.3">
      <c r="A40">
        <v>69</v>
      </c>
      <c r="B40" s="5">
        <f>'[3]Pc, Winter, S3'!B40*Main!$B$8+_xlfn.IFNA(VLOOKUP($A40,'EV Distribution'!$A$2:$B$11,2),0)*'EV Scenarios'!B$2</f>
        <v>0.44225782177071044</v>
      </c>
      <c r="C40" s="5">
        <f>'[3]Pc, Winter, S3'!C40*Main!$B$8+_xlfn.IFNA(VLOOKUP($A40,'EV Distribution'!$A$2:$B$11,2),0)*'EV Scenarios'!C$2</f>
        <v>0.44636962327199869</v>
      </c>
      <c r="D40" s="5">
        <f>'[3]Pc, Winter, S3'!D40*Main!$B$8+_xlfn.IFNA(VLOOKUP($A40,'EV Distribution'!$A$2:$B$11,2),0)*'EV Scenarios'!D$2</f>
        <v>0.43593137239085727</v>
      </c>
      <c r="E40" s="5">
        <f>'[3]Pc, Winter, S3'!E40*Main!$B$8+_xlfn.IFNA(VLOOKUP($A40,'EV Distribution'!$A$2:$B$11,2),0)*'EV Scenarios'!E$2</f>
        <v>0.41634697393703296</v>
      </c>
      <c r="F40" s="5">
        <f>'[3]Pc, Winter, S3'!F40*Main!$B$8+_xlfn.IFNA(VLOOKUP($A40,'EV Distribution'!$A$2:$B$11,2),0)*'EV Scenarios'!F$2</f>
        <v>0.38872490693361067</v>
      </c>
      <c r="G40" s="5">
        <f>'[3]Pc, Winter, S3'!G40*Main!$B$8+_xlfn.IFNA(VLOOKUP($A40,'EV Distribution'!$A$2:$B$11,2),0)*'EV Scenarios'!G$2</f>
        <v>0.37253127949120846</v>
      </c>
      <c r="H40" s="5">
        <f>'[3]Pc, Winter, S3'!H40*Main!$B$8+_xlfn.IFNA(VLOOKUP($A40,'EV Distribution'!$A$2:$B$11,2),0)*'EV Scenarios'!H$2</f>
        <v>0.38104131850547263</v>
      </c>
      <c r="I40" s="5">
        <f>'[3]Pc, Winter, S3'!I40*Main!$B$8+_xlfn.IFNA(VLOOKUP($A40,'EV Distribution'!$A$2:$B$11,2),0)*'EV Scenarios'!I$2</f>
        <v>0.29567301270962165</v>
      </c>
      <c r="J40" s="5">
        <f>'[3]Pc, Winter, S3'!J40*Main!$B$8+_xlfn.IFNA(VLOOKUP($A40,'EV Distribution'!$A$2:$B$11,2),0)*'EV Scenarios'!J$2</f>
        <v>0.27899669938751381</v>
      </c>
      <c r="K40" s="5">
        <f>'[3]Pc, Winter, S3'!K40*Main!$B$8+_xlfn.IFNA(VLOOKUP($A40,'EV Distribution'!$A$2:$B$11,2),0)*'EV Scenarios'!K$2</f>
        <v>0.29829484333015199</v>
      </c>
      <c r="L40" s="5">
        <f>'[3]Pc, Winter, S3'!L40*Main!$B$8+_xlfn.IFNA(VLOOKUP($A40,'EV Distribution'!$A$2:$B$11,2),0)*'EV Scenarios'!L$2</f>
        <v>0.33557204027236742</v>
      </c>
      <c r="M40" s="5">
        <f>'[3]Pc, Winter, S3'!M40*Main!$B$8+_xlfn.IFNA(VLOOKUP($A40,'EV Distribution'!$A$2:$B$11,2),0)*'EV Scenarios'!M$2</f>
        <v>0.33920852691155301</v>
      </c>
      <c r="N40" s="5">
        <f>'[3]Pc, Winter, S3'!N40*Main!$B$8+_xlfn.IFNA(VLOOKUP($A40,'EV Distribution'!$A$2:$B$11,2),0)*'EV Scenarios'!N$2</f>
        <v>0.34893911930957439</v>
      </c>
      <c r="O40" s="5">
        <f>'[3]Pc, Winter, S3'!O40*Main!$B$8+_xlfn.IFNA(VLOOKUP($A40,'EV Distribution'!$A$2:$B$11,2),0)*'EV Scenarios'!O$2</f>
        <v>0.37545555953495008</v>
      </c>
      <c r="P40" s="5">
        <f>'[3]Pc, Winter, S3'!P40*Main!$B$8+_xlfn.IFNA(VLOOKUP($A40,'EV Distribution'!$A$2:$B$11,2),0)*'EV Scenarios'!P$2</f>
        <v>0.37073854595971012</v>
      </c>
      <c r="Q40" s="5">
        <f>'[3]Pc, Winter, S3'!Q40*Main!$B$8+_xlfn.IFNA(VLOOKUP($A40,'EV Distribution'!$A$2:$B$11,2),0)*'EV Scenarios'!Q$2</f>
        <v>0.36993695630672746</v>
      </c>
      <c r="R40" s="5">
        <f>'[3]Pc, Winter, S3'!R40*Main!$B$8+_xlfn.IFNA(VLOOKUP($A40,'EV Distribution'!$A$2:$B$11,2),0)*'EV Scenarios'!R$2</f>
        <v>0.35474405746342247</v>
      </c>
      <c r="S40" s="5">
        <f>'[3]Pc, Winter, S3'!S40*Main!$B$8+_xlfn.IFNA(VLOOKUP($A40,'EV Distribution'!$A$2:$B$11,2),0)*'EV Scenarios'!S$2</f>
        <v>0.38116136293565123</v>
      </c>
      <c r="T40" s="5">
        <f>'[3]Pc, Winter, S3'!T40*Main!$B$8+_xlfn.IFNA(VLOOKUP($A40,'EV Distribution'!$A$2:$B$11,2),0)*'EV Scenarios'!T$2</f>
        <v>0.33606906488739574</v>
      </c>
      <c r="U40" s="5">
        <f>'[3]Pc, Winter, S3'!U40*Main!$B$8+_xlfn.IFNA(VLOOKUP($A40,'EV Distribution'!$A$2:$B$11,2),0)*'EV Scenarios'!U$2</f>
        <v>0.300369192920379</v>
      </c>
      <c r="V40" s="5">
        <f>'[3]Pc, Winter, S3'!V40*Main!$B$8+_xlfn.IFNA(VLOOKUP($A40,'EV Distribution'!$A$2:$B$11,2),0)*'EV Scenarios'!V$2</f>
        <v>0.29967102061509721</v>
      </c>
      <c r="W40" s="5">
        <f>'[3]Pc, Winter, S3'!W40*Main!$B$8+_xlfn.IFNA(VLOOKUP($A40,'EV Distribution'!$A$2:$B$11,2),0)*'EV Scenarios'!W$2</f>
        <v>0.28699747145256566</v>
      </c>
      <c r="X40" s="5">
        <f>'[3]Pc, Winter, S3'!X40*Main!$B$8+_xlfn.IFNA(VLOOKUP($A40,'EV Distribution'!$A$2:$B$11,2),0)*'EV Scenarios'!X$2</f>
        <v>0.36284342168568073</v>
      </c>
      <c r="Y40" s="5">
        <f>'[3]Pc, Winter, S3'!Y40*Main!$B$8+_xlfn.IFNA(VLOOKUP($A40,'EV Distribution'!$A$2:$B$11,2),0)*'EV Scenarios'!Y$2</f>
        <v>0.37261953186801294</v>
      </c>
    </row>
    <row r="41" spans="1:25" x14ac:dyDescent="0.3">
      <c r="A41">
        <v>72</v>
      </c>
      <c r="B41" s="5">
        <f>'[3]Pc, Winter, S3'!B41*Main!$B$8+_xlfn.IFNA(VLOOKUP($A41,'EV Distribution'!$A$2:$B$11,2),0)*'EV Scenarios'!B$2</f>
        <v>0.14470906597907324</v>
      </c>
      <c r="C41" s="5">
        <f>'[3]Pc, Winter, S3'!C41*Main!$B$8+_xlfn.IFNA(VLOOKUP($A41,'EV Distribution'!$A$2:$B$11,2),0)*'EV Scenarios'!C$2</f>
        <v>0.14916007763193298</v>
      </c>
      <c r="D41" s="5">
        <f>'[3]Pc, Winter, S3'!D41*Main!$B$8+_xlfn.IFNA(VLOOKUP($A41,'EV Distribution'!$A$2:$B$11,2),0)*'EV Scenarios'!D$2</f>
        <v>0.13645438317638758</v>
      </c>
      <c r="E41" s="5">
        <f>'[3]Pc, Winter, S3'!E41*Main!$B$8+_xlfn.IFNA(VLOOKUP($A41,'EV Distribution'!$A$2:$B$11,2),0)*'EV Scenarios'!E$2</f>
        <v>0.13192864274075605</v>
      </c>
      <c r="F41" s="5">
        <f>'[3]Pc, Winter, S3'!F41*Main!$B$8+_xlfn.IFNA(VLOOKUP($A41,'EV Distribution'!$A$2:$B$11,2),0)*'EV Scenarios'!F$2</f>
        <v>0.11397824427963477</v>
      </c>
      <c r="G41" s="5">
        <f>'[3]Pc, Winter, S3'!G41*Main!$B$8+_xlfn.IFNA(VLOOKUP($A41,'EV Distribution'!$A$2:$B$11,2),0)*'EV Scenarios'!G$2</f>
        <v>0.10033903291169557</v>
      </c>
      <c r="H41" s="5">
        <f>'[3]Pc, Winter, S3'!H41*Main!$B$8+_xlfn.IFNA(VLOOKUP($A41,'EV Distribution'!$A$2:$B$11,2),0)*'EV Scenarios'!H$2</f>
        <v>0.11705143137948923</v>
      </c>
      <c r="I41" s="5">
        <f>'[3]Pc, Winter, S3'!I41*Main!$B$8+_xlfn.IFNA(VLOOKUP($A41,'EV Distribution'!$A$2:$B$11,2),0)*'EV Scenarios'!I$2</f>
        <v>4.3301175695426207E-2</v>
      </c>
      <c r="J41" s="5">
        <f>'[3]Pc, Winter, S3'!J41*Main!$B$8+_xlfn.IFNA(VLOOKUP($A41,'EV Distribution'!$A$2:$B$11,2),0)*'EV Scenarios'!J$2</f>
        <v>4.1257996233129771E-2</v>
      </c>
      <c r="K41" s="5">
        <f>'[3]Pc, Winter, S3'!K41*Main!$B$8+_xlfn.IFNA(VLOOKUP($A41,'EV Distribution'!$A$2:$B$11,2),0)*'EV Scenarios'!K$2</f>
        <v>4.8558641380885656E-2</v>
      </c>
      <c r="L41" s="5">
        <f>'[3]Pc, Winter, S3'!L41*Main!$B$8+_xlfn.IFNA(VLOOKUP($A41,'EV Distribution'!$A$2:$B$11,2),0)*'EV Scenarios'!L$2</f>
        <v>3.9617170751647196E-2</v>
      </c>
      <c r="M41" s="5">
        <f>'[3]Pc, Winter, S3'!M41*Main!$B$8+_xlfn.IFNA(VLOOKUP($A41,'EV Distribution'!$A$2:$B$11,2),0)*'EV Scenarios'!M$2</f>
        <v>4.091340411595764E-2</v>
      </c>
      <c r="N41" s="5">
        <f>'[3]Pc, Winter, S3'!N41*Main!$B$8+_xlfn.IFNA(VLOOKUP($A41,'EV Distribution'!$A$2:$B$11,2),0)*'EV Scenarios'!N$2</f>
        <v>4.9204216370299356E-2</v>
      </c>
      <c r="O41" s="5">
        <f>'[3]Pc, Winter, S3'!O41*Main!$B$8+_xlfn.IFNA(VLOOKUP($A41,'EV Distribution'!$A$2:$B$11,2),0)*'EV Scenarios'!O$2</f>
        <v>6.8407981497334985E-2</v>
      </c>
      <c r="P41" s="5">
        <f>'[3]Pc, Winter, S3'!P41*Main!$B$8+_xlfn.IFNA(VLOOKUP($A41,'EV Distribution'!$A$2:$B$11,2),0)*'EV Scenarios'!P$2</f>
        <v>6.7863162726545911E-2</v>
      </c>
      <c r="Q41" s="5">
        <f>'[3]Pc, Winter, S3'!Q41*Main!$B$8+_xlfn.IFNA(VLOOKUP($A41,'EV Distribution'!$A$2:$B$11,2),0)*'EV Scenarios'!Q$2</f>
        <v>6.8776306726865521E-2</v>
      </c>
      <c r="R41" s="5">
        <f>'[3]Pc, Winter, S3'!R41*Main!$B$8+_xlfn.IFNA(VLOOKUP($A41,'EV Distribution'!$A$2:$B$11,2),0)*'EV Scenarios'!R$2</f>
        <v>5.1291373754533479E-2</v>
      </c>
      <c r="S41" s="5">
        <f>'[3]Pc, Winter, S3'!S41*Main!$B$8+_xlfn.IFNA(VLOOKUP($A41,'EV Distribution'!$A$2:$B$11,2),0)*'EV Scenarios'!S$2</f>
        <v>7.7470814198410842E-2</v>
      </c>
      <c r="T41" s="5">
        <f>'[3]Pc, Winter, S3'!T41*Main!$B$8+_xlfn.IFNA(VLOOKUP($A41,'EV Distribution'!$A$2:$B$11,2),0)*'EV Scenarios'!T$2</f>
        <v>5.5646900882262415E-2</v>
      </c>
      <c r="U41" s="5">
        <f>'[3]Pc, Winter, S3'!U41*Main!$B$8+_xlfn.IFNA(VLOOKUP($A41,'EV Distribution'!$A$2:$B$11,2),0)*'EV Scenarios'!U$2</f>
        <v>4.8874612757926206E-2</v>
      </c>
      <c r="V41" s="5">
        <f>'[3]Pc, Winter, S3'!V41*Main!$B$8+_xlfn.IFNA(VLOOKUP($A41,'EV Distribution'!$A$2:$B$11,2),0)*'EV Scenarios'!V$2</f>
        <v>6.3164401174194598E-2</v>
      </c>
      <c r="W41" s="5">
        <f>'[3]Pc, Winter, S3'!W41*Main!$B$8+_xlfn.IFNA(VLOOKUP($A41,'EV Distribution'!$A$2:$B$11,2),0)*'EV Scenarios'!W$2</f>
        <v>5.9127208031458968E-2</v>
      </c>
      <c r="X41" s="5">
        <f>'[3]Pc, Winter, S3'!X41*Main!$B$8+_xlfn.IFNA(VLOOKUP($A41,'EV Distribution'!$A$2:$B$11,2),0)*'EV Scenarios'!X$2</f>
        <v>0.13519225887020592</v>
      </c>
      <c r="Y41" s="5">
        <f>'[3]Pc, Winter, S3'!Y41*Main!$B$8+_xlfn.IFNA(VLOOKUP($A41,'EV Distribution'!$A$2:$B$11,2),0)*'EV Scenarios'!Y$2</f>
        <v>0.15612950583637206</v>
      </c>
    </row>
    <row r="42" spans="1:25" x14ac:dyDescent="0.3">
      <c r="A42">
        <v>73</v>
      </c>
      <c r="B42" s="5">
        <f>'[3]Pc, Winter, S3'!B42*Main!$B$8+_xlfn.IFNA(VLOOKUP($A42,'EV Distribution'!$A$2:$B$11,2),0)*'EV Scenarios'!B$2</f>
        <v>0.14051012146217842</v>
      </c>
      <c r="C42" s="5">
        <f>'[3]Pc, Winter, S3'!C42*Main!$B$8+_xlfn.IFNA(VLOOKUP($A42,'EV Distribution'!$A$2:$B$11,2),0)*'EV Scenarios'!C$2</f>
        <v>0.14385728216149893</v>
      </c>
      <c r="D42" s="5">
        <f>'[3]Pc, Winter, S3'!D42*Main!$B$8+_xlfn.IFNA(VLOOKUP($A42,'EV Distribution'!$A$2:$B$11,2),0)*'EV Scenarios'!D$2</f>
        <v>0.12643755883571808</v>
      </c>
      <c r="E42" s="5">
        <f>'[3]Pc, Winter, S3'!E42*Main!$B$8+_xlfn.IFNA(VLOOKUP($A42,'EV Distribution'!$A$2:$B$11,2),0)*'EV Scenarios'!E$2</f>
        <v>0.12271983872524292</v>
      </c>
      <c r="F42" s="5">
        <f>'[3]Pc, Winter, S3'!F42*Main!$B$8+_xlfn.IFNA(VLOOKUP($A42,'EV Distribution'!$A$2:$B$11,2),0)*'EV Scenarios'!F$2</f>
        <v>0.10295554636011625</v>
      </c>
      <c r="G42" s="5">
        <f>'[3]Pc, Winter, S3'!G42*Main!$B$8+_xlfn.IFNA(VLOOKUP($A42,'EV Distribution'!$A$2:$B$11,2),0)*'EV Scenarios'!G$2</f>
        <v>9.0595163639677248E-2</v>
      </c>
      <c r="H42" s="5">
        <f>'[3]Pc, Winter, S3'!H42*Main!$B$8+_xlfn.IFNA(VLOOKUP($A42,'EV Distribution'!$A$2:$B$11,2),0)*'EV Scenarios'!H$2</f>
        <v>0.11401773808134687</v>
      </c>
      <c r="I42" s="5">
        <f>'[3]Pc, Winter, S3'!I42*Main!$B$8+_xlfn.IFNA(VLOOKUP($A42,'EV Distribution'!$A$2:$B$11,2),0)*'EV Scenarios'!I$2</f>
        <v>5.0242003433232041E-2</v>
      </c>
      <c r="J42" s="5">
        <f>'[3]Pc, Winter, S3'!J42*Main!$B$8+_xlfn.IFNA(VLOOKUP($A42,'EV Distribution'!$A$2:$B$11,2),0)*'EV Scenarios'!J$2</f>
        <v>4.9206173222676231E-2</v>
      </c>
      <c r="K42" s="5">
        <f>'[3]Pc, Winter, S3'!K42*Main!$B$8+_xlfn.IFNA(VLOOKUP($A42,'EV Distribution'!$A$2:$B$11,2),0)*'EV Scenarios'!K$2</f>
        <v>6.3636344637966136E-2</v>
      </c>
      <c r="L42" s="5">
        <f>'[3]Pc, Winter, S3'!L42*Main!$B$8+_xlfn.IFNA(VLOOKUP($A42,'EV Distribution'!$A$2:$B$11,2),0)*'EV Scenarios'!L$2</f>
        <v>5.5987575734683548E-2</v>
      </c>
      <c r="M42" s="5">
        <f>'[3]Pc, Winter, S3'!M42*Main!$B$8+_xlfn.IFNA(VLOOKUP($A42,'EV Distribution'!$A$2:$B$11,2),0)*'EV Scenarios'!M$2</f>
        <v>5.9623589574118875E-2</v>
      </c>
      <c r="N42" s="5">
        <f>'[3]Pc, Winter, S3'!N42*Main!$B$8+_xlfn.IFNA(VLOOKUP($A42,'EV Distribution'!$A$2:$B$11,2),0)*'EV Scenarios'!N$2</f>
        <v>6.7356057466825006E-2</v>
      </c>
      <c r="O42" s="5">
        <f>'[3]Pc, Winter, S3'!O42*Main!$B$8+_xlfn.IFNA(VLOOKUP($A42,'EV Distribution'!$A$2:$B$11,2),0)*'EV Scenarios'!O$2</f>
        <v>8.4736542241414914E-2</v>
      </c>
      <c r="P42" s="5">
        <f>'[3]Pc, Winter, S3'!P42*Main!$B$8+_xlfn.IFNA(VLOOKUP($A42,'EV Distribution'!$A$2:$B$11,2),0)*'EV Scenarios'!P$2</f>
        <v>8.4741988742339305E-2</v>
      </c>
      <c r="Q42" s="5">
        <f>'[3]Pc, Winter, S3'!Q42*Main!$B$8+_xlfn.IFNA(VLOOKUP($A42,'EV Distribution'!$A$2:$B$11,2),0)*'EV Scenarios'!Q$2</f>
        <v>8.5441041242909688E-2</v>
      </c>
      <c r="R42" s="5">
        <f>'[3]Pc, Winter, S3'!R42*Main!$B$8+_xlfn.IFNA(VLOOKUP($A42,'EV Distribution'!$A$2:$B$11,2),0)*'EV Scenarios'!R$2</f>
        <v>6.9488883566610607E-2</v>
      </c>
      <c r="S42" s="5">
        <f>'[3]Pc, Winter, S3'!S42*Main!$B$8+_xlfn.IFNA(VLOOKUP($A42,'EV Distribution'!$A$2:$B$11,2),0)*'EV Scenarios'!S$2</f>
        <v>9.0451594166278224E-2</v>
      </c>
      <c r="T42" s="5">
        <f>'[3]Pc, Winter, S3'!T42*Main!$B$8+_xlfn.IFNA(VLOOKUP($A42,'EV Distribution'!$A$2:$B$11,2),0)*'EV Scenarios'!T$2</f>
        <v>6.2759818378348486E-2</v>
      </c>
      <c r="U42" s="5">
        <f>'[3]Pc, Winter, S3'!U42*Main!$B$8+_xlfn.IFNA(VLOOKUP($A42,'EV Distribution'!$A$2:$B$11,2),0)*'EV Scenarios'!U$2</f>
        <v>5.2990871670049566E-2</v>
      </c>
      <c r="V42" s="5">
        <f>'[3]Pc, Winter, S3'!V42*Main!$B$8+_xlfn.IFNA(VLOOKUP($A42,'EV Distribution'!$A$2:$B$11,2),0)*'EV Scenarios'!V$2</f>
        <v>6.4846042935956069E-2</v>
      </c>
      <c r="W42" s="5">
        <f>'[3]Pc, Winter, S3'!W42*Main!$B$8+_xlfn.IFNA(VLOOKUP($A42,'EV Distribution'!$A$2:$B$11,2),0)*'EV Scenarios'!W$2</f>
        <v>5.1411158478733975E-2</v>
      </c>
      <c r="X42" s="5">
        <f>'[3]Pc, Winter, S3'!X42*Main!$B$8+_xlfn.IFNA(VLOOKUP($A42,'EV Distribution'!$A$2:$B$11,2),0)*'EV Scenarios'!X$2</f>
        <v>0.11751375548702404</v>
      </c>
      <c r="Y42" s="5">
        <f>'[3]Pc, Winter, S3'!Y42*Main!$B$8+_xlfn.IFNA(VLOOKUP($A42,'EV Distribution'!$A$2:$B$11,2),0)*'EV Scenarios'!Y$2</f>
        <v>0.13156773939992922</v>
      </c>
    </row>
    <row r="43" spans="1:25" x14ac:dyDescent="0.3">
      <c r="A43">
        <v>76</v>
      </c>
      <c r="B43" s="5">
        <f>'[3]Pc, Winter, S3'!B43*Main!$B$8+_xlfn.IFNA(VLOOKUP($A43,'EV Distribution'!$A$2:$B$11,2),0)*'EV Scenarios'!B$2</f>
        <v>0.11836745364931457</v>
      </c>
      <c r="C43" s="5">
        <f>'[3]Pc, Winter, S3'!C43*Main!$B$8+_xlfn.IFNA(VLOOKUP($A43,'EV Distribution'!$A$2:$B$11,2),0)*'EV Scenarios'!C$2</f>
        <v>0.12311110818489893</v>
      </c>
      <c r="D43" s="5">
        <f>'[3]Pc, Winter, S3'!D43*Main!$B$8+_xlfn.IFNA(VLOOKUP($A43,'EV Distribution'!$A$2:$B$11,2),0)*'EV Scenarios'!D$2</f>
        <v>0.11031595084114153</v>
      </c>
      <c r="E43" s="5">
        <f>'[3]Pc, Winter, S3'!E43*Main!$B$8+_xlfn.IFNA(VLOOKUP($A43,'EV Distribution'!$A$2:$B$11,2),0)*'EV Scenarios'!E$2</f>
        <v>0.10494900029764084</v>
      </c>
      <c r="F43" s="5">
        <f>'[3]Pc, Winter, S3'!F43*Main!$B$8+_xlfn.IFNA(VLOOKUP($A43,'EV Distribution'!$A$2:$B$11,2),0)*'EV Scenarios'!F$2</f>
        <v>8.6653041908327441E-2</v>
      </c>
      <c r="G43" s="5">
        <f>'[3]Pc, Winter, S3'!G43*Main!$B$8+_xlfn.IFNA(VLOOKUP($A43,'EV Distribution'!$A$2:$B$11,2),0)*'EV Scenarios'!G$2</f>
        <v>7.3889774481575993E-2</v>
      </c>
      <c r="H43" s="5">
        <f>'[3]Pc, Winter, S3'!H43*Main!$B$8+_xlfn.IFNA(VLOOKUP($A43,'EV Distribution'!$A$2:$B$11,2),0)*'EV Scenarios'!H$2</f>
        <v>9.1068034699295891E-2</v>
      </c>
      <c r="I43" s="5">
        <f>'[3]Pc, Winter, S3'!I43*Main!$B$8+_xlfn.IFNA(VLOOKUP($A43,'EV Distribution'!$A$2:$B$11,2),0)*'EV Scenarios'!I$2</f>
        <v>1.696386736289926E-2</v>
      </c>
      <c r="J43" s="5">
        <f>'[3]Pc, Winter, S3'!J43*Main!$B$8+_xlfn.IFNA(VLOOKUP($A43,'EV Distribution'!$A$2:$B$11,2),0)*'EV Scenarios'!J$2</f>
        <v>1.4832551656931005E-2</v>
      </c>
      <c r="K43" s="5">
        <f>'[3]Pc, Winter, S3'!K43*Main!$B$8+_xlfn.IFNA(VLOOKUP($A43,'EV Distribution'!$A$2:$B$11,2),0)*'EV Scenarios'!K$2</f>
        <v>2.1934492336116357E-2</v>
      </c>
      <c r="L43" s="5">
        <f>'[3]Pc, Winter, S3'!L43*Main!$B$8+_xlfn.IFNA(VLOOKUP($A43,'EV Distribution'!$A$2:$B$11,2),0)*'EV Scenarios'!L$2</f>
        <v>1.2987322395179374E-2</v>
      </c>
      <c r="M43" s="5">
        <f>'[3]Pc, Winter, S3'!M43*Main!$B$8+_xlfn.IFNA(VLOOKUP($A43,'EV Distribution'!$A$2:$B$11,2),0)*'EV Scenarios'!M$2</f>
        <v>1.4918555045275747E-2</v>
      </c>
      <c r="N43" s="5">
        <f>'[3]Pc, Winter, S3'!N43*Main!$B$8+_xlfn.IFNA(VLOOKUP($A43,'EV Distribution'!$A$2:$B$11,2),0)*'EV Scenarios'!N$2</f>
        <v>2.3195607599593857E-2</v>
      </c>
      <c r="O43" s="5">
        <f>'[3]Pc, Winter, S3'!O43*Main!$B$8+_xlfn.IFNA(VLOOKUP($A43,'EV Distribution'!$A$2:$B$11,2),0)*'EV Scenarios'!O$2</f>
        <v>4.2410102183507395E-2</v>
      </c>
      <c r="P43" s="5">
        <f>'[3]Pc, Winter, S3'!P43*Main!$B$8+_xlfn.IFNA(VLOOKUP($A43,'EV Distribution'!$A$2:$B$11,2),0)*'EV Scenarios'!P$2</f>
        <v>4.173025671322575E-2</v>
      </c>
      <c r="Q43" s="5">
        <f>'[3]Pc, Winter, S3'!Q43*Main!$B$8+_xlfn.IFNA(VLOOKUP($A43,'EV Distribution'!$A$2:$B$11,2),0)*'EV Scenarios'!Q$2</f>
        <v>4.1669389396231618E-2</v>
      </c>
      <c r="R43" s="5">
        <f>'[3]Pc, Winter, S3'!R43*Main!$B$8+_xlfn.IFNA(VLOOKUP($A43,'EV Distribution'!$A$2:$B$11,2),0)*'EV Scenarios'!R$2</f>
        <v>2.5290880892519275E-2</v>
      </c>
      <c r="S43" s="5">
        <f>'[3]Pc, Winter, S3'!S43*Main!$B$8+_xlfn.IFNA(VLOOKUP($A43,'EV Distribution'!$A$2:$B$11,2),0)*'EV Scenarios'!S$2</f>
        <v>5.0819390627630599E-2</v>
      </c>
      <c r="T43" s="5">
        <f>'[3]Pc, Winter, S3'!T43*Main!$B$8+_xlfn.IFNA(VLOOKUP($A43,'EV Distribution'!$A$2:$B$11,2),0)*'EV Scenarios'!T$2</f>
        <v>2.9734575238440131E-2</v>
      </c>
      <c r="U43" s="5">
        <f>'[3]Pc, Winter, S3'!U43*Main!$B$8+_xlfn.IFNA(VLOOKUP($A43,'EV Distribution'!$A$2:$B$11,2),0)*'EV Scenarios'!U$2</f>
        <v>2.1984439339484504E-2</v>
      </c>
      <c r="V43" s="5">
        <f>'[3]Pc, Winter, S3'!V43*Main!$B$8+_xlfn.IFNA(VLOOKUP($A43,'EV Distribution'!$A$2:$B$11,2),0)*'EV Scenarios'!V$2</f>
        <v>3.2302128935577455E-2</v>
      </c>
      <c r="W43" s="5">
        <f>'[3]Pc, Winter, S3'!W43*Main!$B$8+_xlfn.IFNA(VLOOKUP($A43,'EV Distribution'!$A$2:$B$11,2),0)*'EV Scenarios'!W$2</f>
        <v>2.1353688429519707E-2</v>
      </c>
      <c r="X43" s="5">
        <f>'[3]Pc, Winter, S3'!X43*Main!$B$8+_xlfn.IFNA(VLOOKUP($A43,'EV Distribution'!$A$2:$B$11,2),0)*'EV Scenarios'!X$2</f>
        <v>9.2112041592724805E-2</v>
      </c>
      <c r="Y43" s="5">
        <f>'[3]Pc, Winter, S3'!Y43*Main!$B$8+_xlfn.IFNA(VLOOKUP($A43,'EV Distribution'!$A$2:$B$11,2),0)*'EV Scenarios'!Y$2</f>
        <v>0.11041236396040341</v>
      </c>
    </row>
    <row r="44" spans="1:25" x14ac:dyDescent="0.3">
      <c r="A44">
        <v>77</v>
      </c>
      <c r="B44" s="5">
        <f>'[3]Pc, Winter, S3'!B44*Main!$B$8+_xlfn.IFNA(VLOOKUP($A44,'EV Distribution'!$A$2:$B$11,2),0)*'EV Scenarios'!B$2</f>
        <v>0.13866700835828222</v>
      </c>
      <c r="C44" s="5">
        <f>'[3]Pc, Winter, S3'!C44*Main!$B$8+_xlfn.IFNA(VLOOKUP($A44,'EV Distribution'!$A$2:$B$11,2),0)*'EV Scenarios'!C$2</f>
        <v>0.1435307388353739</v>
      </c>
      <c r="D44" s="5">
        <f>'[3]Pc, Winter, S3'!D44*Main!$B$8+_xlfn.IFNA(VLOOKUP($A44,'EV Distribution'!$A$2:$B$11,2),0)*'EV Scenarios'!D$2</f>
        <v>0.12853242816359353</v>
      </c>
      <c r="E44" s="5">
        <f>'[3]Pc, Winter, S3'!E44*Main!$B$8+_xlfn.IFNA(VLOOKUP($A44,'EV Distribution'!$A$2:$B$11,2),0)*'EV Scenarios'!E$2</f>
        <v>0.12247281137540321</v>
      </c>
      <c r="F44" s="5">
        <f>'[3]Pc, Winter, S3'!F44*Main!$B$8+_xlfn.IFNA(VLOOKUP($A44,'EV Distribution'!$A$2:$B$11,2),0)*'EV Scenarios'!F$2</f>
        <v>0.10271883352547007</v>
      </c>
      <c r="G44" s="5">
        <f>'[3]Pc, Winter, S3'!G44*Main!$B$8+_xlfn.IFNA(VLOOKUP($A44,'EV Distribution'!$A$2:$B$11,2),0)*'EV Scenarios'!G$2</f>
        <v>8.9349819617255716E-2</v>
      </c>
      <c r="H44" s="5">
        <f>'[3]Pc, Winter, S3'!H44*Main!$B$8+_xlfn.IFNA(VLOOKUP($A44,'EV Distribution'!$A$2:$B$11,2),0)*'EV Scenarios'!H$2</f>
        <v>0.10757489617736116</v>
      </c>
      <c r="I44" s="5">
        <f>'[3]Pc, Winter, S3'!I44*Main!$B$8+_xlfn.IFNA(VLOOKUP($A44,'EV Distribution'!$A$2:$B$11,2),0)*'EV Scenarios'!I$2</f>
        <v>3.0303480425246838E-2</v>
      </c>
      <c r="J44" s="5">
        <f>'[3]Pc, Winter, S3'!J44*Main!$B$8+_xlfn.IFNA(VLOOKUP($A44,'EV Distribution'!$A$2:$B$11,2),0)*'EV Scenarios'!J$2</f>
        <v>2.8158917559898911E-2</v>
      </c>
      <c r="K44" s="5">
        <f>'[3]Pc, Winter, S3'!K44*Main!$B$8+_xlfn.IFNA(VLOOKUP($A44,'EV Distribution'!$A$2:$B$11,2),0)*'EV Scenarios'!K$2</f>
        <v>3.4991378160933444E-2</v>
      </c>
      <c r="L44" s="5">
        <f>'[3]Pc, Winter, S3'!L44*Main!$B$8+_xlfn.IFNA(VLOOKUP($A44,'EV Distribution'!$A$2:$B$11,2),0)*'EV Scenarios'!L$2</f>
        <v>2.610854785028224E-2</v>
      </c>
      <c r="M44" s="5">
        <f>'[3]Pc, Winter, S3'!M44*Main!$B$8+_xlfn.IFNA(VLOOKUP($A44,'EV Distribution'!$A$2:$B$11,2),0)*'EV Scenarios'!M$2</f>
        <v>2.8995752374070687E-2</v>
      </c>
      <c r="N44" s="5">
        <f>'[3]Pc, Winter, S3'!N44*Main!$B$8+_xlfn.IFNA(VLOOKUP($A44,'EV Distribution'!$A$2:$B$11,2),0)*'EV Scenarios'!N$2</f>
        <v>3.6444645320917908E-2</v>
      </c>
      <c r="O44" s="5">
        <f>'[3]Pc, Winter, S3'!O44*Main!$B$8+_xlfn.IFNA(VLOOKUP($A44,'EV Distribution'!$A$2:$B$11,2),0)*'EV Scenarios'!O$2</f>
        <v>5.616713606068071E-2</v>
      </c>
      <c r="P44" s="5">
        <f>'[3]Pc, Winter, S3'!P44*Main!$B$8+_xlfn.IFNA(VLOOKUP($A44,'EV Distribution'!$A$2:$B$11,2),0)*'EV Scenarios'!P$2</f>
        <v>5.526885447588703E-2</v>
      </c>
      <c r="Q44" s="5">
        <f>'[3]Pc, Winter, S3'!Q44*Main!$B$8+_xlfn.IFNA(VLOOKUP($A44,'EV Distribution'!$A$2:$B$11,2),0)*'EV Scenarios'!Q$2</f>
        <v>5.5536895652618802E-2</v>
      </c>
      <c r="R44" s="5">
        <f>'[3]Pc, Winter, S3'!R44*Main!$B$8+_xlfn.IFNA(VLOOKUP($A44,'EV Distribution'!$A$2:$B$11,2),0)*'EV Scenarios'!R$2</f>
        <v>3.8593417454306306E-2</v>
      </c>
      <c r="S44" s="5">
        <f>'[3]Pc, Winter, S3'!S44*Main!$B$8+_xlfn.IFNA(VLOOKUP($A44,'EV Distribution'!$A$2:$B$11,2),0)*'EV Scenarios'!S$2</f>
        <v>6.421710779871273E-2</v>
      </c>
      <c r="T44" s="5">
        <f>'[3]Pc, Winter, S3'!T44*Main!$B$8+_xlfn.IFNA(VLOOKUP($A44,'EV Distribution'!$A$2:$B$11,2),0)*'EV Scenarios'!T$2</f>
        <v>4.2111740414694954E-2</v>
      </c>
      <c r="U44" s="5">
        <f>'[3]Pc, Winter, S3'!U44*Main!$B$8+_xlfn.IFNA(VLOOKUP($A44,'EV Distribution'!$A$2:$B$11,2),0)*'EV Scenarios'!U$2</f>
        <v>3.4362147446478447E-2</v>
      </c>
      <c r="V44" s="5">
        <f>'[3]Pc, Winter, S3'!V44*Main!$B$8+_xlfn.IFNA(VLOOKUP($A44,'EV Distribution'!$A$2:$B$11,2),0)*'EV Scenarios'!V$2</f>
        <v>4.4892590209282317E-2</v>
      </c>
      <c r="W44" s="5">
        <f>'[3]Pc, Winter, S3'!W44*Main!$B$8+_xlfn.IFNA(VLOOKUP($A44,'EV Distribution'!$A$2:$B$11,2),0)*'EV Scenarios'!W$2</f>
        <v>3.5637796429224683E-2</v>
      </c>
      <c r="X44" s="5">
        <f>'[3]Pc, Winter, S3'!X44*Main!$B$8+_xlfn.IFNA(VLOOKUP($A44,'EV Distribution'!$A$2:$B$11,2),0)*'EV Scenarios'!X$2</f>
        <v>0.10891861135843463</v>
      </c>
      <c r="Y44" s="5">
        <f>'[3]Pc, Winter, S3'!Y44*Main!$B$8+_xlfn.IFNA(VLOOKUP($A44,'EV Distribution'!$A$2:$B$11,2),0)*'EV Scenarios'!Y$2</f>
        <v>0.13412425648193496</v>
      </c>
    </row>
    <row r="45" spans="1:25" x14ac:dyDescent="0.3">
      <c r="A45">
        <v>78</v>
      </c>
      <c r="B45" s="5">
        <f>'[3]Pc, Winter, S3'!B45*Main!$B$8+_xlfn.IFNA(VLOOKUP($A45,'EV Distribution'!$A$2:$B$11,2),0)*'EV Scenarios'!B$2</f>
        <v>0.1189810124307293</v>
      </c>
      <c r="C45" s="5">
        <f>'[3]Pc, Winter, S3'!C45*Main!$B$8+_xlfn.IFNA(VLOOKUP($A45,'EV Distribution'!$A$2:$B$11,2),0)*'EV Scenarios'!C$2</f>
        <v>0.12375426487354459</v>
      </c>
      <c r="D45" s="5">
        <f>'[3]Pc, Winter, S3'!D45*Main!$B$8+_xlfn.IFNA(VLOOKUP($A45,'EV Distribution'!$A$2:$B$11,2),0)*'EV Scenarios'!D$2</f>
        <v>0.11094997647503146</v>
      </c>
      <c r="E45" s="5">
        <f>'[3]Pc, Winter, S3'!E45*Main!$B$8+_xlfn.IFNA(VLOOKUP($A45,'EV Distribution'!$A$2:$B$11,2),0)*'EV Scenarios'!E$2</f>
        <v>0.10565406833108136</v>
      </c>
      <c r="F45" s="5">
        <f>'[3]Pc, Winter, S3'!F45*Main!$B$8+_xlfn.IFNA(VLOOKUP($A45,'EV Distribution'!$A$2:$B$11,2),0)*'EV Scenarios'!F$2</f>
        <v>8.7423730631451105E-2</v>
      </c>
      <c r="G45" s="5">
        <f>'[3]Pc, Winter, S3'!G45*Main!$B$8+_xlfn.IFNA(VLOOKUP($A45,'EV Distribution'!$A$2:$B$11,2),0)*'EV Scenarios'!G$2</f>
        <v>7.4638527108006836E-2</v>
      </c>
      <c r="H45" s="5">
        <f>'[3]Pc, Winter, S3'!H45*Main!$B$8+_xlfn.IFNA(VLOOKUP($A45,'EV Distribution'!$A$2:$B$11,2),0)*'EV Scenarios'!H$2</f>
        <v>9.1825474217552716E-2</v>
      </c>
      <c r="I45" s="5">
        <f>'[3]Pc, Winter, S3'!I45*Main!$B$8+_xlfn.IFNA(VLOOKUP($A45,'EV Distribution'!$A$2:$B$11,2),0)*'EV Scenarios'!I$2</f>
        <v>1.7792578083057984E-2</v>
      </c>
      <c r="J45" s="5">
        <f>'[3]Pc, Winter, S3'!J45*Main!$B$8+_xlfn.IFNA(VLOOKUP($A45,'EV Distribution'!$A$2:$B$11,2),0)*'EV Scenarios'!J$2</f>
        <v>1.5616078734211511E-2</v>
      </c>
      <c r="K45" s="5">
        <f>'[3]Pc, Winter, S3'!K45*Main!$B$8+_xlfn.IFNA(VLOOKUP($A45,'EV Distribution'!$A$2:$B$11,2),0)*'EV Scenarios'!K$2</f>
        <v>2.2799215611291401E-2</v>
      </c>
      <c r="L45" s="5">
        <f>'[3]Pc, Winter, S3'!L45*Main!$B$8+_xlfn.IFNA(VLOOKUP($A45,'EV Distribution'!$A$2:$B$11,2),0)*'EV Scenarios'!L$2</f>
        <v>1.3777619158376605E-2</v>
      </c>
      <c r="M45" s="5">
        <f>'[3]Pc, Winter, S3'!M45*Main!$B$8+_xlfn.IFNA(VLOOKUP($A45,'EV Distribution'!$A$2:$B$11,2),0)*'EV Scenarios'!M$2</f>
        <v>1.5709004051161397E-2</v>
      </c>
      <c r="N45" s="5">
        <f>'[3]Pc, Winter, S3'!N45*Main!$B$8+_xlfn.IFNA(VLOOKUP($A45,'EV Distribution'!$A$2:$B$11,2),0)*'EV Scenarios'!N$2</f>
        <v>2.4021236647215012E-2</v>
      </c>
      <c r="O45" s="5">
        <f>'[3]Pc, Winter, S3'!O45*Main!$B$8+_xlfn.IFNA(VLOOKUP($A45,'EV Distribution'!$A$2:$B$11,2),0)*'EV Scenarios'!O$2</f>
        <v>4.320631303455668E-2</v>
      </c>
      <c r="P45" s="5">
        <f>'[3]Pc, Winter, S3'!P45*Main!$B$8+_xlfn.IFNA(VLOOKUP($A45,'EV Distribution'!$A$2:$B$11,2),0)*'EV Scenarios'!P$2</f>
        <v>4.2472315628977853E-2</v>
      </c>
      <c r="Q45" s="5">
        <f>'[3]Pc, Winter, S3'!Q45*Main!$B$8+_xlfn.IFNA(VLOOKUP($A45,'EV Distribution'!$A$2:$B$11,2),0)*'EV Scenarios'!Q$2</f>
        <v>4.2353618590743256E-2</v>
      </c>
      <c r="R45" s="5">
        <f>'[3]Pc, Winter, S3'!R45*Main!$B$8+_xlfn.IFNA(VLOOKUP($A45,'EV Distribution'!$A$2:$B$11,2),0)*'EV Scenarios'!R$2</f>
        <v>2.5949641433984344E-2</v>
      </c>
      <c r="S45" s="5">
        <f>'[3]Pc, Winter, S3'!S45*Main!$B$8+_xlfn.IFNA(VLOOKUP($A45,'EV Distribution'!$A$2:$B$11,2),0)*'EV Scenarios'!S$2</f>
        <v>5.1589845288578795E-2</v>
      </c>
      <c r="T45" s="5">
        <f>'[3]Pc, Winter, S3'!T45*Main!$B$8+_xlfn.IFNA(VLOOKUP($A45,'EV Distribution'!$A$2:$B$11,2),0)*'EV Scenarios'!T$2</f>
        <v>3.051261281256392E-2</v>
      </c>
      <c r="U45" s="5">
        <f>'[3]Pc, Winter, S3'!U45*Main!$B$8+_xlfn.IFNA(VLOOKUP($A45,'EV Distribution'!$A$2:$B$11,2),0)*'EV Scenarios'!U$2</f>
        <v>2.2791713354033908E-2</v>
      </c>
      <c r="V45" s="5">
        <f>'[3]Pc, Winter, S3'!V45*Main!$B$8+_xlfn.IFNA(VLOOKUP($A45,'EV Distribution'!$A$2:$B$11,2),0)*'EV Scenarios'!V$2</f>
        <v>3.3172043949418813E-2</v>
      </c>
      <c r="W45" s="5">
        <f>'[3]Pc, Winter, S3'!W45*Main!$B$8+_xlfn.IFNA(VLOOKUP($A45,'EV Distribution'!$A$2:$B$11,2),0)*'EV Scenarios'!W$2</f>
        <v>2.2129641067785775E-2</v>
      </c>
      <c r="X45" s="5">
        <f>'[3]Pc, Winter, S3'!X45*Main!$B$8+_xlfn.IFNA(VLOOKUP($A45,'EV Distribution'!$A$2:$B$11,2),0)*'EV Scenarios'!X$2</f>
        <v>9.2801268789045904E-2</v>
      </c>
      <c r="Y45" s="5">
        <f>'[3]Pc, Winter, S3'!Y45*Main!$B$8+_xlfn.IFNA(VLOOKUP($A45,'EV Distribution'!$A$2:$B$11,2),0)*'EV Scenarios'!Y$2</f>
        <v>0.11119478968894561</v>
      </c>
    </row>
    <row r="46" spans="1:25" x14ac:dyDescent="0.3">
      <c r="A46">
        <v>79</v>
      </c>
      <c r="B46" s="5">
        <f>'[3]Pc, Winter, S3'!B46*Main!$B$8+_xlfn.IFNA(VLOOKUP($A46,'EV Distribution'!$A$2:$B$11,2),0)*'EV Scenarios'!B$2</f>
        <v>0.11857953005198255</v>
      </c>
      <c r="C46" s="5">
        <f>'[3]Pc, Winter, S3'!C46*Main!$B$8+_xlfn.IFNA(VLOOKUP($A46,'EV Distribution'!$A$2:$B$11,2),0)*'EV Scenarios'!C$2</f>
        <v>0.12331089325512354</v>
      </c>
      <c r="D46" s="5">
        <f>'[3]Pc, Winter, S3'!D46*Main!$B$8+_xlfn.IFNA(VLOOKUP($A46,'EV Distribution'!$A$2:$B$11,2),0)*'EV Scenarios'!D$2</f>
        <v>0.11052073245211332</v>
      </c>
      <c r="E46" s="5">
        <f>'[3]Pc, Winter, S3'!E46*Main!$B$8+_xlfn.IFNA(VLOOKUP($A46,'EV Distribution'!$A$2:$B$11,2),0)*'EV Scenarios'!E$2</f>
        <v>0.1052349874573057</v>
      </c>
      <c r="F46" s="5">
        <f>'[3]Pc, Winter, S3'!F46*Main!$B$8+_xlfn.IFNA(VLOOKUP($A46,'EV Distribution'!$A$2:$B$11,2),0)*'EV Scenarios'!F$2</f>
        <v>8.701281651133369E-2</v>
      </c>
      <c r="G46" s="5">
        <f>'[3]Pc, Winter, S3'!G46*Main!$B$8+_xlfn.IFNA(VLOOKUP($A46,'EV Distribution'!$A$2:$B$11,2),0)*'EV Scenarios'!G$2</f>
        <v>7.422640439718059E-2</v>
      </c>
      <c r="H46" s="5">
        <f>'[3]Pc, Winter, S3'!H46*Main!$B$8+_xlfn.IFNA(VLOOKUP($A46,'EV Distribution'!$A$2:$B$11,2),0)*'EV Scenarios'!H$2</f>
        <v>9.1442134433423805E-2</v>
      </c>
      <c r="I46" s="5">
        <f>'[3]Pc, Winter, S3'!I46*Main!$B$8+_xlfn.IFNA(VLOOKUP($A46,'EV Distribution'!$A$2:$B$11,2),0)*'EV Scenarios'!I$2</f>
        <v>1.7385236844612934E-2</v>
      </c>
      <c r="J46" s="5">
        <f>'[3]Pc, Winter, S3'!J46*Main!$B$8+_xlfn.IFNA(VLOOKUP($A46,'EV Distribution'!$A$2:$B$11,2),0)*'EV Scenarios'!J$2</f>
        <v>1.5196572983528047E-2</v>
      </c>
      <c r="K46" s="5">
        <f>'[3]Pc, Winter, S3'!K46*Main!$B$8+_xlfn.IFNA(VLOOKUP($A46,'EV Distribution'!$A$2:$B$11,2),0)*'EV Scenarios'!K$2</f>
        <v>2.2282577272121587E-2</v>
      </c>
      <c r="L46" s="5">
        <f>'[3]Pc, Winter, S3'!L46*Main!$B$8+_xlfn.IFNA(VLOOKUP($A46,'EV Distribution'!$A$2:$B$11,2),0)*'EV Scenarios'!L$2</f>
        <v>1.3270143432907522E-2</v>
      </c>
      <c r="M46" s="5">
        <f>'[3]Pc, Winter, S3'!M46*Main!$B$8+_xlfn.IFNA(VLOOKUP($A46,'EV Distribution'!$A$2:$B$11,2),0)*'EV Scenarios'!M$2</f>
        <v>1.5207853264254388E-2</v>
      </c>
      <c r="N46" s="5">
        <f>'[3]Pc, Winter, S3'!N46*Main!$B$8+_xlfn.IFNA(VLOOKUP($A46,'EV Distribution'!$A$2:$B$11,2),0)*'EV Scenarios'!N$2</f>
        <v>2.3484584092660885E-2</v>
      </c>
      <c r="O46" s="5">
        <f>'[3]Pc, Winter, S3'!O46*Main!$B$8+_xlfn.IFNA(VLOOKUP($A46,'EV Distribution'!$A$2:$B$11,2),0)*'EV Scenarios'!O$2</f>
        <v>4.2746067900204548E-2</v>
      </c>
      <c r="P46" s="5">
        <f>'[3]Pc, Winter, S3'!P46*Main!$B$8+_xlfn.IFNA(VLOOKUP($A46,'EV Distribution'!$A$2:$B$11,2),0)*'EV Scenarios'!P$2</f>
        <v>4.2048756599348008E-2</v>
      </c>
      <c r="Q46" s="5">
        <f>'[3]Pc, Winter, S3'!Q46*Main!$B$8+_xlfn.IFNA(VLOOKUP($A46,'EV Distribution'!$A$2:$B$11,2),0)*'EV Scenarios'!Q$2</f>
        <v>4.2059508217075763E-2</v>
      </c>
      <c r="R46" s="5">
        <f>'[3]Pc, Winter, S3'!R46*Main!$B$8+_xlfn.IFNA(VLOOKUP($A46,'EV Distribution'!$A$2:$B$11,2),0)*'EV Scenarios'!R$2</f>
        <v>2.5669133842252771E-2</v>
      </c>
      <c r="S46" s="5">
        <f>'[3]Pc, Winter, S3'!S46*Main!$B$8+_xlfn.IFNA(VLOOKUP($A46,'EV Distribution'!$A$2:$B$11,2),0)*'EV Scenarios'!S$2</f>
        <v>5.1161803135483047E-2</v>
      </c>
      <c r="T46" s="5">
        <f>'[3]Pc, Winter, S3'!T46*Main!$B$8+_xlfn.IFNA(VLOOKUP($A46,'EV Distribution'!$A$2:$B$11,2),0)*'EV Scenarios'!T$2</f>
        <v>3.0024695743263708E-2</v>
      </c>
      <c r="U46" s="5">
        <f>'[3]Pc, Winter, S3'!U46*Main!$B$8+_xlfn.IFNA(VLOOKUP($A46,'EV Distribution'!$A$2:$B$11,2),0)*'EV Scenarios'!U$2</f>
        <v>2.214734865910432E-2</v>
      </c>
      <c r="V46" s="5">
        <f>'[3]Pc, Winter, S3'!V46*Main!$B$8+_xlfn.IFNA(VLOOKUP($A46,'EV Distribution'!$A$2:$B$11,2),0)*'EV Scenarios'!V$2</f>
        <v>3.2394707392971643E-2</v>
      </c>
      <c r="W46" s="5">
        <f>'[3]Pc, Winter, S3'!W46*Main!$B$8+_xlfn.IFNA(VLOOKUP($A46,'EV Distribution'!$A$2:$B$11,2),0)*'EV Scenarios'!W$2</f>
        <v>2.1438918328126229E-2</v>
      </c>
      <c r="X46" s="5">
        <f>'[3]Pc, Winter, S3'!X46*Main!$B$8+_xlfn.IFNA(VLOOKUP($A46,'EV Distribution'!$A$2:$B$11,2),0)*'EV Scenarios'!X$2</f>
        <v>9.2123229530942694E-2</v>
      </c>
      <c r="Y46" s="5">
        <f>'[3]Pc, Winter, S3'!Y46*Main!$B$8+_xlfn.IFNA(VLOOKUP($A46,'EV Distribution'!$A$2:$B$11,2),0)*'EV Scenarios'!Y$2</f>
        <v>0.1105156648615766</v>
      </c>
    </row>
    <row r="47" spans="1:25" x14ac:dyDescent="0.3">
      <c r="A47">
        <v>80</v>
      </c>
      <c r="B47" s="5">
        <f>'[3]Pc, Winter, S3'!B47*Main!$B$8+_xlfn.IFNA(VLOOKUP($A47,'EV Distribution'!$A$2:$B$11,2),0)*'EV Scenarios'!B$2</f>
        <v>0.37948002760170818</v>
      </c>
      <c r="C47" s="5">
        <f>'[3]Pc, Winter, S3'!C47*Main!$B$8+_xlfn.IFNA(VLOOKUP($A47,'EV Distribution'!$A$2:$B$11,2),0)*'EV Scenarios'!C$2</f>
        <v>0.22556078922040951</v>
      </c>
      <c r="D47" s="5">
        <f>'[3]Pc, Winter, S3'!D47*Main!$B$8+_xlfn.IFNA(VLOOKUP($A47,'EV Distribution'!$A$2:$B$11,2),0)*'EV Scenarios'!D$2</f>
        <v>0.109384</v>
      </c>
      <c r="E47" s="5">
        <f>'[3]Pc, Winter, S3'!E47*Main!$B$8+_xlfn.IFNA(VLOOKUP($A47,'EV Distribution'!$A$2:$B$11,2),0)*'EV Scenarios'!E$2</f>
        <v>0.10447497471618088</v>
      </c>
      <c r="F47" s="5">
        <f>'[3]Pc, Winter, S3'!F47*Main!$B$8+_xlfn.IFNA(VLOOKUP($A47,'EV Distribution'!$A$2:$B$11,2),0)*'EV Scenarios'!F$2</f>
        <v>9.2274173333697196E-2</v>
      </c>
      <c r="G47" s="5">
        <f>'[3]Pc, Winter, S3'!G47*Main!$B$8+_xlfn.IFNA(VLOOKUP($A47,'EV Distribution'!$A$2:$B$11,2),0)*'EV Scenarios'!G$2</f>
        <v>7.3097999999999996E-2</v>
      </c>
      <c r="H47" s="5">
        <f>'[3]Pc, Winter, S3'!H47*Main!$B$8+_xlfn.IFNA(VLOOKUP($A47,'EV Distribution'!$A$2:$B$11,2),0)*'EV Scenarios'!H$2</f>
        <v>9.5784104089096059E-2</v>
      </c>
      <c r="I47" s="5">
        <f>'[3]Pc, Winter, S3'!I47*Main!$B$8+_xlfn.IFNA(VLOOKUP($A47,'EV Distribution'!$A$2:$B$11,2),0)*'EV Scenarios'!I$2</f>
        <v>1.6195000000000001E-2</v>
      </c>
      <c r="J47" s="5">
        <f>'[3]Pc, Winter, S3'!J47*Main!$B$8+_xlfn.IFNA(VLOOKUP($A47,'EV Distribution'!$A$2:$B$11,2),0)*'EV Scenarios'!J$2</f>
        <v>1.3996000000000001E-2</v>
      </c>
      <c r="K47" s="5">
        <f>'[3]Pc, Winter, S3'!K47*Main!$B$8+_xlfn.IFNA(VLOOKUP($A47,'EV Distribution'!$A$2:$B$11,2),0)*'EV Scenarios'!K$2</f>
        <v>2.1092E-2</v>
      </c>
      <c r="L47" s="5">
        <f>'[3]Pc, Winter, S3'!L47*Main!$B$8+_xlfn.IFNA(VLOOKUP($A47,'EV Distribution'!$A$2:$B$11,2),0)*'EV Scenarios'!L$2</f>
        <v>1.2076000000000002E-2</v>
      </c>
      <c r="M47" s="5">
        <f>'[3]Pc, Winter, S3'!M47*Main!$B$8+_xlfn.IFNA(VLOOKUP($A47,'EV Distribution'!$A$2:$B$11,2),0)*'EV Scenarios'!M$2</f>
        <v>1.4008000000000001E-2</v>
      </c>
      <c r="N47" s="5">
        <f>'[3]Pc, Winter, S3'!N47*Main!$B$8+_xlfn.IFNA(VLOOKUP($A47,'EV Distribution'!$A$2:$B$11,2),0)*'EV Scenarios'!N$2</f>
        <v>2.2302000000000002E-2</v>
      </c>
      <c r="O47" s="5">
        <f>'[3]Pc, Winter, S3'!O47*Main!$B$8+_xlfn.IFNA(VLOOKUP($A47,'EV Distribution'!$A$2:$B$11,2),0)*'EV Scenarios'!O$2</f>
        <v>4.1567E-2</v>
      </c>
      <c r="P47" s="5">
        <f>'[3]Pc, Winter, S3'!P47*Main!$B$8+_xlfn.IFNA(VLOOKUP($A47,'EV Distribution'!$A$2:$B$11,2),0)*'EV Scenarios'!P$2</f>
        <v>7.6082642907742304E-2</v>
      </c>
      <c r="Q47" s="5">
        <f>'[3]Pc, Winter, S3'!Q47*Main!$B$8+_xlfn.IFNA(VLOOKUP($A47,'EV Distribution'!$A$2:$B$11,2),0)*'EV Scenarios'!Q$2</f>
        <v>0.10001137572427918</v>
      </c>
      <c r="R47" s="5">
        <f>'[3]Pc, Winter, S3'!R47*Main!$B$8+_xlfn.IFNA(VLOOKUP($A47,'EV Distribution'!$A$2:$B$11,2),0)*'EV Scenarios'!R$2</f>
        <v>7.914184349877075E-2</v>
      </c>
      <c r="S47" s="5">
        <f>'[3]Pc, Winter, S3'!S47*Main!$B$8+_xlfn.IFNA(VLOOKUP($A47,'EV Distribution'!$A$2:$B$11,2),0)*'EV Scenarios'!S$2</f>
        <v>0.12883331395765479</v>
      </c>
      <c r="T47" s="5">
        <f>'[3]Pc, Winter, S3'!T47*Main!$B$8+_xlfn.IFNA(VLOOKUP($A47,'EV Distribution'!$A$2:$B$11,2),0)*'EV Scenarios'!T$2</f>
        <v>0.19185374274022499</v>
      </c>
      <c r="U47" s="5">
        <f>'[3]Pc, Winter, S3'!U47*Main!$B$8+_xlfn.IFNA(VLOOKUP($A47,'EV Distribution'!$A$2:$B$11,2),0)*'EV Scenarios'!U$2</f>
        <v>0.18520918623147273</v>
      </c>
      <c r="V47" s="5">
        <f>'[3]Pc, Winter, S3'!V47*Main!$B$8+_xlfn.IFNA(VLOOKUP($A47,'EV Distribution'!$A$2:$B$11,2),0)*'EV Scenarios'!V$2</f>
        <v>0.25887150809759757</v>
      </c>
      <c r="W47" s="5">
        <f>'[3]Pc, Winter, S3'!W47*Main!$B$8+_xlfn.IFNA(VLOOKUP($A47,'EV Distribution'!$A$2:$B$11,2),0)*'EV Scenarios'!W$2</f>
        <v>0.19096444950075719</v>
      </c>
      <c r="X47" s="5">
        <f>'[3]Pc, Winter, S3'!X47*Main!$B$8+_xlfn.IFNA(VLOOKUP($A47,'EV Distribution'!$A$2:$B$11,2),0)*'EV Scenarios'!X$2</f>
        <v>0.25227668940818482</v>
      </c>
      <c r="Y47" s="5">
        <f>'[3]Pc, Winter, S3'!Y47*Main!$B$8+_xlfn.IFNA(VLOOKUP($A47,'EV Distribution'!$A$2:$B$11,2),0)*'EV Scenarios'!Y$2</f>
        <v>0.25859884634134805</v>
      </c>
    </row>
    <row r="48" spans="1:25" x14ac:dyDescent="0.3">
      <c r="A48">
        <v>81</v>
      </c>
      <c r="B48" s="5">
        <f>'[3]Pc, Winter, S3'!B48*Main!$B$8+_xlfn.IFNA(VLOOKUP($A48,'EV Distribution'!$A$2:$B$11,2),0)*'EV Scenarios'!B$2</f>
        <v>0.11949566460185077</v>
      </c>
      <c r="C48" s="5">
        <f>'[3]Pc, Winter, S3'!C48*Main!$B$8+_xlfn.IFNA(VLOOKUP($A48,'EV Distribution'!$A$2:$B$11,2),0)*'EV Scenarios'!C$2</f>
        <v>0.12413675227394581</v>
      </c>
      <c r="D48" s="5">
        <f>'[3]Pc, Winter, S3'!D48*Main!$B$8+_xlfn.IFNA(VLOOKUP($A48,'EV Distribution'!$A$2:$B$11,2),0)*'EV Scenarios'!D$2</f>
        <v>0.11090548070026944</v>
      </c>
      <c r="E48" s="5">
        <f>'[3]Pc, Winter, S3'!E48*Main!$B$8+_xlfn.IFNA(VLOOKUP($A48,'EV Distribution'!$A$2:$B$11,2),0)*'EV Scenarios'!E$2</f>
        <v>0.10514186577695993</v>
      </c>
      <c r="F48" s="5">
        <f>'[3]Pc, Winter, S3'!F48*Main!$B$8+_xlfn.IFNA(VLOOKUP($A48,'EV Distribution'!$A$2:$B$11,2),0)*'EV Scenarios'!F$2</f>
        <v>8.7028642445617976E-2</v>
      </c>
      <c r="G48" s="5">
        <f>'[3]Pc, Winter, S3'!G48*Main!$B$8+_xlfn.IFNA(VLOOKUP($A48,'EV Distribution'!$A$2:$B$11,2),0)*'EV Scenarios'!G$2</f>
        <v>7.4654705450510381E-2</v>
      </c>
      <c r="H48" s="5">
        <f>'[3]Pc, Winter, S3'!H48*Main!$B$8+_xlfn.IFNA(VLOOKUP($A48,'EV Distribution'!$A$2:$B$11,2),0)*'EV Scenarios'!H$2</f>
        <v>9.2013192958923379E-2</v>
      </c>
      <c r="I48" s="5">
        <f>'[3]Pc, Winter, S3'!I48*Main!$B$8+_xlfn.IFNA(VLOOKUP($A48,'EV Distribution'!$A$2:$B$11,2),0)*'EV Scenarios'!I$2</f>
        <v>1.8317485158032415E-2</v>
      </c>
      <c r="J48" s="5">
        <f>'[3]Pc, Winter, S3'!J48*Main!$B$8+_xlfn.IFNA(VLOOKUP($A48,'EV Distribution'!$A$2:$B$11,2),0)*'EV Scenarios'!J$2</f>
        <v>1.6092660590217137E-2</v>
      </c>
      <c r="K48" s="5">
        <f>'[3]Pc, Winter, S3'!K48*Main!$B$8+_xlfn.IFNA(VLOOKUP($A48,'EV Distribution'!$A$2:$B$11,2),0)*'EV Scenarios'!K$2</f>
        <v>2.3267622531690072E-2</v>
      </c>
      <c r="L48" s="5">
        <f>'[3]Pc, Winter, S3'!L48*Main!$B$8+_xlfn.IFNA(VLOOKUP($A48,'EV Distribution'!$A$2:$B$11,2),0)*'EV Scenarios'!L$2</f>
        <v>1.413784990502321E-2</v>
      </c>
      <c r="M48" s="5">
        <f>'[3]Pc, Winter, S3'!M48*Main!$B$8+_xlfn.IFNA(VLOOKUP($A48,'EV Distribution'!$A$2:$B$11,2),0)*'EV Scenarios'!M$2</f>
        <v>1.6128243304087013E-2</v>
      </c>
      <c r="N48" s="5">
        <f>'[3]Pc, Winter, S3'!N48*Main!$B$8+_xlfn.IFNA(VLOOKUP($A48,'EV Distribution'!$A$2:$B$11,2),0)*'EV Scenarios'!N$2</f>
        <v>2.4399505960845922E-2</v>
      </c>
      <c r="O48" s="5">
        <f>'[3]Pc, Winter, S3'!O48*Main!$B$8+_xlfn.IFNA(VLOOKUP($A48,'EV Distribution'!$A$2:$B$11,2),0)*'EV Scenarios'!O$2</f>
        <v>4.3374943874021514E-2</v>
      </c>
      <c r="P48" s="5">
        <f>'[3]Pc, Winter, S3'!P48*Main!$B$8+_xlfn.IFNA(VLOOKUP($A48,'EV Distribution'!$A$2:$B$11,2),0)*'EV Scenarios'!P$2</f>
        <v>4.2676516321591536E-2</v>
      </c>
      <c r="Q48" s="5">
        <f>'[3]Pc, Winter, S3'!Q48*Main!$B$8+_xlfn.IFNA(VLOOKUP($A48,'EV Distribution'!$A$2:$B$11,2),0)*'EV Scenarios'!Q$2</f>
        <v>4.2648984893537099E-2</v>
      </c>
      <c r="R48" s="5">
        <f>'[3]Pc, Winter, S3'!R48*Main!$B$8+_xlfn.IFNA(VLOOKUP($A48,'EV Distribution'!$A$2:$B$11,2),0)*'EV Scenarios'!R$2</f>
        <v>2.6253504106084298E-2</v>
      </c>
      <c r="S48" s="5">
        <f>'[3]Pc, Winter, S3'!S48*Main!$B$8+_xlfn.IFNA(VLOOKUP($A48,'EV Distribution'!$A$2:$B$11,2),0)*'EV Scenarios'!S$2</f>
        <v>5.2296442762002404E-2</v>
      </c>
      <c r="T48" s="5">
        <f>'[3]Pc, Winter, S3'!T48*Main!$B$8+_xlfn.IFNA(VLOOKUP($A48,'EV Distribution'!$A$2:$B$11,2),0)*'EV Scenarios'!T$2</f>
        <v>3.1805628959120057E-2</v>
      </c>
      <c r="U48" s="5">
        <f>'[3]Pc, Winter, S3'!U48*Main!$B$8+_xlfn.IFNA(VLOOKUP($A48,'EV Distribution'!$A$2:$B$11,2),0)*'EV Scenarios'!U$2</f>
        <v>2.4987495330697822E-2</v>
      </c>
      <c r="V48" s="5">
        <f>'[3]Pc, Winter, S3'!V48*Main!$B$8+_xlfn.IFNA(VLOOKUP($A48,'EV Distribution'!$A$2:$B$11,2),0)*'EV Scenarios'!V$2</f>
        <v>3.5994929923579971E-2</v>
      </c>
      <c r="W48" s="5">
        <f>'[3]Pc, Winter, S3'!W48*Main!$B$8+_xlfn.IFNA(VLOOKUP($A48,'EV Distribution'!$A$2:$B$11,2),0)*'EV Scenarios'!W$2</f>
        <v>2.4902274097420539E-2</v>
      </c>
      <c r="X48" s="5">
        <f>'[3]Pc, Winter, S3'!X48*Main!$B$8+_xlfn.IFNA(VLOOKUP($A48,'EV Distribution'!$A$2:$B$11,2),0)*'EV Scenarios'!X$2</f>
        <v>9.5047429946016254E-2</v>
      </c>
      <c r="Y48" s="5">
        <f>'[3]Pc, Winter, S3'!Y48*Main!$B$8+_xlfn.IFNA(VLOOKUP($A48,'EV Distribution'!$A$2:$B$11,2),0)*'EV Scenarios'!Y$2</f>
        <v>0.11284592973035659</v>
      </c>
    </row>
    <row r="49" spans="1:25" x14ac:dyDescent="0.3">
      <c r="A49">
        <v>82</v>
      </c>
      <c r="B49" s="5">
        <f>'[3]Pc, Winter, S3'!B49*Main!$B$8+_xlfn.IFNA(VLOOKUP($A49,'EV Distribution'!$A$2:$B$11,2),0)*'EV Scenarios'!B$2</f>
        <v>0.18665839476130419</v>
      </c>
      <c r="C49" s="5">
        <f>'[3]Pc, Winter, S3'!C49*Main!$B$8+_xlfn.IFNA(VLOOKUP($A49,'EV Distribution'!$A$2:$B$11,2),0)*'EV Scenarios'!C$2</f>
        <v>0.18551718356684666</v>
      </c>
      <c r="D49" s="5">
        <f>'[3]Pc, Winter, S3'!D49*Main!$B$8+_xlfn.IFNA(VLOOKUP($A49,'EV Distribution'!$A$2:$B$11,2),0)*'EV Scenarios'!D$2</f>
        <v>0.17092551194698488</v>
      </c>
      <c r="E49" s="5">
        <f>'[3]Pc, Winter, S3'!E49*Main!$B$8+_xlfn.IFNA(VLOOKUP($A49,'EV Distribution'!$A$2:$B$11,2),0)*'EV Scenarios'!E$2</f>
        <v>0.16449537181288845</v>
      </c>
      <c r="F49" s="5">
        <f>'[3]Pc, Winter, S3'!F49*Main!$B$8+_xlfn.IFNA(VLOOKUP($A49,'EV Distribution'!$A$2:$B$11,2),0)*'EV Scenarios'!F$2</f>
        <v>0.14310971877751555</v>
      </c>
      <c r="G49" s="5">
        <f>'[3]Pc, Winter, S3'!G49*Main!$B$8+_xlfn.IFNA(VLOOKUP($A49,'EV Distribution'!$A$2:$B$11,2),0)*'EV Scenarios'!G$2</f>
        <v>0.1313897494552061</v>
      </c>
      <c r="H49" s="5">
        <f>'[3]Pc, Winter, S3'!H49*Main!$B$8+_xlfn.IFNA(VLOOKUP($A49,'EV Distribution'!$A$2:$B$11,2),0)*'EV Scenarios'!H$2</f>
        <v>0.14735860427577002</v>
      </c>
      <c r="I49" s="5">
        <f>'[3]Pc, Winter, S3'!I49*Main!$B$8+_xlfn.IFNA(VLOOKUP($A49,'EV Distribution'!$A$2:$B$11,2),0)*'EV Scenarios'!I$2</f>
        <v>7.3575305791858434E-2</v>
      </c>
      <c r="J49" s="5">
        <f>'[3]Pc, Winter, S3'!J49*Main!$B$8+_xlfn.IFNA(VLOOKUP($A49,'EV Distribution'!$A$2:$B$11,2),0)*'EV Scenarios'!J$2</f>
        <v>7.2042480347700819E-2</v>
      </c>
      <c r="K49" s="5">
        <f>'[3]Pc, Winter, S3'!K49*Main!$B$8+_xlfn.IFNA(VLOOKUP($A49,'EV Distribution'!$A$2:$B$11,2),0)*'EV Scenarios'!K$2</f>
        <v>7.7772320501838965E-2</v>
      </c>
      <c r="L49" s="5">
        <f>'[3]Pc, Winter, S3'!L49*Main!$B$8+_xlfn.IFNA(VLOOKUP($A49,'EV Distribution'!$A$2:$B$11,2),0)*'EV Scenarios'!L$2</f>
        <v>7.0360461676608851E-2</v>
      </c>
      <c r="M49" s="5">
        <f>'[3]Pc, Winter, S3'!M49*Main!$B$8+_xlfn.IFNA(VLOOKUP($A49,'EV Distribution'!$A$2:$B$11,2),0)*'EV Scenarios'!M$2</f>
        <v>7.1308894135419132E-2</v>
      </c>
      <c r="N49" s="5">
        <f>'[3]Pc, Winter, S3'!N49*Main!$B$8+_xlfn.IFNA(VLOOKUP($A49,'EV Distribution'!$A$2:$B$11,2),0)*'EV Scenarios'!N$2</f>
        <v>7.9762905584134819E-2</v>
      </c>
      <c r="O49" s="5">
        <f>'[3]Pc, Winter, S3'!O49*Main!$B$8+_xlfn.IFNA(VLOOKUP($A49,'EV Distribution'!$A$2:$B$11,2),0)*'EV Scenarios'!O$2</f>
        <v>9.9888699478443865E-2</v>
      </c>
      <c r="P49" s="5">
        <f>'[3]Pc, Winter, S3'!P49*Main!$B$8+_xlfn.IFNA(VLOOKUP($A49,'EV Distribution'!$A$2:$B$11,2),0)*'EV Scenarios'!P$2</f>
        <v>9.8778462466938083E-2</v>
      </c>
      <c r="Q49" s="5">
        <f>'[3]Pc, Winter, S3'!Q49*Main!$B$8+_xlfn.IFNA(VLOOKUP($A49,'EV Distribution'!$A$2:$B$11,2),0)*'EV Scenarios'!Q$2</f>
        <v>9.880096482406972E-2</v>
      </c>
      <c r="R49" s="5">
        <f>'[3]Pc, Winter, S3'!R49*Main!$B$8+_xlfn.IFNA(VLOOKUP($A49,'EV Distribution'!$A$2:$B$11,2),0)*'EV Scenarios'!R$2</f>
        <v>8.1945408385487972E-2</v>
      </c>
      <c r="S49" s="5">
        <f>'[3]Pc, Winter, S3'!S49*Main!$B$8+_xlfn.IFNA(VLOOKUP($A49,'EV Distribution'!$A$2:$B$11,2),0)*'EV Scenarios'!S$2</f>
        <v>0.10737862033411022</v>
      </c>
      <c r="T49" s="5">
        <f>'[3]Pc, Winter, S3'!T49*Main!$B$8+_xlfn.IFNA(VLOOKUP($A49,'EV Distribution'!$A$2:$B$11,2),0)*'EV Scenarios'!T$2</f>
        <v>8.5982023899747267E-2</v>
      </c>
      <c r="U49" s="5">
        <f>'[3]Pc, Winter, S3'!U49*Main!$B$8+_xlfn.IFNA(VLOOKUP($A49,'EV Distribution'!$A$2:$B$11,2),0)*'EV Scenarios'!U$2</f>
        <v>7.8045188204247315E-2</v>
      </c>
      <c r="V49" s="5">
        <f>'[3]Pc, Winter, S3'!V49*Main!$B$8+_xlfn.IFNA(VLOOKUP($A49,'EV Distribution'!$A$2:$B$11,2),0)*'EV Scenarios'!V$2</f>
        <v>8.9071161924047085E-2</v>
      </c>
      <c r="W49" s="5">
        <f>'[3]Pc, Winter, S3'!W49*Main!$B$8+_xlfn.IFNA(VLOOKUP($A49,'EV Distribution'!$A$2:$B$11,2),0)*'EV Scenarios'!W$2</f>
        <v>7.9565027153907064E-2</v>
      </c>
      <c r="X49" s="5">
        <f>'[3]Pc, Winter, S3'!X49*Main!$B$8+_xlfn.IFNA(VLOOKUP($A49,'EV Distribution'!$A$2:$B$11,2),0)*'EV Scenarios'!X$2</f>
        <v>0.15387920876289241</v>
      </c>
      <c r="Y49" s="5">
        <f>'[3]Pc, Winter, S3'!Y49*Main!$B$8+_xlfn.IFNA(VLOOKUP($A49,'EV Distribution'!$A$2:$B$11,2),0)*'EV Scenarios'!Y$2</f>
        <v>0.17428397509170701</v>
      </c>
    </row>
    <row r="50" spans="1:25" x14ac:dyDescent="0.3">
      <c r="A50">
        <v>83</v>
      </c>
      <c r="B50" s="5">
        <f>'[3]Pc, Winter, S3'!B50*Main!$B$8+_xlfn.IFNA(VLOOKUP($A50,'EV Distribution'!$A$2:$B$11,2),0)*'EV Scenarios'!B$2</f>
        <v>0.1206386281923285</v>
      </c>
      <c r="C50" s="5">
        <f>'[3]Pc, Winter, S3'!C50*Main!$B$8+_xlfn.IFNA(VLOOKUP($A50,'EV Distribution'!$A$2:$B$11,2),0)*'EV Scenarios'!C$2</f>
        <v>0.12525321570141512</v>
      </c>
      <c r="D50" s="5">
        <f>'[3]Pc, Winter, S3'!D50*Main!$B$8+_xlfn.IFNA(VLOOKUP($A50,'EV Distribution'!$A$2:$B$11,2),0)*'EV Scenarios'!D$2</f>
        <v>0.11236701898325761</v>
      </c>
      <c r="E50" s="5">
        <f>'[3]Pc, Winter, S3'!E50*Main!$B$8+_xlfn.IFNA(VLOOKUP($A50,'EV Distribution'!$A$2:$B$11,2),0)*'EV Scenarios'!E$2</f>
        <v>0.10700143394855344</v>
      </c>
      <c r="F50" s="5">
        <f>'[3]Pc, Winter, S3'!F50*Main!$B$8+_xlfn.IFNA(VLOOKUP($A50,'EV Distribution'!$A$2:$B$11,2),0)*'EV Scenarios'!F$2</f>
        <v>8.8815604881033169E-2</v>
      </c>
      <c r="G50" s="5">
        <f>'[3]Pc, Winter, S3'!G50*Main!$B$8+_xlfn.IFNA(VLOOKUP($A50,'EV Distribution'!$A$2:$B$11,2),0)*'EV Scenarios'!G$2</f>
        <v>7.5999344141363778E-2</v>
      </c>
      <c r="H50" s="5">
        <f>'[3]Pc, Winter, S3'!H50*Main!$B$8+_xlfn.IFNA(VLOOKUP($A50,'EV Distribution'!$A$2:$B$11,2),0)*'EV Scenarios'!H$2</f>
        <v>9.3219308043849813E-2</v>
      </c>
      <c r="I50" s="5">
        <f>'[3]Pc, Winter, S3'!I50*Main!$B$8+_xlfn.IFNA(VLOOKUP($A50,'EV Distribution'!$A$2:$B$11,2),0)*'EV Scenarios'!I$2</f>
        <v>1.9412729578170484E-2</v>
      </c>
      <c r="J50" s="5">
        <f>'[3]Pc, Winter, S3'!J50*Main!$B$8+_xlfn.IFNA(VLOOKUP($A50,'EV Distribution'!$A$2:$B$11,2),0)*'EV Scenarios'!J$2</f>
        <v>1.7288398626484937E-2</v>
      </c>
      <c r="K50" s="5">
        <f>'[3]Pc, Winter, S3'!K50*Main!$B$8+_xlfn.IFNA(VLOOKUP($A50,'EV Distribution'!$A$2:$B$11,2),0)*'EV Scenarios'!K$2</f>
        <v>2.4222949784709111E-2</v>
      </c>
      <c r="L50" s="5">
        <f>'[3]Pc, Winter, S3'!L50*Main!$B$8+_xlfn.IFNA(VLOOKUP($A50,'EV Distribution'!$A$2:$B$11,2),0)*'EV Scenarios'!L$2</f>
        <v>1.5163343504656403E-2</v>
      </c>
      <c r="M50" s="5">
        <f>'[3]Pc, Winter, S3'!M50*Main!$B$8+_xlfn.IFNA(VLOOKUP($A50,'EV Distribution'!$A$2:$B$11,2),0)*'EV Scenarios'!M$2</f>
        <v>1.7138051815838645E-2</v>
      </c>
      <c r="N50" s="5">
        <f>'[3]Pc, Winter, S3'!N50*Main!$B$8+_xlfn.IFNA(VLOOKUP($A50,'EV Distribution'!$A$2:$B$11,2),0)*'EV Scenarios'!N$2</f>
        <v>2.5431316609304935E-2</v>
      </c>
      <c r="O50" s="5">
        <f>'[3]Pc, Winter, S3'!O50*Main!$B$8+_xlfn.IFNA(VLOOKUP($A50,'EV Distribution'!$A$2:$B$11,2),0)*'EV Scenarios'!O$2</f>
        <v>4.4583953031090195E-2</v>
      </c>
      <c r="P50" s="5">
        <f>'[3]Pc, Winter, S3'!P50*Main!$B$8+_xlfn.IFNA(VLOOKUP($A50,'EV Distribution'!$A$2:$B$11,2),0)*'EV Scenarios'!P$2</f>
        <v>4.3781878013516837E-2</v>
      </c>
      <c r="Q50" s="5">
        <f>'[3]Pc, Winter, S3'!Q50*Main!$B$8+_xlfn.IFNA(VLOOKUP($A50,'EV Distribution'!$A$2:$B$11,2),0)*'EV Scenarios'!Q$2</f>
        <v>4.3692384395700577E-2</v>
      </c>
      <c r="R50" s="5">
        <f>'[3]Pc, Winter, S3'!R50*Main!$B$8+_xlfn.IFNA(VLOOKUP($A50,'EV Distribution'!$A$2:$B$11,2),0)*'EV Scenarios'!R$2</f>
        <v>2.7337080482942921E-2</v>
      </c>
      <c r="S50" s="5">
        <f>'[3]Pc, Winter, S3'!S50*Main!$B$8+_xlfn.IFNA(VLOOKUP($A50,'EV Distribution'!$A$2:$B$11,2),0)*'EV Scenarios'!S$2</f>
        <v>5.2936750379223706E-2</v>
      </c>
      <c r="T50" s="5">
        <f>'[3]Pc, Winter, S3'!T50*Main!$B$8+_xlfn.IFNA(VLOOKUP($A50,'EV Distribution'!$A$2:$B$11,2),0)*'EV Scenarios'!T$2</f>
        <v>3.1801869061477264E-2</v>
      </c>
      <c r="U50" s="5">
        <f>'[3]Pc, Winter, S3'!U50*Main!$B$8+_xlfn.IFNA(VLOOKUP($A50,'EV Distribution'!$A$2:$B$11,2),0)*'EV Scenarios'!U$2</f>
        <v>2.4052984708461178E-2</v>
      </c>
      <c r="V50" s="5">
        <f>'[3]Pc, Winter, S3'!V50*Main!$B$8+_xlfn.IFNA(VLOOKUP($A50,'EV Distribution'!$A$2:$B$11,2),0)*'EV Scenarios'!V$2</f>
        <v>3.456228210147215E-2</v>
      </c>
      <c r="W50" s="5">
        <f>'[3]Pc, Winter, S3'!W50*Main!$B$8+_xlfn.IFNA(VLOOKUP($A50,'EV Distribution'!$A$2:$B$11,2),0)*'EV Scenarios'!W$2</f>
        <v>2.3587292340713752E-2</v>
      </c>
      <c r="X50" s="5">
        <f>'[3]Pc, Winter, S3'!X50*Main!$B$8+_xlfn.IFNA(VLOOKUP($A50,'EV Distribution'!$A$2:$B$11,2),0)*'EV Scenarios'!X$2</f>
        <v>9.4261637345581586E-2</v>
      </c>
      <c r="Y50" s="5">
        <f>'[3]Pc, Winter, S3'!Y50*Main!$B$8+_xlfn.IFNA(VLOOKUP($A50,'EV Distribution'!$A$2:$B$11,2),0)*'EV Scenarios'!Y$2</f>
        <v>0.11254691632392712</v>
      </c>
    </row>
    <row r="51" spans="1:25" x14ac:dyDescent="0.3">
      <c r="A51">
        <v>87</v>
      </c>
      <c r="B51" s="5">
        <f>'[3]Pc, Winter, S3'!B51*Main!$B$8+_xlfn.IFNA(VLOOKUP($A51,'EV Distribution'!$A$2:$B$11,2),0)*'EV Scenarios'!B$2</f>
        <v>0.1197129558279689</v>
      </c>
      <c r="C51" s="5">
        <f>'[3]Pc, Winter, S3'!C51*Main!$B$8+_xlfn.IFNA(VLOOKUP($A51,'EV Distribution'!$A$2:$B$11,2),0)*'EV Scenarios'!C$2</f>
        <v>0.12478179753168026</v>
      </c>
      <c r="D51" s="5">
        <f>'[3]Pc, Winter, S3'!D51*Main!$B$8+_xlfn.IFNA(VLOOKUP($A51,'EV Distribution'!$A$2:$B$11,2),0)*'EV Scenarios'!D$2</f>
        <v>0.1112680763223045</v>
      </c>
      <c r="E51" s="5">
        <f>'[3]Pc, Winter, S3'!E51*Main!$B$8+_xlfn.IFNA(VLOOKUP($A51,'EV Distribution'!$A$2:$B$11,2),0)*'EV Scenarios'!E$2</f>
        <v>0.10579639274439463</v>
      </c>
      <c r="F51" s="5">
        <f>'[3]Pc, Winter, S3'!F51*Main!$B$8+_xlfn.IFNA(VLOOKUP($A51,'EV Distribution'!$A$2:$B$11,2),0)*'EV Scenarios'!F$2</f>
        <v>8.7687449741075646E-2</v>
      </c>
      <c r="G51" s="5">
        <f>'[3]Pc, Winter, S3'!G51*Main!$B$8+_xlfn.IFNA(VLOOKUP($A51,'EV Distribution'!$A$2:$B$11,2),0)*'EV Scenarios'!G$2</f>
        <v>7.5031386005030093E-2</v>
      </c>
      <c r="H51" s="5">
        <f>'[3]Pc, Winter, S3'!H51*Main!$B$8+_xlfn.IFNA(VLOOKUP($A51,'EV Distribution'!$A$2:$B$11,2),0)*'EV Scenarios'!H$2</f>
        <v>9.2160593686983719E-2</v>
      </c>
      <c r="I51" s="5">
        <f>'[3]Pc, Winter, S3'!I51*Main!$B$8+_xlfn.IFNA(VLOOKUP($A51,'EV Distribution'!$A$2:$B$11,2),0)*'EV Scenarios'!I$2</f>
        <v>1.84299337700712E-2</v>
      </c>
      <c r="J51" s="5">
        <f>'[3]Pc, Winter, S3'!J51*Main!$B$8+_xlfn.IFNA(VLOOKUP($A51,'EV Distribution'!$A$2:$B$11,2),0)*'EV Scenarios'!J$2</f>
        <v>1.7614481717995241E-2</v>
      </c>
      <c r="K51" s="5">
        <f>'[3]Pc, Winter, S3'!K51*Main!$B$8+_xlfn.IFNA(VLOOKUP($A51,'EV Distribution'!$A$2:$B$11,2),0)*'EV Scenarios'!K$2</f>
        <v>2.5842049314988003E-2</v>
      </c>
      <c r="L51" s="5">
        <f>'[3]Pc, Winter, S3'!L51*Main!$B$8+_xlfn.IFNA(VLOOKUP($A51,'EV Distribution'!$A$2:$B$11,2),0)*'EV Scenarios'!L$2</f>
        <v>1.6724089084552751E-2</v>
      </c>
      <c r="M51" s="5">
        <f>'[3]Pc, Winter, S3'!M51*Main!$B$8+_xlfn.IFNA(VLOOKUP($A51,'EV Distribution'!$A$2:$B$11,2),0)*'EV Scenarios'!M$2</f>
        <v>1.8651272838889545E-2</v>
      </c>
      <c r="N51" s="5">
        <f>'[3]Pc, Winter, S3'!N51*Main!$B$8+_xlfn.IFNA(VLOOKUP($A51,'EV Distribution'!$A$2:$B$11,2),0)*'EV Scenarios'!N$2</f>
        <v>2.6595916778710371E-2</v>
      </c>
      <c r="O51" s="5">
        <f>'[3]Pc, Winter, S3'!O51*Main!$B$8+_xlfn.IFNA(VLOOKUP($A51,'EV Distribution'!$A$2:$B$11,2),0)*'EV Scenarios'!O$2</f>
        <v>4.4899094227268704E-2</v>
      </c>
      <c r="P51" s="5">
        <f>'[3]Pc, Winter, S3'!P51*Main!$B$8+_xlfn.IFNA(VLOOKUP($A51,'EV Distribution'!$A$2:$B$11,2),0)*'EV Scenarios'!P$2</f>
        <v>4.4088151146148023E-2</v>
      </c>
      <c r="Q51" s="5">
        <f>'[3]Pc, Winter, S3'!Q51*Main!$B$8+_xlfn.IFNA(VLOOKUP($A51,'EV Distribution'!$A$2:$B$11,2),0)*'EV Scenarios'!Q$2</f>
        <v>4.3518108011628712E-2</v>
      </c>
      <c r="R51" s="5">
        <f>'[3]Pc, Winter, S3'!R51*Main!$B$8+_xlfn.IFNA(VLOOKUP($A51,'EV Distribution'!$A$2:$B$11,2),0)*'EV Scenarios'!R$2</f>
        <v>2.6250641592887064E-2</v>
      </c>
      <c r="S51" s="5">
        <f>'[3]Pc, Winter, S3'!S51*Main!$B$8+_xlfn.IFNA(VLOOKUP($A51,'EV Distribution'!$A$2:$B$11,2),0)*'EV Scenarios'!S$2</f>
        <v>5.1736659546244401E-2</v>
      </c>
      <c r="T51" s="5">
        <f>'[3]Pc, Winter, S3'!T51*Main!$B$8+_xlfn.IFNA(VLOOKUP($A51,'EV Distribution'!$A$2:$B$11,2),0)*'EV Scenarios'!T$2</f>
        <v>3.0362793149811187E-2</v>
      </c>
      <c r="U51" s="5">
        <f>'[3]Pc, Winter, S3'!U51*Main!$B$8+_xlfn.IFNA(VLOOKUP($A51,'EV Distribution'!$A$2:$B$11,2),0)*'EV Scenarios'!U$2</f>
        <v>2.2583520454876684E-2</v>
      </c>
      <c r="V51" s="5">
        <f>'[3]Pc, Winter, S3'!V51*Main!$B$8+_xlfn.IFNA(VLOOKUP($A51,'EV Distribution'!$A$2:$B$11,2),0)*'EV Scenarios'!V$2</f>
        <v>3.3012637088270007E-2</v>
      </c>
      <c r="W51" s="5">
        <f>'[3]Pc, Winter, S3'!W51*Main!$B$8+_xlfn.IFNA(VLOOKUP($A51,'EV Distribution'!$A$2:$B$11,2),0)*'EV Scenarios'!W$2</f>
        <v>2.2630853511520534E-2</v>
      </c>
      <c r="X51" s="5">
        <f>'[3]Pc, Winter, S3'!X51*Main!$B$8+_xlfn.IFNA(VLOOKUP($A51,'EV Distribution'!$A$2:$B$11,2),0)*'EV Scenarios'!X$2</f>
        <v>9.3443828487648498E-2</v>
      </c>
      <c r="Y51" s="5">
        <f>'[3]Pc, Winter, S3'!Y51*Main!$B$8+_xlfn.IFNA(VLOOKUP($A51,'EV Distribution'!$A$2:$B$11,2),0)*'EV Scenarios'!Y$2</f>
        <v>0.1111986115356286</v>
      </c>
    </row>
    <row r="52" spans="1:25" x14ac:dyDescent="0.3">
      <c r="A52">
        <v>90</v>
      </c>
      <c r="B52" s="5">
        <f>'[3]Pc, Winter, S3'!B52*Main!$B$8+_xlfn.IFNA(VLOOKUP($A52,'EV Distribution'!$A$2:$B$11,2),0)*'EV Scenarios'!B$2</f>
        <v>0.1181630139269137</v>
      </c>
      <c r="C52" s="5">
        <f>'[3]Pc, Winter, S3'!C52*Main!$B$8+_xlfn.IFNA(VLOOKUP($A52,'EV Distribution'!$A$2:$B$11,2),0)*'EV Scenarios'!C$2</f>
        <v>0.1229834011151611</v>
      </c>
      <c r="D52" s="5">
        <f>'[3]Pc, Winter, S3'!D52*Main!$B$8+_xlfn.IFNA(VLOOKUP($A52,'EV Distribution'!$A$2:$B$11,2),0)*'EV Scenarios'!D$2</f>
        <v>0.11018932378863287</v>
      </c>
      <c r="E52" s="5">
        <f>'[3]Pc, Winter, S3'!E52*Main!$B$8+_xlfn.IFNA(VLOOKUP($A52,'EV Distribution'!$A$2:$B$11,2),0)*'EV Scenarios'!E$2</f>
        <v>0.10489754665214186</v>
      </c>
      <c r="F52" s="5">
        <f>'[3]Pc, Winter, S3'!F52*Main!$B$8+_xlfn.IFNA(VLOOKUP($A52,'EV Distribution'!$A$2:$B$11,2),0)*'EV Scenarios'!F$2</f>
        <v>8.6647574321104759E-2</v>
      </c>
      <c r="G52" s="5">
        <f>'[3]Pc, Winter, S3'!G52*Main!$B$8+_xlfn.IFNA(VLOOKUP($A52,'EV Distribution'!$A$2:$B$11,2),0)*'EV Scenarios'!G$2</f>
        <v>7.3868234917182946E-2</v>
      </c>
      <c r="H52" s="5">
        <f>'[3]Pc, Winter, S3'!H52*Main!$B$8+_xlfn.IFNA(VLOOKUP($A52,'EV Distribution'!$A$2:$B$11,2),0)*'EV Scenarios'!H$2</f>
        <v>9.1068904323558339E-2</v>
      </c>
      <c r="I52" s="5">
        <f>'[3]Pc, Winter, S3'!I52*Main!$B$8+_xlfn.IFNA(VLOOKUP($A52,'EV Distribution'!$A$2:$B$11,2),0)*'EV Scenarios'!I$2</f>
        <v>1.7007750660358156E-2</v>
      </c>
      <c r="J52" s="5">
        <f>'[3]Pc, Winter, S3'!J52*Main!$B$8+_xlfn.IFNA(VLOOKUP($A52,'EV Distribution'!$A$2:$B$11,2),0)*'EV Scenarios'!J$2</f>
        <v>1.4793597106930022E-2</v>
      </c>
      <c r="K52" s="5">
        <f>'[3]Pc, Winter, S3'!K52*Main!$B$8+_xlfn.IFNA(VLOOKUP($A52,'EV Distribution'!$A$2:$B$11,2),0)*'EV Scenarios'!K$2</f>
        <v>2.1888825958264496E-2</v>
      </c>
      <c r="L52" s="5">
        <f>'[3]Pc, Winter, S3'!L52*Main!$B$8+_xlfn.IFNA(VLOOKUP($A52,'EV Distribution'!$A$2:$B$11,2),0)*'EV Scenarios'!L$2</f>
        <v>1.2878124938901347E-2</v>
      </c>
      <c r="M52" s="5">
        <f>'[3]Pc, Winter, S3'!M52*Main!$B$8+_xlfn.IFNA(VLOOKUP($A52,'EV Distribution'!$A$2:$B$11,2),0)*'EV Scenarios'!M$2</f>
        <v>1.4809720516865315E-2</v>
      </c>
      <c r="N52" s="5">
        <f>'[3]Pc, Winter, S3'!N52*Main!$B$8+_xlfn.IFNA(VLOOKUP($A52,'EV Distribution'!$A$2:$B$11,2),0)*'EV Scenarios'!N$2</f>
        <v>2.3106785533293015E-2</v>
      </c>
      <c r="O52" s="5">
        <f>'[3]Pc, Winter, S3'!O52*Main!$B$8+_xlfn.IFNA(VLOOKUP($A52,'EV Distribution'!$A$2:$B$11,2),0)*'EV Scenarios'!O$2</f>
        <v>4.2369774527186099E-2</v>
      </c>
      <c r="P52" s="5">
        <f>'[3]Pc, Winter, S3'!P52*Main!$B$8+_xlfn.IFNA(VLOOKUP($A52,'EV Distribution'!$A$2:$B$11,2),0)*'EV Scenarios'!P$2</f>
        <v>4.1645854652500786E-2</v>
      </c>
      <c r="Q52" s="5">
        <f>'[3]Pc, Winter, S3'!Q52*Main!$B$8+_xlfn.IFNA(VLOOKUP($A52,'EV Distribution'!$A$2:$B$11,2),0)*'EV Scenarios'!Q$2</f>
        <v>4.1638870727558813E-2</v>
      </c>
      <c r="R52" s="5">
        <f>'[3]Pc, Winter, S3'!R52*Main!$B$8+_xlfn.IFNA(VLOOKUP($A52,'EV Distribution'!$A$2:$B$11,2),0)*'EV Scenarios'!R$2</f>
        <v>2.5260041082359765E-2</v>
      </c>
      <c r="S52" s="5">
        <f>'[3]Pc, Winter, S3'!S52*Main!$B$8+_xlfn.IFNA(VLOOKUP($A52,'EV Distribution'!$A$2:$B$11,2),0)*'EV Scenarios'!S$2</f>
        <v>5.072180978524015E-2</v>
      </c>
      <c r="T52" s="5">
        <f>'[3]Pc, Winter, S3'!T52*Main!$B$8+_xlfn.IFNA(VLOOKUP($A52,'EV Distribution'!$A$2:$B$11,2),0)*'EV Scenarios'!T$2</f>
        <v>2.9457949981369483E-2</v>
      </c>
      <c r="U52" s="5">
        <f>'[3]Pc, Winter, S3'!U52*Main!$B$8+_xlfn.IFNA(VLOOKUP($A52,'EV Distribution'!$A$2:$B$11,2),0)*'EV Scenarios'!U$2</f>
        <v>2.1584769846801001E-2</v>
      </c>
      <c r="V52" s="5">
        <f>'[3]Pc, Winter, S3'!V52*Main!$B$8+_xlfn.IFNA(VLOOKUP($A52,'EV Distribution'!$A$2:$B$11,2),0)*'EV Scenarios'!V$2</f>
        <v>3.1900253531080364E-2</v>
      </c>
      <c r="W52" s="5">
        <f>'[3]Pc, Winter, S3'!W52*Main!$B$8+_xlfn.IFNA(VLOOKUP($A52,'EV Distribution'!$A$2:$B$11,2),0)*'EV Scenarios'!W$2</f>
        <v>2.0910566944959092E-2</v>
      </c>
      <c r="X52" s="5">
        <f>'[3]Pc, Winter, S3'!X52*Main!$B$8+_xlfn.IFNA(VLOOKUP($A52,'EV Distribution'!$A$2:$B$11,2),0)*'EV Scenarios'!X$2</f>
        <v>9.1718107061659199E-2</v>
      </c>
      <c r="Y52" s="5">
        <f>'[3]Pc, Winter, S3'!Y52*Main!$B$8+_xlfn.IFNA(VLOOKUP($A52,'EV Distribution'!$A$2:$B$11,2),0)*'EV Scenarios'!Y$2</f>
        <v>0.11013801971374697</v>
      </c>
    </row>
    <row r="53" spans="1:25" x14ac:dyDescent="0.3">
      <c r="A53">
        <v>91</v>
      </c>
      <c r="B53" s="5">
        <f>'[3]Pc, Winter, S3'!B53*Main!$B$8+_xlfn.IFNA(VLOOKUP($A53,'EV Distribution'!$A$2:$B$11,2),0)*'EV Scenarios'!B$2</f>
        <v>0.13818896748549486</v>
      </c>
      <c r="C53" s="5">
        <f>'[3]Pc, Winter, S3'!C53*Main!$B$8+_xlfn.IFNA(VLOOKUP($A53,'EV Distribution'!$A$2:$B$11,2),0)*'EV Scenarios'!C$2</f>
        <v>0.14199460631045946</v>
      </c>
      <c r="D53" s="5">
        <f>'[3]Pc, Winter, S3'!D53*Main!$B$8+_xlfn.IFNA(VLOOKUP($A53,'EV Distribution'!$A$2:$B$11,2),0)*'EV Scenarios'!D$2</f>
        <v>0.12801798696986369</v>
      </c>
      <c r="E53" s="5">
        <f>'[3]Pc, Winter, S3'!E53*Main!$B$8+_xlfn.IFNA(VLOOKUP($A53,'EV Distribution'!$A$2:$B$11,2),0)*'EV Scenarios'!E$2</f>
        <v>0.12276735510013966</v>
      </c>
      <c r="F53" s="5">
        <f>'[3]Pc, Winter, S3'!F53*Main!$B$8+_xlfn.IFNA(VLOOKUP($A53,'EV Distribution'!$A$2:$B$11,2),0)*'EV Scenarios'!F$2</f>
        <v>0.10486036626008968</v>
      </c>
      <c r="G53" s="5">
        <f>'[3]Pc, Winter, S3'!G53*Main!$B$8+_xlfn.IFNA(VLOOKUP($A53,'EV Distribution'!$A$2:$B$11,2),0)*'EV Scenarios'!G$2</f>
        <v>9.1785930265468885E-2</v>
      </c>
      <c r="H53" s="5">
        <f>'[3]Pc, Winter, S3'!H53*Main!$B$8+_xlfn.IFNA(VLOOKUP($A53,'EV Distribution'!$A$2:$B$11,2),0)*'EV Scenarios'!H$2</f>
        <v>0.10901806832320432</v>
      </c>
      <c r="I53" s="5">
        <f>'[3]Pc, Winter, S3'!I53*Main!$B$8+_xlfn.IFNA(VLOOKUP($A53,'EV Distribution'!$A$2:$B$11,2),0)*'EV Scenarios'!I$2</f>
        <v>3.4687773548299702E-2</v>
      </c>
      <c r="J53" s="5">
        <f>'[3]Pc, Winter, S3'!J53*Main!$B$8+_xlfn.IFNA(VLOOKUP($A53,'EV Distribution'!$A$2:$B$11,2),0)*'EV Scenarios'!J$2</f>
        <v>3.3002730545993633E-2</v>
      </c>
      <c r="K53" s="5">
        <f>'[3]Pc, Winter, S3'!K53*Main!$B$8+_xlfn.IFNA(VLOOKUP($A53,'EV Distribution'!$A$2:$B$11,2),0)*'EV Scenarios'!K$2</f>
        <v>4.0177408164749032E-2</v>
      </c>
      <c r="L53" s="5">
        <f>'[3]Pc, Winter, S3'!L53*Main!$B$8+_xlfn.IFNA(VLOOKUP($A53,'EV Distribution'!$A$2:$B$11,2),0)*'EV Scenarios'!L$2</f>
        <v>3.1080492783022579E-2</v>
      </c>
      <c r="M53" s="5">
        <f>'[3]Pc, Winter, S3'!M53*Main!$B$8+_xlfn.IFNA(VLOOKUP($A53,'EV Distribution'!$A$2:$B$11,2),0)*'EV Scenarios'!M$2</f>
        <v>3.2784524990480686E-2</v>
      </c>
      <c r="N53" s="5">
        <f>'[3]Pc, Winter, S3'!N53*Main!$B$8+_xlfn.IFNA(VLOOKUP($A53,'EV Distribution'!$A$2:$B$11,2),0)*'EV Scenarios'!N$2</f>
        <v>4.0676294547852258E-2</v>
      </c>
      <c r="O53" s="5">
        <f>'[3]Pc, Winter, S3'!O53*Main!$B$8+_xlfn.IFNA(VLOOKUP($A53,'EV Distribution'!$A$2:$B$11,2),0)*'EV Scenarios'!O$2</f>
        <v>6.060642210647274E-2</v>
      </c>
      <c r="P53" s="5">
        <f>'[3]Pc, Winter, S3'!P53*Main!$B$8+_xlfn.IFNA(VLOOKUP($A53,'EV Distribution'!$A$2:$B$11,2),0)*'EV Scenarios'!P$2</f>
        <v>6.0047341614664462E-2</v>
      </c>
      <c r="Q53" s="5">
        <f>'[3]Pc, Winter, S3'!Q53*Main!$B$8+_xlfn.IFNA(VLOOKUP($A53,'EV Distribution'!$A$2:$B$11,2),0)*'EV Scenarios'!Q$2</f>
        <v>5.9971533182696095E-2</v>
      </c>
      <c r="R53" s="5">
        <f>'[3]Pc, Winter, S3'!R53*Main!$B$8+_xlfn.IFNA(VLOOKUP($A53,'EV Distribution'!$A$2:$B$11,2),0)*'EV Scenarios'!R$2</f>
        <v>4.3601054677213633E-2</v>
      </c>
      <c r="S53" s="5">
        <f>'[3]Pc, Winter, S3'!S53*Main!$B$8+_xlfn.IFNA(VLOOKUP($A53,'EV Distribution'!$A$2:$B$11,2),0)*'EV Scenarios'!S$2</f>
        <v>6.8600466426338408E-2</v>
      </c>
      <c r="T53" s="5">
        <f>'[3]Pc, Winter, S3'!T53*Main!$B$8+_xlfn.IFNA(VLOOKUP($A53,'EV Distribution'!$A$2:$B$11,2),0)*'EV Scenarios'!T$2</f>
        <v>4.7797844694737829E-2</v>
      </c>
      <c r="U53" s="5">
        <f>'[3]Pc, Winter, S3'!U53*Main!$B$8+_xlfn.IFNA(VLOOKUP($A53,'EV Distribution'!$A$2:$B$11,2),0)*'EV Scenarios'!U$2</f>
        <v>3.9421031136255016E-2</v>
      </c>
      <c r="V53" s="5">
        <f>'[3]Pc, Winter, S3'!V53*Main!$B$8+_xlfn.IFNA(VLOOKUP($A53,'EV Distribution'!$A$2:$B$11,2),0)*'EV Scenarios'!V$2</f>
        <v>4.9992617120338687E-2</v>
      </c>
      <c r="W53" s="5">
        <f>'[3]Pc, Winter, S3'!W53*Main!$B$8+_xlfn.IFNA(VLOOKUP($A53,'EV Distribution'!$A$2:$B$11,2),0)*'EV Scenarios'!W$2</f>
        <v>4.2579970389805093E-2</v>
      </c>
      <c r="X53" s="5">
        <f>'[3]Pc, Winter, S3'!X53*Main!$B$8+_xlfn.IFNA(VLOOKUP($A53,'EV Distribution'!$A$2:$B$11,2),0)*'EV Scenarios'!X$2</f>
        <v>0.11882474269948765</v>
      </c>
      <c r="Y53" s="5">
        <f>'[3]Pc, Winter, S3'!Y53*Main!$B$8+_xlfn.IFNA(VLOOKUP($A53,'EV Distribution'!$A$2:$B$11,2),0)*'EV Scenarios'!Y$2</f>
        <v>0.14048667859651581</v>
      </c>
    </row>
    <row r="54" spans="1:25" x14ac:dyDescent="0.3">
      <c r="A54">
        <v>94</v>
      </c>
      <c r="B54" s="5">
        <f>'[3]Pc, Winter, S3'!B54*Main!$B$8+_xlfn.IFNA(VLOOKUP($A54,'EV Distribution'!$A$2:$B$11,2),0)*'EV Scenarios'!B$2</f>
        <v>0.1248019432447339</v>
      </c>
      <c r="C54" s="5">
        <f>'[3]Pc, Winter, S3'!C54*Main!$B$8+_xlfn.IFNA(VLOOKUP($A54,'EV Distribution'!$A$2:$B$11,2),0)*'EV Scenarios'!C$2</f>
        <v>0.13008238416817622</v>
      </c>
      <c r="D54" s="5">
        <f>'[3]Pc, Winter, S3'!D54*Main!$B$8+_xlfn.IFNA(VLOOKUP($A54,'EV Distribution'!$A$2:$B$11,2),0)*'EV Scenarios'!D$2</f>
        <v>0.11611634817823145</v>
      </c>
      <c r="E54" s="5">
        <f>'[3]Pc, Winter, S3'!E54*Main!$B$8+_xlfn.IFNA(VLOOKUP($A54,'EV Distribution'!$A$2:$B$11,2),0)*'EV Scenarios'!E$2</f>
        <v>0.10987590068063097</v>
      </c>
      <c r="F54" s="5">
        <f>'[3]Pc, Winter, S3'!F54*Main!$B$8+_xlfn.IFNA(VLOOKUP($A54,'EV Distribution'!$A$2:$B$11,2),0)*'EV Scenarios'!F$2</f>
        <v>9.10276683511968E-2</v>
      </c>
      <c r="G54" s="5">
        <f>'[3]Pc, Winter, S3'!G54*Main!$B$8+_xlfn.IFNA(VLOOKUP($A54,'EV Distribution'!$A$2:$B$11,2),0)*'EV Scenarios'!G$2</f>
        <v>8.0854231979456764E-2</v>
      </c>
      <c r="H54" s="5">
        <f>'[3]Pc, Winter, S3'!H54*Main!$B$8+_xlfn.IFNA(VLOOKUP($A54,'EV Distribution'!$A$2:$B$11,2),0)*'EV Scenarios'!H$2</f>
        <v>0.10026165331022344</v>
      </c>
      <c r="I54" s="5">
        <f>'[3]Pc, Winter, S3'!I54*Main!$B$8+_xlfn.IFNA(VLOOKUP($A54,'EV Distribution'!$A$2:$B$11,2),0)*'EV Scenarios'!I$2</f>
        <v>2.6279053952123162E-2</v>
      </c>
      <c r="J54" s="5">
        <f>'[3]Pc, Winter, S3'!J54*Main!$B$8+_xlfn.IFNA(VLOOKUP($A54,'EV Distribution'!$A$2:$B$11,2),0)*'EV Scenarios'!J$2</f>
        <v>2.3104052960211632E-2</v>
      </c>
      <c r="K54" s="5">
        <f>'[3]Pc, Winter, S3'!K54*Main!$B$8+_xlfn.IFNA(VLOOKUP($A54,'EV Distribution'!$A$2:$B$11,2),0)*'EV Scenarios'!K$2</f>
        <v>2.8789644259111201E-2</v>
      </c>
      <c r="L54" s="5">
        <f>'[3]Pc, Winter, S3'!L54*Main!$B$8+_xlfn.IFNA(VLOOKUP($A54,'EV Distribution'!$A$2:$B$11,2),0)*'EV Scenarios'!L$2</f>
        <v>2.0278985372605425E-2</v>
      </c>
      <c r="M54" s="5">
        <f>'[3]Pc, Winter, S3'!M54*Main!$B$8+_xlfn.IFNA(VLOOKUP($A54,'EV Distribution'!$A$2:$B$11,2),0)*'EV Scenarios'!M$2</f>
        <v>2.2051909295954294E-2</v>
      </c>
      <c r="N54" s="5">
        <f>'[3]Pc, Winter, S3'!N54*Main!$B$8+_xlfn.IFNA(VLOOKUP($A54,'EV Distribution'!$A$2:$B$11,2),0)*'EV Scenarios'!N$2</f>
        <v>2.6927451677970855E-2</v>
      </c>
      <c r="O54" s="5">
        <f>'[3]Pc, Winter, S3'!O54*Main!$B$8+_xlfn.IFNA(VLOOKUP($A54,'EV Distribution'!$A$2:$B$11,2),0)*'EV Scenarios'!O$2</f>
        <v>4.3251212646929826E-2</v>
      </c>
      <c r="P54" s="5">
        <f>'[3]Pc, Winter, S3'!P54*Main!$B$8+_xlfn.IFNA(VLOOKUP($A54,'EV Distribution'!$A$2:$B$11,2),0)*'EV Scenarios'!P$2</f>
        <v>4.3673001406513062E-2</v>
      </c>
      <c r="Q54" s="5">
        <f>'[3]Pc, Winter, S3'!Q54*Main!$B$8+_xlfn.IFNA(VLOOKUP($A54,'EV Distribution'!$A$2:$B$11,2),0)*'EV Scenarios'!Q$2</f>
        <v>4.4625402688935771E-2</v>
      </c>
      <c r="R54" s="5">
        <f>'[3]Pc, Winter, S3'!R54*Main!$B$8+_xlfn.IFNA(VLOOKUP($A54,'EV Distribution'!$A$2:$B$11,2),0)*'EV Scenarios'!R$2</f>
        <v>2.9635835790619347E-2</v>
      </c>
      <c r="S54" s="5">
        <f>'[3]Pc, Winter, S3'!S54*Main!$B$8+_xlfn.IFNA(VLOOKUP($A54,'EV Distribution'!$A$2:$B$11,2),0)*'EV Scenarios'!S$2</f>
        <v>5.7894381284915628E-2</v>
      </c>
      <c r="T54" s="5">
        <f>'[3]Pc, Winter, S3'!T54*Main!$B$8+_xlfn.IFNA(VLOOKUP($A54,'EV Distribution'!$A$2:$B$11,2),0)*'EV Scenarios'!T$2</f>
        <v>3.8816625089027224E-2</v>
      </c>
      <c r="U54" s="5">
        <f>'[3]Pc, Winter, S3'!U54*Main!$B$8+_xlfn.IFNA(VLOOKUP($A54,'EV Distribution'!$A$2:$B$11,2),0)*'EV Scenarios'!U$2</f>
        <v>3.0706147402692549E-2</v>
      </c>
      <c r="V54" s="5">
        <f>'[3]Pc, Winter, S3'!V54*Main!$B$8+_xlfn.IFNA(VLOOKUP($A54,'EV Distribution'!$A$2:$B$11,2),0)*'EV Scenarios'!V$2</f>
        <v>4.1448329062780266E-2</v>
      </c>
      <c r="W54" s="5">
        <f>'[3]Pc, Winter, S3'!W54*Main!$B$8+_xlfn.IFNA(VLOOKUP($A54,'EV Distribution'!$A$2:$B$11,2),0)*'EV Scenarios'!W$2</f>
        <v>2.9807082634479981E-2</v>
      </c>
      <c r="X54" s="5">
        <f>'[3]Pc, Winter, S3'!X54*Main!$B$8+_xlfn.IFNA(VLOOKUP($A54,'EV Distribution'!$A$2:$B$11,2),0)*'EV Scenarios'!X$2</f>
        <v>0.10103596710262273</v>
      </c>
      <c r="Y54" s="5">
        <f>'[3]Pc, Winter, S3'!Y54*Main!$B$8+_xlfn.IFNA(VLOOKUP($A54,'EV Distribution'!$A$2:$B$11,2),0)*'EV Scenarios'!Y$2</f>
        <v>0.11926188838080699</v>
      </c>
    </row>
    <row r="55" spans="1:25" x14ac:dyDescent="0.3">
      <c r="A55">
        <v>96</v>
      </c>
      <c r="B55" s="5">
        <f>'[3]Pc, Winter, S3'!B55*Main!$B$8+_xlfn.IFNA(VLOOKUP($A55,'EV Distribution'!$A$2:$B$11,2),0)*'EV Scenarios'!B$2</f>
        <v>0.23043668538271972</v>
      </c>
      <c r="C55" s="5">
        <f>'[3]Pc, Winter, S3'!C55*Main!$B$8+_xlfn.IFNA(VLOOKUP($A55,'EV Distribution'!$A$2:$B$11,2),0)*'EV Scenarios'!C$2</f>
        <v>0.2360525409101713</v>
      </c>
      <c r="D55" s="5">
        <f>'[3]Pc, Winter, S3'!D55*Main!$B$8+_xlfn.IFNA(VLOOKUP($A55,'EV Distribution'!$A$2:$B$11,2),0)*'EV Scenarios'!D$2</f>
        <v>0.2231890908860534</v>
      </c>
      <c r="E55" s="5">
        <f>'[3]Pc, Winter, S3'!E55*Main!$B$8+_xlfn.IFNA(VLOOKUP($A55,'EV Distribution'!$A$2:$B$11,2),0)*'EV Scenarios'!E$2</f>
        <v>0.21677268765940919</v>
      </c>
      <c r="F55" s="5">
        <f>'[3]Pc, Winter, S3'!F55*Main!$B$8+_xlfn.IFNA(VLOOKUP($A55,'EV Distribution'!$A$2:$B$11,2),0)*'EV Scenarios'!F$2</f>
        <v>0.19933177213110201</v>
      </c>
      <c r="G55" s="5">
        <f>'[3]Pc, Winter, S3'!G55*Main!$B$8+_xlfn.IFNA(VLOOKUP($A55,'EV Distribution'!$A$2:$B$11,2),0)*'EV Scenarios'!G$2</f>
        <v>0.18789143259431301</v>
      </c>
      <c r="H55" s="5">
        <f>'[3]Pc, Winter, S3'!H55*Main!$B$8+_xlfn.IFNA(VLOOKUP($A55,'EV Distribution'!$A$2:$B$11,2),0)*'EV Scenarios'!H$2</f>
        <v>0.19921839235770694</v>
      </c>
      <c r="I55" s="5">
        <f>'[3]Pc, Winter, S3'!I55*Main!$B$8+_xlfn.IFNA(VLOOKUP($A55,'EV Distribution'!$A$2:$B$11,2),0)*'EV Scenarios'!I$2</f>
        <v>0.11338496235616298</v>
      </c>
      <c r="J55" s="5">
        <f>'[3]Pc, Winter, S3'!J55*Main!$B$8+_xlfn.IFNA(VLOOKUP($A55,'EV Distribution'!$A$2:$B$11,2),0)*'EV Scenarios'!J$2</f>
        <v>9.9429431301466253E-2</v>
      </c>
      <c r="K55" s="5">
        <f>'[3]Pc, Winter, S3'!K55*Main!$B$8+_xlfn.IFNA(VLOOKUP($A55,'EV Distribution'!$A$2:$B$11,2),0)*'EV Scenarios'!K$2</f>
        <v>0.10345379655390016</v>
      </c>
      <c r="L55" s="5">
        <f>'[3]Pc, Winter, S3'!L55*Main!$B$8+_xlfn.IFNA(VLOOKUP($A55,'EV Distribution'!$A$2:$B$11,2),0)*'EV Scenarios'!L$2</f>
        <v>9.5914426441276276E-2</v>
      </c>
      <c r="M55" s="5">
        <f>'[3]Pc, Winter, S3'!M55*Main!$B$8+_xlfn.IFNA(VLOOKUP($A55,'EV Distribution'!$A$2:$B$11,2),0)*'EV Scenarios'!M$2</f>
        <v>9.7268239392966707E-2</v>
      </c>
      <c r="N55" s="5">
        <f>'[3]Pc, Winter, S3'!N55*Main!$B$8+_xlfn.IFNA(VLOOKUP($A55,'EV Distribution'!$A$2:$B$11,2),0)*'EV Scenarios'!N$2</f>
        <v>0.10741455134490795</v>
      </c>
      <c r="O55" s="5">
        <f>'[3]Pc, Winter, S3'!O55*Main!$B$8+_xlfn.IFNA(VLOOKUP($A55,'EV Distribution'!$A$2:$B$11,2),0)*'EV Scenarios'!O$2</f>
        <v>0.12394476099688756</v>
      </c>
      <c r="P55" s="5">
        <f>'[3]Pc, Winter, S3'!P55*Main!$B$8+_xlfn.IFNA(VLOOKUP($A55,'EV Distribution'!$A$2:$B$11,2),0)*'EV Scenarios'!P$2</f>
        <v>0.12434359237725201</v>
      </c>
      <c r="Q55" s="5">
        <f>'[3]Pc, Winter, S3'!Q55*Main!$B$8+_xlfn.IFNA(VLOOKUP($A55,'EV Distribution'!$A$2:$B$11,2),0)*'EV Scenarios'!Q$2</f>
        <v>0.12526708917259657</v>
      </c>
      <c r="R55" s="5">
        <f>'[3]Pc, Winter, S3'!R55*Main!$B$8+_xlfn.IFNA(VLOOKUP($A55,'EV Distribution'!$A$2:$B$11,2),0)*'EV Scenarios'!R$2</f>
        <v>0.11657013424922803</v>
      </c>
      <c r="S55" s="5">
        <f>'[3]Pc, Winter, S3'!S55*Main!$B$8+_xlfn.IFNA(VLOOKUP($A55,'EV Distribution'!$A$2:$B$11,2),0)*'EV Scenarios'!S$2</f>
        <v>0.13986144235341436</v>
      </c>
      <c r="T55" s="5">
        <f>'[3]Pc, Winter, S3'!T55*Main!$B$8+_xlfn.IFNA(VLOOKUP($A55,'EV Distribution'!$A$2:$B$11,2),0)*'EV Scenarios'!T$2</f>
        <v>0.13688995825810321</v>
      </c>
      <c r="U55" s="5">
        <f>'[3]Pc, Winter, S3'!U55*Main!$B$8+_xlfn.IFNA(VLOOKUP($A55,'EV Distribution'!$A$2:$B$11,2),0)*'EV Scenarios'!U$2</f>
        <v>0.13804152744963516</v>
      </c>
      <c r="V55" s="5">
        <f>'[3]Pc, Winter, S3'!V55*Main!$B$8+_xlfn.IFNA(VLOOKUP($A55,'EV Distribution'!$A$2:$B$11,2),0)*'EV Scenarios'!V$2</f>
        <v>0.15171569260350287</v>
      </c>
      <c r="W55" s="5">
        <f>'[3]Pc, Winter, S3'!W55*Main!$B$8+_xlfn.IFNA(VLOOKUP($A55,'EV Distribution'!$A$2:$B$11,2),0)*'EV Scenarios'!W$2</f>
        <v>0.14010990966301826</v>
      </c>
      <c r="X55" s="5">
        <f>'[3]Pc, Winter, S3'!X55*Main!$B$8+_xlfn.IFNA(VLOOKUP($A55,'EV Distribution'!$A$2:$B$11,2),0)*'EV Scenarios'!X$2</f>
        <v>0.20940904529454313</v>
      </c>
      <c r="Y55" s="5">
        <f>'[3]Pc, Winter, S3'!Y55*Main!$B$8+_xlfn.IFNA(VLOOKUP($A55,'EV Distribution'!$A$2:$B$11,2),0)*'EV Scenarios'!Y$2</f>
        <v>0.23114118903235387</v>
      </c>
    </row>
    <row r="56" spans="1:25" x14ac:dyDescent="0.3">
      <c r="A56">
        <v>103</v>
      </c>
      <c r="B56" s="5">
        <f>'[3]Pc, Winter, S3'!B56*Main!$B$8+_xlfn.IFNA(VLOOKUP($A56,'EV Distribution'!$A$2:$B$11,2),0)*'EV Scenarios'!B$2</f>
        <v>0.15441398479206495</v>
      </c>
      <c r="C56" s="5">
        <f>'[3]Pc, Winter, S3'!C56*Main!$B$8+_xlfn.IFNA(VLOOKUP($A56,'EV Distribution'!$A$2:$B$11,2),0)*'EV Scenarios'!C$2</f>
        <v>0.15868606336318938</v>
      </c>
      <c r="D56" s="5">
        <f>'[3]Pc, Winter, S3'!D56*Main!$B$8+_xlfn.IFNA(VLOOKUP($A56,'EV Distribution'!$A$2:$B$11,2),0)*'EV Scenarios'!D$2</f>
        <v>0.14629452593227815</v>
      </c>
      <c r="E56" s="5">
        <f>'[3]Pc, Winter, S3'!E56*Main!$B$8+_xlfn.IFNA(VLOOKUP($A56,'EV Distribution'!$A$2:$B$11,2),0)*'EV Scenarios'!E$2</f>
        <v>0.14007814096139665</v>
      </c>
      <c r="F56" s="5">
        <f>'[3]Pc, Winter, S3'!F56*Main!$B$8+_xlfn.IFNA(VLOOKUP($A56,'EV Distribution'!$A$2:$B$11,2),0)*'EV Scenarios'!F$2</f>
        <v>0.12216880097994356</v>
      </c>
      <c r="G56" s="5">
        <f>'[3]Pc, Winter, S3'!G56*Main!$B$8+_xlfn.IFNA(VLOOKUP($A56,'EV Distribution'!$A$2:$B$11,2),0)*'EV Scenarios'!G$2</f>
        <v>0.10969602984323125</v>
      </c>
      <c r="H56" s="5">
        <f>'[3]Pc, Winter, S3'!H56*Main!$B$8+_xlfn.IFNA(VLOOKUP($A56,'EV Distribution'!$A$2:$B$11,2),0)*'EV Scenarios'!H$2</f>
        <v>0.12807117766101211</v>
      </c>
      <c r="I56" s="5">
        <f>'[3]Pc, Winter, S3'!I56*Main!$B$8+_xlfn.IFNA(VLOOKUP($A56,'EV Distribution'!$A$2:$B$11,2),0)*'EV Scenarios'!I$2</f>
        <v>5.5416385556427507E-2</v>
      </c>
      <c r="J56" s="5">
        <f>'[3]Pc, Winter, S3'!J56*Main!$B$8+_xlfn.IFNA(VLOOKUP($A56,'EV Distribution'!$A$2:$B$11,2),0)*'EV Scenarios'!J$2</f>
        <v>5.3367415612146966E-2</v>
      </c>
      <c r="K56" s="5">
        <f>'[3]Pc, Winter, S3'!K56*Main!$B$8+_xlfn.IFNA(VLOOKUP($A56,'EV Distribution'!$A$2:$B$11,2),0)*'EV Scenarios'!K$2</f>
        <v>6.0935514344686685E-2</v>
      </c>
      <c r="L56" s="5">
        <f>'[3]Pc, Winter, S3'!L56*Main!$B$8+_xlfn.IFNA(VLOOKUP($A56,'EV Distribution'!$A$2:$B$11,2),0)*'EV Scenarios'!L$2</f>
        <v>5.2237299186934559E-2</v>
      </c>
      <c r="M56" s="5">
        <f>'[3]Pc, Winter, S3'!M56*Main!$B$8+_xlfn.IFNA(VLOOKUP($A56,'EV Distribution'!$A$2:$B$11,2),0)*'EV Scenarios'!M$2</f>
        <v>5.2994556907683309E-2</v>
      </c>
      <c r="N56" s="5">
        <f>'[3]Pc, Winter, S3'!N56*Main!$B$8+_xlfn.IFNA(VLOOKUP($A56,'EV Distribution'!$A$2:$B$11,2),0)*'EV Scenarios'!N$2</f>
        <v>5.9194669121440092E-2</v>
      </c>
      <c r="O56" s="5">
        <f>'[3]Pc, Winter, S3'!O56*Main!$B$8+_xlfn.IFNA(VLOOKUP($A56,'EV Distribution'!$A$2:$B$11,2),0)*'EV Scenarios'!O$2</f>
        <v>7.6859806521418467E-2</v>
      </c>
      <c r="P56" s="5">
        <f>'[3]Pc, Winter, S3'!P56*Main!$B$8+_xlfn.IFNA(VLOOKUP($A56,'EV Distribution'!$A$2:$B$11,2),0)*'EV Scenarios'!P$2</f>
        <v>7.4614984819334623E-2</v>
      </c>
      <c r="Q56" s="5">
        <f>'[3]Pc, Winter, S3'!Q56*Main!$B$8+_xlfn.IFNA(VLOOKUP($A56,'EV Distribution'!$A$2:$B$11,2),0)*'EV Scenarios'!Q$2</f>
        <v>7.4847914916469999E-2</v>
      </c>
      <c r="R56" s="5">
        <f>'[3]Pc, Winter, S3'!R56*Main!$B$8+_xlfn.IFNA(VLOOKUP($A56,'EV Distribution'!$A$2:$B$11,2),0)*'EV Scenarios'!R$2</f>
        <v>5.7941109965531826E-2</v>
      </c>
      <c r="S56" s="5">
        <f>'[3]Pc, Winter, S3'!S56*Main!$B$8+_xlfn.IFNA(VLOOKUP($A56,'EV Distribution'!$A$2:$B$11,2),0)*'EV Scenarios'!S$2</f>
        <v>8.3935289759199713E-2</v>
      </c>
      <c r="T56" s="5">
        <f>'[3]Pc, Winter, S3'!T56*Main!$B$8+_xlfn.IFNA(VLOOKUP($A56,'EV Distribution'!$A$2:$B$11,2),0)*'EV Scenarios'!T$2</f>
        <v>6.2054323714725433E-2</v>
      </c>
      <c r="U56" s="5">
        <f>'[3]Pc, Winter, S3'!U56*Main!$B$8+_xlfn.IFNA(VLOOKUP($A56,'EV Distribution'!$A$2:$B$11,2),0)*'EV Scenarios'!U$2</f>
        <v>5.4746850526777982E-2</v>
      </c>
      <c r="V56" s="5">
        <f>'[3]Pc, Winter, S3'!V56*Main!$B$8+_xlfn.IFNA(VLOOKUP($A56,'EV Distribution'!$A$2:$B$11,2),0)*'EV Scenarios'!V$2</f>
        <v>6.4912780753850013E-2</v>
      </c>
      <c r="W56" s="5">
        <f>'[3]Pc, Winter, S3'!W56*Main!$B$8+_xlfn.IFNA(VLOOKUP($A56,'EV Distribution'!$A$2:$B$11,2),0)*'EV Scenarios'!W$2</f>
        <v>5.3272581907196519E-2</v>
      </c>
      <c r="X56" s="5">
        <f>'[3]Pc, Winter, S3'!X56*Main!$B$8+_xlfn.IFNA(VLOOKUP($A56,'EV Distribution'!$A$2:$B$11,2),0)*'EV Scenarios'!X$2</f>
        <v>0.12461411807503345</v>
      </c>
      <c r="Y56" s="5">
        <f>'[3]Pc, Winter, S3'!Y56*Main!$B$8+_xlfn.IFNA(VLOOKUP($A56,'EV Distribution'!$A$2:$B$11,2),0)*'EV Scenarios'!Y$2</f>
        <v>0.14341347882579067</v>
      </c>
    </row>
    <row r="57" spans="1:25" x14ac:dyDescent="0.3">
      <c r="A57">
        <v>105</v>
      </c>
      <c r="B57" s="5">
        <f>'[3]Pc, Winter, S3'!B57*Main!$B$8+_xlfn.IFNA(VLOOKUP($A57,'EV Distribution'!$A$2:$B$11,2),0)*'EV Scenarios'!B$2</f>
        <v>0.62577500975169142</v>
      </c>
      <c r="C57" s="5">
        <f>'[3]Pc, Winter, S3'!C57*Main!$B$8+_xlfn.IFNA(VLOOKUP($A57,'EV Distribution'!$A$2:$B$11,2),0)*'EV Scenarios'!C$2</f>
        <v>0.60808243662900741</v>
      </c>
      <c r="D57" s="5">
        <f>'[3]Pc, Winter, S3'!D57*Main!$B$8+_xlfn.IFNA(VLOOKUP($A57,'EV Distribution'!$A$2:$B$11,2),0)*'EV Scenarios'!D$2</f>
        <v>0.57395682124749237</v>
      </c>
      <c r="E57" s="5">
        <f>'[3]Pc, Winter, S3'!E57*Main!$B$8+_xlfn.IFNA(VLOOKUP($A57,'EV Distribution'!$A$2:$B$11,2),0)*'EV Scenarios'!E$2</f>
        <v>0.54762132743325176</v>
      </c>
      <c r="F57" s="5">
        <f>'[3]Pc, Winter, S3'!F57*Main!$B$8+_xlfn.IFNA(VLOOKUP($A57,'EV Distribution'!$A$2:$B$11,2),0)*'EV Scenarios'!F$2</f>
        <v>0.51447362929417917</v>
      </c>
      <c r="G57" s="5">
        <f>'[3]Pc, Winter, S3'!G57*Main!$B$8+_xlfn.IFNA(VLOOKUP($A57,'EV Distribution'!$A$2:$B$11,2),0)*'EV Scenarios'!G$2</f>
        <v>0.49641263073103031</v>
      </c>
      <c r="H57" s="5">
        <f>'[3]Pc, Winter, S3'!H57*Main!$B$8+_xlfn.IFNA(VLOOKUP($A57,'EV Distribution'!$A$2:$B$11,2),0)*'EV Scenarios'!H$2</f>
        <v>0.49811860386453172</v>
      </c>
      <c r="I57" s="5">
        <f>'[3]Pc, Winter, S3'!I57*Main!$B$8+_xlfn.IFNA(VLOOKUP($A57,'EV Distribution'!$A$2:$B$11,2),0)*'EV Scenarios'!I$2</f>
        <v>0.41956953737331837</v>
      </c>
      <c r="J57" s="5">
        <f>'[3]Pc, Winter, S3'!J57*Main!$B$8+_xlfn.IFNA(VLOOKUP($A57,'EV Distribution'!$A$2:$B$11,2),0)*'EV Scenarios'!J$2</f>
        <v>0.4175039449236046</v>
      </c>
      <c r="K57" s="5">
        <f>'[3]Pc, Winter, S3'!K57*Main!$B$8+_xlfn.IFNA(VLOOKUP($A57,'EV Distribution'!$A$2:$B$11,2),0)*'EV Scenarios'!K$2</f>
        <v>0.42542873921652508</v>
      </c>
      <c r="L57" s="5">
        <f>'[3]Pc, Winter, S3'!L57*Main!$B$8+_xlfn.IFNA(VLOOKUP($A57,'EV Distribution'!$A$2:$B$11,2),0)*'EV Scenarios'!L$2</f>
        <v>0.41138234740984186</v>
      </c>
      <c r="M57" s="5">
        <f>'[3]Pc, Winter, S3'!M57*Main!$B$8+_xlfn.IFNA(VLOOKUP($A57,'EV Distribution'!$A$2:$B$11,2),0)*'EV Scenarios'!M$2</f>
        <v>0.41472010262761588</v>
      </c>
      <c r="N57" s="5">
        <f>'[3]Pc, Winter, S3'!N57*Main!$B$8+_xlfn.IFNA(VLOOKUP($A57,'EV Distribution'!$A$2:$B$11,2),0)*'EV Scenarios'!N$2</f>
        <v>0.43366790745450789</v>
      </c>
      <c r="O57" s="5">
        <f>'[3]Pc, Winter, S3'!O57*Main!$B$8+_xlfn.IFNA(VLOOKUP($A57,'EV Distribution'!$A$2:$B$11,2),0)*'EV Scenarios'!O$2</f>
        <v>0.46942620852144312</v>
      </c>
      <c r="P57" s="5">
        <f>'[3]Pc, Winter, S3'!P57*Main!$B$8+_xlfn.IFNA(VLOOKUP($A57,'EV Distribution'!$A$2:$B$11,2),0)*'EV Scenarios'!P$2</f>
        <v>0.47882044875984875</v>
      </c>
      <c r="Q57" s="5">
        <f>'[3]Pc, Winter, S3'!Q57*Main!$B$8+_xlfn.IFNA(VLOOKUP($A57,'EV Distribution'!$A$2:$B$11,2),0)*'EV Scenarios'!Q$2</f>
        <v>0.47494030184626995</v>
      </c>
      <c r="R57" s="5">
        <f>'[3]Pc, Winter, S3'!R57*Main!$B$8+_xlfn.IFNA(VLOOKUP($A57,'EV Distribution'!$A$2:$B$11,2),0)*'EV Scenarios'!R$2</f>
        <v>0.44999063897978619</v>
      </c>
      <c r="S57" s="5">
        <f>'[3]Pc, Winter, S3'!S57*Main!$B$8+_xlfn.IFNA(VLOOKUP($A57,'EV Distribution'!$A$2:$B$11,2),0)*'EV Scenarios'!S$2</f>
        <v>0.45520624018900468</v>
      </c>
      <c r="T57" s="5">
        <f>'[3]Pc, Winter, S3'!T57*Main!$B$8+_xlfn.IFNA(VLOOKUP($A57,'EV Distribution'!$A$2:$B$11,2),0)*'EV Scenarios'!T$2</f>
        <v>0.44162238173292329</v>
      </c>
      <c r="U57" s="5">
        <f>'[3]Pc, Winter, S3'!U57*Main!$B$8+_xlfn.IFNA(VLOOKUP($A57,'EV Distribution'!$A$2:$B$11,2),0)*'EV Scenarios'!U$2</f>
        <v>0.43223967589399442</v>
      </c>
      <c r="V57" s="5">
        <f>'[3]Pc, Winter, S3'!V57*Main!$B$8+_xlfn.IFNA(VLOOKUP($A57,'EV Distribution'!$A$2:$B$11,2),0)*'EV Scenarios'!V$2</f>
        <v>0.42991561274879536</v>
      </c>
      <c r="W57" s="5">
        <f>'[3]Pc, Winter, S3'!W57*Main!$B$8+_xlfn.IFNA(VLOOKUP($A57,'EV Distribution'!$A$2:$B$11,2),0)*'EV Scenarios'!W$2</f>
        <v>0.42389548810285377</v>
      </c>
      <c r="X57" s="5">
        <f>'[3]Pc, Winter, S3'!X57*Main!$B$8+_xlfn.IFNA(VLOOKUP($A57,'EV Distribution'!$A$2:$B$11,2),0)*'EV Scenarios'!X$2</f>
        <v>0.49450194163506023</v>
      </c>
      <c r="Y57" s="5">
        <f>'[3]Pc, Winter, S3'!Y57*Main!$B$8+_xlfn.IFNA(VLOOKUP($A57,'EV Distribution'!$A$2:$B$11,2),0)*'EV Scenarios'!Y$2</f>
        <v>0.52180573880114178</v>
      </c>
    </row>
    <row r="58" spans="1:25" x14ac:dyDescent="0.3">
      <c r="A58">
        <v>107</v>
      </c>
      <c r="B58" s="5">
        <f>'[3]Pc, Winter, S3'!B58*Main!$B$8+_xlfn.IFNA(VLOOKUP($A58,'EV Distribution'!$A$2:$B$11,2),0)*'EV Scenarios'!B$2</f>
        <v>0.12562189606544039</v>
      </c>
      <c r="C58" s="5">
        <f>'[3]Pc, Winter, S3'!C58*Main!$B$8+_xlfn.IFNA(VLOOKUP($A58,'EV Distribution'!$A$2:$B$11,2),0)*'EV Scenarios'!C$2</f>
        <v>0.13063547454989283</v>
      </c>
      <c r="D58" s="5">
        <f>'[3]Pc, Winter, S3'!D58*Main!$B$8+_xlfn.IFNA(VLOOKUP($A58,'EV Distribution'!$A$2:$B$11,2),0)*'EV Scenarios'!D$2</f>
        <v>0.11733371168935371</v>
      </c>
      <c r="E58" s="5">
        <f>'[3]Pc, Winter, S3'!E58*Main!$B$8+_xlfn.IFNA(VLOOKUP($A58,'EV Distribution'!$A$2:$B$11,2),0)*'EV Scenarios'!E$2</f>
        <v>0.11178292210923119</v>
      </c>
      <c r="F58" s="5">
        <f>'[3]Pc, Winter, S3'!F58*Main!$B$8+_xlfn.IFNA(VLOOKUP($A58,'EV Distribution'!$A$2:$B$11,2),0)*'EV Scenarios'!F$2</f>
        <v>9.3495626358110109E-2</v>
      </c>
      <c r="G58" s="5">
        <f>'[3]Pc, Winter, S3'!G58*Main!$B$8+_xlfn.IFNA(VLOOKUP($A58,'EV Distribution'!$A$2:$B$11,2),0)*'EV Scenarios'!G$2</f>
        <v>8.0695912440848477E-2</v>
      </c>
      <c r="H58" s="5">
        <f>'[3]Pc, Winter, S3'!H58*Main!$B$8+_xlfn.IFNA(VLOOKUP($A58,'EV Distribution'!$A$2:$B$11,2),0)*'EV Scenarios'!H$2</f>
        <v>9.7879803008127805E-2</v>
      </c>
      <c r="I58" s="5">
        <f>'[3]Pc, Winter, S3'!I58*Main!$B$8+_xlfn.IFNA(VLOOKUP($A58,'EV Distribution'!$A$2:$B$11,2),0)*'EV Scenarios'!I$2</f>
        <v>2.4987423769235309E-2</v>
      </c>
      <c r="J58" s="5">
        <f>'[3]Pc, Winter, S3'!J58*Main!$B$8+_xlfn.IFNA(VLOOKUP($A58,'EV Distribution'!$A$2:$B$11,2),0)*'EV Scenarios'!J$2</f>
        <v>2.2981123271880656E-2</v>
      </c>
      <c r="K58" s="5">
        <f>'[3]Pc, Winter, S3'!K58*Main!$B$8+_xlfn.IFNA(VLOOKUP($A58,'EV Distribution'!$A$2:$B$11,2),0)*'EV Scenarios'!K$2</f>
        <v>2.9984522021915073E-2</v>
      </c>
      <c r="L58" s="5">
        <f>'[3]Pc, Winter, S3'!L58*Main!$B$8+_xlfn.IFNA(VLOOKUP($A58,'EV Distribution'!$A$2:$B$11,2),0)*'EV Scenarios'!L$2</f>
        <v>2.1040462974761035E-2</v>
      </c>
      <c r="M58" s="5">
        <f>'[3]Pc, Winter, S3'!M58*Main!$B$8+_xlfn.IFNA(VLOOKUP($A58,'EV Distribution'!$A$2:$B$11,2),0)*'EV Scenarios'!M$2</f>
        <v>2.3014763065145348E-2</v>
      </c>
      <c r="N58" s="5">
        <f>'[3]Pc, Winter, S3'!N58*Main!$B$8+_xlfn.IFNA(VLOOKUP($A58,'EV Distribution'!$A$2:$B$11,2),0)*'EV Scenarios'!N$2</f>
        <v>3.1385117010468297E-2</v>
      </c>
      <c r="O58" s="5">
        <f>'[3]Pc, Winter, S3'!O58*Main!$B$8+_xlfn.IFNA(VLOOKUP($A58,'EV Distribution'!$A$2:$B$11,2),0)*'EV Scenarios'!O$2</f>
        <v>5.0298305196827549E-2</v>
      </c>
      <c r="P58" s="5">
        <f>'[3]Pc, Winter, S3'!P58*Main!$B$8+_xlfn.IFNA(VLOOKUP($A58,'EV Distribution'!$A$2:$B$11,2),0)*'EV Scenarios'!P$2</f>
        <v>4.9171651105243491E-2</v>
      </c>
      <c r="Q58" s="5">
        <f>'[3]Pc, Winter, S3'!Q58*Main!$B$8+_xlfn.IFNA(VLOOKUP($A58,'EV Distribution'!$A$2:$B$11,2),0)*'EV Scenarios'!Q$2</f>
        <v>4.9328948437391829E-2</v>
      </c>
      <c r="R58" s="5">
        <f>'[3]Pc, Winter, S3'!R58*Main!$B$8+_xlfn.IFNA(VLOOKUP($A58,'EV Distribution'!$A$2:$B$11,2),0)*'EV Scenarios'!R$2</f>
        <v>3.2952259832841634E-2</v>
      </c>
      <c r="S58" s="5">
        <f>'[3]Pc, Winter, S3'!S58*Main!$B$8+_xlfn.IFNA(VLOOKUP($A58,'EV Distribution'!$A$2:$B$11,2),0)*'EV Scenarios'!S$2</f>
        <v>5.9694444773483603E-2</v>
      </c>
      <c r="T58" s="5">
        <f>'[3]Pc, Winter, S3'!T58*Main!$B$8+_xlfn.IFNA(VLOOKUP($A58,'EV Distribution'!$A$2:$B$11,2),0)*'EV Scenarios'!T$2</f>
        <v>4.0867278581671385E-2</v>
      </c>
      <c r="U58" s="5">
        <f>'[3]Pc, Winter, S3'!U58*Main!$B$8+_xlfn.IFNA(VLOOKUP($A58,'EV Distribution'!$A$2:$B$11,2),0)*'EV Scenarios'!U$2</f>
        <v>3.383982908163205E-2</v>
      </c>
      <c r="V58" s="5">
        <f>'[3]Pc, Winter, S3'!V58*Main!$B$8+_xlfn.IFNA(VLOOKUP($A58,'EV Distribution'!$A$2:$B$11,2),0)*'EV Scenarios'!V$2</f>
        <v>4.4587798886004254E-2</v>
      </c>
      <c r="W58" s="5">
        <f>'[3]Pc, Winter, S3'!W58*Main!$B$8+_xlfn.IFNA(VLOOKUP($A58,'EV Distribution'!$A$2:$B$11,2),0)*'EV Scenarios'!W$2</f>
        <v>3.3033864370043665E-2</v>
      </c>
      <c r="X58" s="5">
        <f>'[3]Pc, Winter, S3'!X58*Main!$B$8+_xlfn.IFNA(VLOOKUP($A58,'EV Distribution'!$A$2:$B$11,2),0)*'EV Scenarios'!X$2</f>
        <v>0.10300001116166609</v>
      </c>
      <c r="Y58" s="5">
        <f>'[3]Pc, Winter, S3'!Y58*Main!$B$8+_xlfn.IFNA(VLOOKUP($A58,'EV Distribution'!$A$2:$B$11,2),0)*'EV Scenarios'!Y$2</f>
        <v>0.11986952869118284</v>
      </c>
    </row>
    <row r="59" spans="1:25" x14ac:dyDescent="0.3">
      <c r="A59">
        <v>109</v>
      </c>
      <c r="B59" s="5">
        <f>'[3]Pc, Winter, S3'!B59*Main!$B$8+_xlfn.IFNA(VLOOKUP($A59,'EV Distribution'!$A$2:$B$11,2),0)*'EV Scenarios'!B$2</f>
        <v>0.12579291603392731</v>
      </c>
      <c r="C59" s="5">
        <f>'[3]Pc, Winter, S3'!C59*Main!$B$8+_xlfn.IFNA(VLOOKUP($A59,'EV Distribution'!$A$2:$B$11,2),0)*'EV Scenarios'!C$2</f>
        <v>0.13036654529221739</v>
      </c>
      <c r="D59" s="5">
        <f>'[3]Pc, Winter, S3'!D59*Main!$B$8+_xlfn.IFNA(VLOOKUP($A59,'EV Distribution'!$A$2:$B$11,2),0)*'EV Scenarios'!D$2</f>
        <v>0.11739111448819919</v>
      </c>
      <c r="E59" s="5">
        <f>'[3]Pc, Winter, S3'!E59*Main!$B$8+_xlfn.IFNA(VLOOKUP($A59,'EV Distribution'!$A$2:$B$11,2),0)*'EV Scenarios'!E$2</f>
        <v>0.11186904617794628</v>
      </c>
      <c r="F59" s="5">
        <f>'[3]Pc, Winter, S3'!F59*Main!$B$8+_xlfn.IFNA(VLOOKUP($A59,'EV Distribution'!$A$2:$B$11,2),0)*'EV Scenarios'!F$2</f>
        <v>9.332821462900244E-2</v>
      </c>
      <c r="G59" s="5">
        <f>'[3]Pc, Winter, S3'!G59*Main!$B$8+_xlfn.IFNA(VLOOKUP($A59,'EV Distribution'!$A$2:$B$11,2),0)*'EV Scenarios'!G$2</f>
        <v>8.0609703046096881E-2</v>
      </c>
      <c r="H59" s="5">
        <f>'[3]Pc, Winter, S3'!H59*Main!$B$8+_xlfn.IFNA(VLOOKUP($A59,'EV Distribution'!$A$2:$B$11,2),0)*'EV Scenarios'!H$2</f>
        <v>9.7138647321070332E-2</v>
      </c>
      <c r="I59" s="5">
        <f>'[3]Pc, Winter, S3'!I59*Main!$B$8+_xlfn.IFNA(VLOOKUP($A59,'EV Distribution'!$A$2:$B$11,2),0)*'EV Scenarios'!I$2</f>
        <v>2.2800082933723743E-2</v>
      </c>
      <c r="J59" s="5">
        <f>'[3]Pc, Winter, S3'!J59*Main!$B$8+_xlfn.IFNA(VLOOKUP($A59,'EV Distribution'!$A$2:$B$11,2),0)*'EV Scenarios'!J$2</f>
        <v>2.0181462635758401E-2</v>
      </c>
      <c r="K59" s="5">
        <f>'[3]Pc, Winter, S3'!K59*Main!$B$8+_xlfn.IFNA(VLOOKUP($A59,'EV Distribution'!$A$2:$B$11,2),0)*'EV Scenarios'!K$2</f>
        <v>2.730027040220085E-2</v>
      </c>
      <c r="L59" s="5">
        <f>'[3]Pc, Winter, S3'!L59*Main!$B$8+_xlfn.IFNA(VLOOKUP($A59,'EV Distribution'!$A$2:$B$11,2),0)*'EV Scenarios'!L$2</f>
        <v>1.8286594952270672E-2</v>
      </c>
      <c r="M59" s="5">
        <f>'[3]Pc, Winter, S3'!M59*Main!$B$8+_xlfn.IFNA(VLOOKUP($A59,'EV Distribution'!$A$2:$B$11,2),0)*'EV Scenarios'!M$2</f>
        <v>2.0223710715699002E-2</v>
      </c>
      <c r="N59" s="5">
        <f>'[3]Pc, Winter, S3'!N59*Main!$B$8+_xlfn.IFNA(VLOOKUP($A59,'EV Distribution'!$A$2:$B$11,2),0)*'EV Scenarios'!N$2</f>
        <v>2.839909905079754E-2</v>
      </c>
      <c r="O59" s="5">
        <f>'[3]Pc, Winter, S3'!O59*Main!$B$8+_xlfn.IFNA(VLOOKUP($A59,'EV Distribution'!$A$2:$B$11,2),0)*'EV Scenarios'!O$2</f>
        <v>4.7705574809849736E-2</v>
      </c>
      <c r="P59" s="5">
        <f>'[3]Pc, Winter, S3'!P59*Main!$B$8+_xlfn.IFNA(VLOOKUP($A59,'EV Distribution'!$A$2:$B$11,2),0)*'EV Scenarios'!P$2</f>
        <v>4.7078464921101799E-2</v>
      </c>
      <c r="Q59" s="5">
        <f>'[3]Pc, Winter, S3'!Q59*Main!$B$8+_xlfn.IFNA(VLOOKUP($A59,'EV Distribution'!$A$2:$B$11,2),0)*'EV Scenarios'!Q$2</f>
        <v>4.7154711284945132E-2</v>
      </c>
      <c r="R59" s="5">
        <f>'[3]Pc, Winter, S3'!R59*Main!$B$8+_xlfn.IFNA(VLOOKUP($A59,'EV Distribution'!$A$2:$B$11,2),0)*'EV Scenarios'!R$2</f>
        <v>3.0690459173132522E-2</v>
      </c>
      <c r="S59" s="5">
        <f>'[3]Pc, Winter, S3'!S59*Main!$B$8+_xlfn.IFNA(VLOOKUP($A59,'EV Distribution'!$A$2:$B$11,2),0)*'EV Scenarios'!S$2</f>
        <v>5.6063483830437223E-2</v>
      </c>
      <c r="T59" s="5">
        <f>'[3]Pc, Winter, S3'!T59*Main!$B$8+_xlfn.IFNA(VLOOKUP($A59,'EV Distribution'!$A$2:$B$11,2),0)*'EV Scenarios'!T$2</f>
        <v>3.4666402323400992E-2</v>
      </c>
      <c r="U59" s="5">
        <f>'[3]Pc, Winter, S3'!U59*Main!$B$8+_xlfn.IFNA(VLOOKUP($A59,'EV Distribution'!$A$2:$B$11,2),0)*'EV Scenarios'!U$2</f>
        <v>2.6791138421824602E-2</v>
      </c>
      <c r="V59" s="5">
        <f>'[3]Pc, Winter, S3'!V59*Main!$B$8+_xlfn.IFNA(VLOOKUP($A59,'EV Distribution'!$A$2:$B$11,2),0)*'EV Scenarios'!V$2</f>
        <v>3.7389546879253208E-2</v>
      </c>
      <c r="W59" s="5">
        <f>'[3]Pc, Winter, S3'!W59*Main!$B$8+_xlfn.IFNA(VLOOKUP($A59,'EV Distribution'!$A$2:$B$11,2),0)*'EV Scenarios'!W$2</f>
        <v>2.7500996008550663E-2</v>
      </c>
      <c r="X59" s="5">
        <f>'[3]Pc, Winter, S3'!X59*Main!$B$8+_xlfn.IFNA(VLOOKUP($A59,'EV Distribution'!$A$2:$B$11,2),0)*'EV Scenarios'!X$2</f>
        <v>9.8719766711455631E-2</v>
      </c>
      <c r="Y59" s="5">
        <f>'[3]Pc, Winter, S3'!Y59*Main!$B$8+_xlfn.IFNA(VLOOKUP($A59,'EV Distribution'!$A$2:$B$11,2),0)*'EV Scenarios'!Y$2</f>
        <v>0.11703297126515913</v>
      </c>
    </row>
    <row r="60" spans="1:25" x14ac:dyDescent="0.3">
      <c r="A60">
        <v>111</v>
      </c>
      <c r="B60" s="5">
        <f>'[3]Pc, Winter, S3'!B60*Main!$B$8+_xlfn.IFNA(VLOOKUP($A60,'EV Distribution'!$A$2:$B$11,2),0)*'EV Scenarios'!B$2</f>
        <v>0.12312512941713379</v>
      </c>
      <c r="C60" s="5">
        <f>'[3]Pc, Winter, S3'!C60*Main!$B$8+_xlfn.IFNA(VLOOKUP($A60,'EV Distribution'!$A$2:$B$11,2),0)*'EV Scenarios'!C$2</f>
        <v>0.12783975965853397</v>
      </c>
      <c r="D60" s="5">
        <f>'[3]Pc, Winter, S3'!D60*Main!$B$8+_xlfn.IFNA(VLOOKUP($A60,'EV Distribution'!$A$2:$B$11,2),0)*'EV Scenarios'!D$2</f>
        <v>0.11497887409091043</v>
      </c>
      <c r="E60" s="5">
        <f>'[3]Pc, Winter, S3'!E60*Main!$B$8+_xlfn.IFNA(VLOOKUP($A60,'EV Distribution'!$A$2:$B$11,2),0)*'EV Scenarios'!E$2</f>
        <v>0.10845292655180554</v>
      </c>
      <c r="F60" s="5">
        <f>'[3]Pc, Winter, S3'!F60*Main!$B$8+_xlfn.IFNA(VLOOKUP($A60,'EV Distribution'!$A$2:$B$11,2),0)*'EV Scenarios'!F$2</f>
        <v>9.0592460856521922E-2</v>
      </c>
      <c r="G60" s="5">
        <f>'[3]Pc, Winter, S3'!G60*Main!$B$8+_xlfn.IFNA(VLOOKUP($A60,'EV Distribution'!$A$2:$B$11,2),0)*'EV Scenarios'!G$2</f>
        <v>7.7736673122654587E-2</v>
      </c>
      <c r="H60" s="5">
        <f>'[3]Pc, Winter, S3'!H60*Main!$B$8+_xlfn.IFNA(VLOOKUP($A60,'EV Distribution'!$A$2:$B$11,2),0)*'EV Scenarios'!H$2</f>
        <v>9.3160959061078991E-2</v>
      </c>
      <c r="I60" s="5">
        <f>'[3]Pc, Winter, S3'!I60*Main!$B$8+_xlfn.IFNA(VLOOKUP($A60,'EV Distribution'!$A$2:$B$11,2),0)*'EV Scenarios'!I$2</f>
        <v>1.7500911189929001E-2</v>
      </c>
      <c r="J60" s="5">
        <f>'[3]Pc, Winter, S3'!J60*Main!$B$8+_xlfn.IFNA(VLOOKUP($A60,'EV Distribution'!$A$2:$B$11,2),0)*'EV Scenarios'!J$2</f>
        <v>1.4706033599667613E-2</v>
      </c>
      <c r="K60" s="5">
        <f>'[3]Pc, Winter, S3'!K60*Main!$B$8+_xlfn.IFNA(VLOOKUP($A60,'EV Distribution'!$A$2:$B$11,2),0)*'EV Scenarios'!K$2</f>
        <v>2.3338600352288373E-2</v>
      </c>
      <c r="L60" s="5">
        <f>'[3]Pc, Winter, S3'!L60*Main!$B$8+_xlfn.IFNA(VLOOKUP($A60,'EV Distribution'!$A$2:$B$11,2),0)*'EV Scenarios'!L$2</f>
        <v>1.4122632064855246E-2</v>
      </c>
      <c r="M60" s="5">
        <f>'[3]Pc, Winter, S3'!M60*Main!$B$8+_xlfn.IFNA(VLOOKUP($A60,'EV Distribution'!$A$2:$B$11,2),0)*'EV Scenarios'!M$2</f>
        <v>1.6164125532348951E-2</v>
      </c>
      <c r="N60" s="5">
        <f>'[3]Pc, Winter, S3'!N60*Main!$B$8+_xlfn.IFNA(VLOOKUP($A60,'EV Distribution'!$A$2:$B$11,2),0)*'EV Scenarios'!N$2</f>
        <v>2.454735611166018E-2</v>
      </c>
      <c r="O60" s="5">
        <f>'[3]Pc, Winter, S3'!O60*Main!$B$8+_xlfn.IFNA(VLOOKUP($A60,'EV Distribution'!$A$2:$B$11,2),0)*'EV Scenarios'!O$2</f>
        <v>4.3390598571807881E-2</v>
      </c>
      <c r="P60" s="5">
        <f>'[3]Pc, Winter, S3'!P60*Main!$B$8+_xlfn.IFNA(VLOOKUP($A60,'EV Distribution'!$A$2:$B$11,2),0)*'EV Scenarios'!P$2</f>
        <v>4.3584884448863187E-2</v>
      </c>
      <c r="Q60" s="5">
        <f>'[3]Pc, Winter, S3'!Q60*Main!$B$8+_xlfn.IFNA(VLOOKUP($A60,'EV Distribution'!$A$2:$B$11,2),0)*'EV Scenarios'!Q$2</f>
        <v>4.4193008323553426E-2</v>
      </c>
      <c r="R60" s="5">
        <f>'[3]Pc, Winter, S3'!R60*Main!$B$8+_xlfn.IFNA(VLOOKUP($A60,'EV Distribution'!$A$2:$B$11,2),0)*'EV Scenarios'!R$2</f>
        <v>2.8412983945190189E-2</v>
      </c>
      <c r="S60" s="5">
        <f>'[3]Pc, Winter, S3'!S60*Main!$B$8+_xlfn.IFNA(VLOOKUP($A60,'EV Distribution'!$A$2:$B$11,2),0)*'EV Scenarios'!S$2</f>
        <v>5.4984474442018726E-2</v>
      </c>
      <c r="T60" s="5">
        <f>'[3]Pc, Winter, S3'!T60*Main!$B$8+_xlfn.IFNA(VLOOKUP($A60,'EV Distribution'!$A$2:$B$11,2),0)*'EV Scenarios'!T$2</f>
        <v>3.4911781302788922E-2</v>
      </c>
      <c r="U60" s="5">
        <f>'[3]Pc, Winter, S3'!U60*Main!$B$8+_xlfn.IFNA(VLOOKUP($A60,'EV Distribution'!$A$2:$B$11,2),0)*'EV Scenarios'!U$2</f>
        <v>2.8704896808546734E-2</v>
      </c>
      <c r="V60" s="5">
        <f>'[3]Pc, Winter, S3'!V60*Main!$B$8+_xlfn.IFNA(VLOOKUP($A60,'EV Distribution'!$A$2:$B$11,2),0)*'EV Scenarios'!V$2</f>
        <v>3.8943575371474512E-2</v>
      </c>
      <c r="W60" s="5">
        <f>'[3]Pc, Winter, S3'!W60*Main!$B$8+_xlfn.IFNA(VLOOKUP($A60,'EV Distribution'!$A$2:$B$11,2),0)*'EV Scenarios'!W$2</f>
        <v>2.8114107120486193E-2</v>
      </c>
      <c r="X60" s="5">
        <f>'[3]Pc, Winter, S3'!X60*Main!$B$8+_xlfn.IFNA(VLOOKUP($A60,'EV Distribution'!$A$2:$B$11,2),0)*'EV Scenarios'!X$2</f>
        <v>9.9172924232741336E-2</v>
      </c>
      <c r="Y60" s="5">
        <f>'[3]Pc, Winter, S3'!Y60*Main!$B$8+_xlfn.IFNA(VLOOKUP($A60,'EV Distribution'!$A$2:$B$11,2),0)*'EV Scenarios'!Y$2</f>
        <v>0.11555968487267919</v>
      </c>
    </row>
    <row r="61" spans="1:25" x14ac:dyDescent="0.3">
      <c r="A61">
        <v>112</v>
      </c>
      <c r="B61" s="5">
        <f>'[3]Pc, Winter, S3'!B61*Main!$B$8+_xlfn.IFNA(VLOOKUP($A61,'EV Distribution'!$A$2:$B$11,2),0)*'EV Scenarios'!B$2</f>
        <v>0.2436343054006766</v>
      </c>
      <c r="C61" s="5">
        <f>'[3]Pc, Winter, S3'!C61*Main!$B$8+_xlfn.IFNA(VLOOKUP($A61,'EV Distribution'!$A$2:$B$11,2),0)*'EV Scenarios'!C$2</f>
        <v>0.23502715981233285</v>
      </c>
      <c r="D61" s="5">
        <f>'[3]Pc, Winter, S3'!D61*Main!$B$8+_xlfn.IFNA(VLOOKUP($A61,'EV Distribution'!$A$2:$B$11,2),0)*'EV Scenarios'!D$2</f>
        <v>0.21119509075088017</v>
      </c>
      <c r="E61" s="5">
        <f>'[3]Pc, Winter, S3'!E61*Main!$B$8+_xlfn.IFNA(VLOOKUP($A61,'EV Distribution'!$A$2:$B$11,2),0)*'EV Scenarios'!E$2</f>
        <v>0.20773755281048897</v>
      </c>
      <c r="F61" s="5">
        <f>'[3]Pc, Winter, S3'!F61*Main!$B$8+_xlfn.IFNA(VLOOKUP($A61,'EV Distribution'!$A$2:$B$11,2),0)*'EV Scenarios'!F$2</f>
        <v>0.18077833001757337</v>
      </c>
      <c r="G61" s="5">
        <f>'[3]Pc, Winter, S3'!G61*Main!$B$8+_xlfn.IFNA(VLOOKUP($A61,'EV Distribution'!$A$2:$B$11,2),0)*'EV Scenarios'!G$2</f>
        <v>0.16407908707418278</v>
      </c>
      <c r="H61" s="5">
        <f>'[3]Pc, Winter, S3'!H61*Main!$B$8+_xlfn.IFNA(VLOOKUP($A61,'EV Distribution'!$A$2:$B$11,2),0)*'EV Scenarios'!H$2</f>
        <v>0.18316981965161575</v>
      </c>
      <c r="I61" s="5">
        <f>'[3]Pc, Winter, S3'!I61*Main!$B$8+_xlfn.IFNA(VLOOKUP($A61,'EV Distribution'!$A$2:$B$11,2),0)*'EV Scenarios'!I$2</f>
        <v>0.10654126662241858</v>
      </c>
      <c r="J61" s="5">
        <f>'[3]Pc, Winter, S3'!J61*Main!$B$8+_xlfn.IFNA(VLOOKUP($A61,'EV Distribution'!$A$2:$B$11,2),0)*'EV Scenarios'!J$2</f>
        <v>0.10430742993031628</v>
      </c>
      <c r="K61" s="5">
        <f>'[3]Pc, Winter, S3'!K61*Main!$B$8+_xlfn.IFNA(VLOOKUP($A61,'EV Distribution'!$A$2:$B$11,2),0)*'EV Scenarios'!K$2</f>
        <v>0.10991754772001613</v>
      </c>
      <c r="L61" s="5">
        <f>'[3]Pc, Winter, S3'!L61*Main!$B$8+_xlfn.IFNA(VLOOKUP($A61,'EV Distribution'!$A$2:$B$11,2),0)*'EV Scenarios'!L$2</f>
        <v>9.9635014203721187E-2</v>
      </c>
      <c r="M61" s="5">
        <f>'[3]Pc, Winter, S3'!M61*Main!$B$8+_xlfn.IFNA(VLOOKUP($A61,'EV Distribution'!$A$2:$B$11,2),0)*'EV Scenarios'!M$2</f>
        <v>0.10486592624580091</v>
      </c>
      <c r="N61" s="5">
        <f>'[3]Pc, Winter, S3'!N61*Main!$B$8+_xlfn.IFNA(VLOOKUP($A61,'EV Distribution'!$A$2:$B$11,2),0)*'EV Scenarios'!N$2</f>
        <v>0.11161433568039493</v>
      </c>
      <c r="O61" s="5">
        <f>'[3]Pc, Winter, S3'!O61*Main!$B$8+_xlfn.IFNA(VLOOKUP($A61,'EV Distribution'!$A$2:$B$11,2),0)*'EV Scenarios'!O$2</f>
        <v>0.12833493051238593</v>
      </c>
      <c r="P61" s="5">
        <f>'[3]Pc, Winter, S3'!P61*Main!$B$8+_xlfn.IFNA(VLOOKUP($A61,'EV Distribution'!$A$2:$B$11,2),0)*'EV Scenarios'!P$2</f>
        <v>0.13076653665862242</v>
      </c>
      <c r="Q61" s="5">
        <f>'[3]Pc, Winter, S3'!Q61*Main!$B$8+_xlfn.IFNA(VLOOKUP($A61,'EV Distribution'!$A$2:$B$11,2),0)*'EV Scenarios'!Q$2</f>
        <v>0.12810552610912301</v>
      </c>
      <c r="R61" s="5">
        <f>'[3]Pc, Winter, S3'!R61*Main!$B$8+_xlfn.IFNA(VLOOKUP($A61,'EV Distribution'!$A$2:$B$11,2),0)*'EV Scenarios'!R$2</f>
        <v>0.10543552275867359</v>
      </c>
      <c r="S61" s="5">
        <f>'[3]Pc, Winter, S3'!S61*Main!$B$8+_xlfn.IFNA(VLOOKUP($A61,'EV Distribution'!$A$2:$B$11,2),0)*'EV Scenarios'!S$2</f>
        <v>0.12968994908432163</v>
      </c>
      <c r="T61" s="5">
        <f>'[3]Pc, Winter, S3'!T61*Main!$B$8+_xlfn.IFNA(VLOOKUP($A61,'EV Distribution'!$A$2:$B$11,2),0)*'EV Scenarios'!T$2</f>
        <v>0.10741385861966998</v>
      </c>
      <c r="U61" s="5">
        <f>'[3]Pc, Winter, S3'!U61*Main!$B$8+_xlfn.IFNA(VLOOKUP($A61,'EV Distribution'!$A$2:$B$11,2),0)*'EV Scenarios'!U$2</f>
        <v>9.5932414852190048E-2</v>
      </c>
      <c r="V61" s="5">
        <f>'[3]Pc, Winter, S3'!V61*Main!$B$8+_xlfn.IFNA(VLOOKUP($A61,'EV Distribution'!$A$2:$B$11,2),0)*'EV Scenarios'!V$2</f>
        <v>0.10820103079806369</v>
      </c>
      <c r="W61" s="5">
        <f>'[3]Pc, Winter, S3'!W61*Main!$B$8+_xlfn.IFNA(VLOOKUP($A61,'EV Distribution'!$A$2:$B$11,2),0)*'EV Scenarios'!W$2</f>
        <v>9.3574214956209198E-2</v>
      </c>
      <c r="X61" s="5">
        <f>'[3]Pc, Winter, S3'!X61*Main!$B$8+_xlfn.IFNA(VLOOKUP($A61,'EV Distribution'!$A$2:$B$11,2),0)*'EV Scenarios'!X$2</f>
        <v>0.16659798227832687</v>
      </c>
      <c r="Y61" s="5">
        <f>'[3]Pc, Winter, S3'!Y61*Main!$B$8+_xlfn.IFNA(VLOOKUP($A61,'EV Distribution'!$A$2:$B$11,2),0)*'EV Scenarios'!Y$2</f>
        <v>0.19818563184178567</v>
      </c>
    </row>
    <row r="62" spans="1:25" x14ac:dyDescent="0.3">
      <c r="A62">
        <v>116</v>
      </c>
      <c r="B62" s="5">
        <f>'[3]Pc, Winter, S3'!B62*Main!$B$8+_xlfn.IFNA(VLOOKUP($A62,'EV Distribution'!$A$2:$B$11,2),0)*'EV Scenarios'!B$2</f>
        <v>0.20435625809618641</v>
      </c>
      <c r="C62" s="5">
        <f>'[3]Pc, Winter, S3'!C62*Main!$B$8+_xlfn.IFNA(VLOOKUP($A62,'EV Distribution'!$A$2:$B$11,2),0)*'EV Scenarios'!C$2</f>
        <v>0.20902818353295374</v>
      </c>
      <c r="D62" s="5">
        <f>'[3]Pc, Winter, S3'!D62*Main!$B$8+_xlfn.IFNA(VLOOKUP($A62,'EV Distribution'!$A$2:$B$11,2),0)*'EV Scenarios'!D$2</f>
        <v>0.19615024707643969</v>
      </c>
      <c r="E62" s="5">
        <f>'[3]Pc, Winter, S3'!E62*Main!$B$8+_xlfn.IFNA(VLOOKUP($A62,'EV Distribution'!$A$2:$B$11,2),0)*'EV Scenarios'!E$2</f>
        <v>0.19082898716442454</v>
      </c>
      <c r="F62" s="5">
        <f>'[3]Pc, Winter, S3'!F62*Main!$B$8+_xlfn.IFNA(VLOOKUP($A62,'EV Distribution'!$A$2:$B$11,2),0)*'EV Scenarios'!F$2</f>
        <v>0.17260644744633585</v>
      </c>
      <c r="G62" s="5">
        <f>'[3]Pc, Winter, S3'!G62*Main!$B$8+_xlfn.IFNA(VLOOKUP($A62,'EV Distribution'!$A$2:$B$11,2),0)*'EV Scenarios'!G$2</f>
        <v>0.15986412668490874</v>
      </c>
      <c r="H62" s="5">
        <f>'[3]Pc, Winter, S3'!H62*Main!$B$8+_xlfn.IFNA(VLOOKUP($A62,'EV Distribution'!$A$2:$B$11,2),0)*'EV Scenarios'!H$2</f>
        <v>0.17709628373645364</v>
      </c>
      <c r="I62" s="5">
        <f>'[3]Pc, Winter, S3'!I62*Main!$B$8+_xlfn.IFNA(VLOOKUP($A62,'EV Distribution'!$A$2:$B$11,2),0)*'EV Scenarios'!I$2</f>
        <v>0.10302898338428822</v>
      </c>
      <c r="J62" s="5">
        <f>'[3]Pc, Winter, S3'!J62*Main!$B$8+_xlfn.IFNA(VLOOKUP($A62,'EV Distribution'!$A$2:$B$11,2),0)*'EV Scenarios'!J$2</f>
        <v>0.10090495808682931</v>
      </c>
      <c r="K62" s="5">
        <f>'[3]Pc, Winter, S3'!K62*Main!$B$8+_xlfn.IFNA(VLOOKUP($A62,'EV Distribution'!$A$2:$B$11,2),0)*'EV Scenarios'!K$2</f>
        <v>0.10801664843453505</v>
      </c>
      <c r="L62" s="5">
        <f>'[3]Pc, Winter, S3'!L62*Main!$B$8+_xlfn.IFNA(VLOOKUP($A62,'EV Distribution'!$A$2:$B$11,2),0)*'EV Scenarios'!L$2</f>
        <v>9.9031066289911304E-2</v>
      </c>
      <c r="M62" s="5">
        <f>'[3]Pc, Winter, S3'!M62*Main!$B$8+_xlfn.IFNA(VLOOKUP($A62,'EV Distribution'!$A$2:$B$11,2),0)*'EV Scenarios'!M$2</f>
        <v>0.10112769469539672</v>
      </c>
      <c r="N62" s="5">
        <f>'[3]Pc, Winter, S3'!N62*Main!$B$8+_xlfn.IFNA(VLOOKUP($A62,'EV Distribution'!$A$2:$B$11,2),0)*'EV Scenarios'!N$2</f>
        <v>0.10948756259681576</v>
      </c>
      <c r="O62" s="5">
        <f>'[3]Pc, Winter, S3'!O62*Main!$B$8+_xlfn.IFNA(VLOOKUP($A62,'EV Distribution'!$A$2:$B$11,2),0)*'EV Scenarios'!O$2</f>
        <v>0.12866272421560065</v>
      </c>
      <c r="P62" s="5">
        <f>'[3]Pc, Winter, S3'!P62*Main!$B$8+_xlfn.IFNA(VLOOKUP($A62,'EV Distribution'!$A$2:$B$11,2),0)*'EV Scenarios'!P$2</f>
        <v>0.1278089579838034</v>
      </c>
      <c r="Q62" s="5">
        <f>'[3]Pc, Winter, S3'!Q62*Main!$B$8+_xlfn.IFNA(VLOOKUP($A62,'EV Distribution'!$A$2:$B$11,2),0)*'EV Scenarios'!Q$2</f>
        <v>0.12780940093058671</v>
      </c>
      <c r="R62" s="5">
        <f>'[3]Pc, Winter, S3'!R62*Main!$B$8+_xlfn.IFNA(VLOOKUP($A62,'EV Distribution'!$A$2:$B$11,2),0)*'EV Scenarios'!R$2</f>
        <v>0.11140132549416351</v>
      </c>
      <c r="S62" s="5">
        <f>'[3]Pc, Winter, S3'!S62*Main!$B$8+_xlfn.IFNA(VLOOKUP($A62,'EV Distribution'!$A$2:$B$11,2),0)*'EV Scenarios'!S$2</f>
        <v>0.13692072901257771</v>
      </c>
      <c r="T62" s="5">
        <f>'[3]Pc, Winter, S3'!T62*Main!$B$8+_xlfn.IFNA(VLOOKUP($A62,'EV Distribution'!$A$2:$B$11,2),0)*'EV Scenarios'!T$2</f>
        <v>0.11578319528238831</v>
      </c>
      <c r="U62" s="5">
        <f>'[3]Pc, Winter, S3'!U62*Main!$B$8+_xlfn.IFNA(VLOOKUP($A62,'EV Distribution'!$A$2:$B$11,2),0)*'EV Scenarios'!U$2</f>
        <v>0.10812049051845352</v>
      </c>
      <c r="V62" s="5">
        <f>'[3]Pc, Winter, S3'!V62*Main!$B$8+_xlfn.IFNA(VLOOKUP($A62,'EV Distribution'!$A$2:$B$11,2),0)*'EV Scenarios'!V$2</f>
        <v>0.11845375474612049</v>
      </c>
      <c r="W62" s="5">
        <f>'[3]Pc, Winter, S3'!W62*Main!$B$8+_xlfn.IFNA(VLOOKUP($A62,'EV Distribution'!$A$2:$B$11,2),0)*'EV Scenarios'!W$2</f>
        <v>0.10751121079516758</v>
      </c>
      <c r="X62" s="5">
        <f>'[3]Pc, Winter, S3'!X62*Main!$B$8+_xlfn.IFNA(VLOOKUP($A62,'EV Distribution'!$A$2:$B$11,2),0)*'EV Scenarios'!X$2</f>
        <v>0.17818620538832014</v>
      </c>
      <c r="Y62" s="5">
        <f>'[3]Pc, Winter, S3'!Y62*Main!$B$8+_xlfn.IFNA(VLOOKUP($A62,'EV Distribution'!$A$2:$B$11,2),0)*'EV Scenarios'!Y$2</f>
        <v>0.19646377375664781</v>
      </c>
    </row>
    <row r="63" spans="1:25" x14ac:dyDescent="0.3">
      <c r="A63">
        <v>117</v>
      </c>
      <c r="B63" s="5">
        <f>'[3]Pc, Winter, S3'!B63*Main!$B$8+_xlfn.IFNA(VLOOKUP($A63,'EV Distribution'!$A$2:$B$11,2),0)*'EV Scenarios'!B$2</f>
        <v>0.11734837206755468</v>
      </c>
      <c r="C63" s="5">
        <f>'[3]Pc, Winter, S3'!C63*Main!$B$8+_xlfn.IFNA(VLOOKUP($A63,'EV Distribution'!$A$2:$B$11,2),0)*'EV Scenarios'!C$2</f>
        <v>0.12218074405738143</v>
      </c>
      <c r="D63" s="5">
        <f>'[3]Pc, Winter, S3'!D63*Main!$B$8+_xlfn.IFNA(VLOOKUP($A63,'EV Distribution'!$A$2:$B$11,2),0)*'EV Scenarios'!D$2</f>
        <v>0.10942667353790024</v>
      </c>
      <c r="E63" s="5">
        <f>'[3]Pc, Winter, S3'!E63*Main!$B$8+_xlfn.IFNA(VLOOKUP($A63,'EV Distribution'!$A$2:$B$11,2),0)*'EV Scenarios'!E$2</f>
        <v>0.10414100247284341</v>
      </c>
      <c r="F63" s="5">
        <f>'[3]Pc, Winter, S3'!F63*Main!$B$8+_xlfn.IFNA(VLOOKUP($A63,'EV Distribution'!$A$2:$B$11,2),0)*'EV Scenarios'!F$2</f>
        <v>8.5918232199128711E-2</v>
      </c>
      <c r="G63" s="5">
        <f>'[3]Pc, Winter, S3'!G63*Main!$B$8+_xlfn.IFNA(VLOOKUP($A63,'EV Distribution'!$A$2:$B$11,2),0)*'EV Scenarios'!G$2</f>
        <v>7.313796735836578E-2</v>
      </c>
      <c r="H63" s="5">
        <f>'[3]Pc, Winter, S3'!H63*Main!$B$8+_xlfn.IFNA(VLOOKUP($A63,'EV Distribution'!$A$2:$B$11,2),0)*'EV Scenarios'!H$2</f>
        <v>9.0320669205383133E-2</v>
      </c>
      <c r="I63" s="5">
        <f>'[3]Pc, Winter, S3'!I63*Main!$B$8+_xlfn.IFNA(VLOOKUP($A63,'EV Distribution'!$A$2:$B$11,2),0)*'EV Scenarios'!I$2</f>
        <v>1.6256828356457989E-2</v>
      </c>
      <c r="J63" s="5">
        <f>'[3]Pc, Winter, S3'!J63*Main!$B$8+_xlfn.IFNA(VLOOKUP($A63,'EV Distribution'!$A$2:$B$11,2),0)*'EV Scenarios'!J$2</f>
        <v>1.407063398282E-2</v>
      </c>
      <c r="K63" s="5">
        <f>'[3]Pc, Winter, S3'!K63*Main!$B$8+_xlfn.IFNA(VLOOKUP($A63,'EV Distribution'!$A$2:$B$11,2),0)*'EV Scenarios'!K$2</f>
        <v>2.1171806143251908E-2</v>
      </c>
      <c r="L63" s="5">
        <f>'[3]Pc, Winter, S3'!L63*Main!$B$8+_xlfn.IFNA(VLOOKUP($A63,'EV Distribution'!$A$2:$B$11,2),0)*'EV Scenarios'!L$2</f>
        <v>1.2148049363666315E-2</v>
      </c>
      <c r="M63" s="5">
        <f>'[3]Pc, Winter, S3'!M63*Main!$B$8+_xlfn.IFNA(VLOOKUP($A63,'EV Distribution'!$A$2:$B$11,2),0)*'EV Scenarios'!M$2</f>
        <v>1.410446605187928E-2</v>
      </c>
      <c r="N63" s="5">
        <f>'[3]Pc, Winter, S3'!N63*Main!$B$8+_xlfn.IFNA(VLOOKUP($A63,'EV Distribution'!$A$2:$B$11,2),0)*'EV Scenarios'!N$2</f>
        <v>2.2451243712006335E-2</v>
      </c>
      <c r="O63" s="5">
        <f>'[3]Pc, Winter, S3'!O63*Main!$B$8+_xlfn.IFNA(VLOOKUP($A63,'EV Distribution'!$A$2:$B$11,2),0)*'EV Scenarios'!O$2</f>
        <v>4.1681572412152861E-2</v>
      </c>
      <c r="P63" s="5">
        <f>'[3]Pc, Winter, S3'!P63*Main!$B$8+_xlfn.IFNA(VLOOKUP($A63,'EV Distribution'!$A$2:$B$11,2),0)*'EV Scenarios'!P$2</f>
        <v>4.0950743173997918E-2</v>
      </c>
      <c r="Q63" s="5">
        <f>'[3]Pc, Winter, S3'!Q63*Main!$B$8+_xlfn.IFNA(VLOOKUP($A63,'EV Distribution'!$A$2:$B$11,2),0)*'EV Scenarios'!Q$2</f>
        <v>4.0938353026448555E-2</v>
      </c>
      <c r="R63" s="5">
        <f>'[3]Pc, Winter, S3'!R63*Main!$B$8+_xlfn.IFNA(VLOOKUP($A63,'EV Distribution'!$A$2:$B$11,2),0)*'EV Scenarios'!R$2</f>
        <v>2.4550710545855951E-2</v>
      </c>
      <c r="S63" s="5">
        <f>'[3]Pc, Winter, S3'!S63*Main!$B$8+_xlfn.IFNA(VLOOKUP($A63,'EV Distribution'!$A$2:$B$11,2),0)*'EV Scenarios'!S$2</f>
        <v>5.0017860633285151E-2</v>
      </c>
      <c r="T63" s="5">
        <f>'[3]Pc, Winter, S3'!T63*Main!$B$8+_xlfn.IFNA(VLOOKUP($A63,'EV Distribution'!$A$2:$B$11,2),0)*'EV Scenarios'!T$2</f>
        <v>2.8805171613258202E-2</v>
      </c>
      <c r="U63" s="5">
        <f>'[3]Pc, Winter, S3'!U63*Main!$B$8+_xlfn.IFNA(VLOOKUP($A63,'EV Distribution'!$A$2:$B$11,2),0)*'EV Scenarios'!U$2</f>
        <v>2.0921747678910002E-2</v>
      </c>
      <c r="V63" s="5">
        <f>'[3]Pc, Winter, S3'!V63*Main!$B$8+_xlfn.IFNA(VLOOKUP($A63,'EV Distribution'!$A$2:$B$11,2),0)*'EV Scenarios'!V$2</f>
        <v>3.1159051382242745E-2</v>
      </c>
      <c r="W63" s="5">
        <f>'[3]Pc, Winter, S3'!W63*Main!$B$8+_xlfn.IFNA(VLOOKUP($A63,'EV Distribution'!$A$2:$B$11,2),0)*'EV Scenarios'!W$2</f>
        <v>2.0228613793249941E-2</v>
      </c>
      <c r="X63" s="5">
        <f>'[3]Pc, Winter, S3'!X63*Main!$B$8+_xlfn.IFNA(VLOOKUP($A63,'EV Distribution'!$A$2:$B$11,2),0)*'EV Scenarios'!X$2</f>
        <v>9.1012269340615418E-2</v>
      </c>
      <c r="Y63" s="5">
        <f>'[3]Pc, Winter, S3'!Y63*Main!$B$8+_xlfn.IFNA(VLOOKUP($A63,'EV Distribution'!$A$2:$B$11,2),0)*'EV Scenarios'!Y$2</f>
        <v>0.10941024209724846</v>
      </c>
    </row>
    <row r="64" spans="1:25" x14ac:dyDescent="0.3">
      <c r="A64">
        <v>118</v>
      </c>
      <c r="B64" s="5">
        <f>'[3]Pc, Winter, S3'!B64*Main!$B$8+_xlfn.IFNA(VLOOKUP($A64,'EV Distribution'!$A$2:$B$11,2),0)*'EV Scenarios'!B$2</f>
        <v>0.12475311512813214</v>
      </c>
      <c r="C64" s="5">
        <f>'[3]Pc, Winter, S3'!C64*Main!$B$8+_xlfn.IFNA(VLOOKUP($A64,'EV Distribution'!$A$2:$B$11,2),0)*'EV Scenarios'!C$2</f>
        <v>0.12728112834426877</v>
      </c>
      <c r="D64" s="5">
        <f>'[3]Pc, Winter, S3'!D64*Main!$B$8+_xlfn.IFNA(VLOOKUP($A64,'EV Distribution'!$A$2:$B$11,2),0)*'EV Scenarios'!D$2</f>
        <v>0.11288440918507099</v>
      </c>
      <c r="E64" s="5">
        <f>'[3]Pc, Winter, S3'!E64*Main!$B$8+_xlfn.IFNA(VLOOKUP($A64,'EV Distribution'!$A$2:$B$11,2),0)*'EV Scenarios'!E$2</f>
        <v>0.10822236917249825</v>
      </c>
      <c r="F64" s="5">
        <f>'[3]Pc, Winter, S3'!F64*Main!$B$8+_xlfn.IFNA(VLOOKUP($A64,'EV Distribution'!$A$2:$B$11,2),0)*'EV Scenarios'!F$2</f>
        <v>8.9674475432971454E-2</v>
      </c>
      <c r="G64" s="5">
        <f>'[3]Pc, Winter, S3'!G64*Main!$B$8+_xlfn.IFNA(VLOOKUP($A64,'EV Distribution'!$A$2:$B$11,2),0)*'EV Scenarios'!G$2</f>
        <v>7.6945012896148024E-2</v>
      </c>
      <c r="H64" s="5">
        <f>'[3]Pc, Winter, S3'!H64*Main!$B$8+_xlfn.IFNA(VLOOKUP($A64,'EV Distribution'!$A$2:$B$11,2),0)*'EV Scenarios'!H$2</f>
        <v>9.4726140133811268E-2</v>
      </c>
      <c r="I64" s="5">
        <f>'[3]Pc, Winter, S3'!I64*Main!$B$8+_xlfn.IFNA(VLOOKUP($A64,'EV Distribution'!$A$2:$B$11,2),0)*'EV Scenarios'!I$2</f>
        <v>2.2049720216672571E-2</v>
      </c>
      <c r="J64" s="5">
        <f>'[3]Pc, Winter, S3'!J64*Main!$B$8+_xlfn.IFNA(VLOOKUP($A64,'EV Distribution'!$A$2:$B$11,2),0)*'EV Scenarios'!J$2</f>
        <v>2.3406361938694831E-2</v>
      </c>
      <c r="K64" s="5">
        <f>'[3]Pc, Winter, S3'!K64*Main!$B$8+_xlfn.IFNA(VLOOKUP($A64,'EV Distribution'!$A$2:$B$11,2),0)*'EV Scenarios'!K$2</f>
        <v>3.1037688433133703E-2</v>
      </c>
      <c r="L64" s="5">
        <f>'[3]Pc, Winter, S3'!L64*Main!$B$8+_xlfn.IFNA(VLOOKUP($A64,'EV Distribution'!$A$2:$B$11,2),0)*'EV Scenarios'!L$2</f>
        <v>2.2159221146629889E-2</v>
      </c>
      <c r="M64" s="5">
        <f>'[3]Pc, Winter, S3'!M64*Main!$B$8+_xlfn.IFNA(VLOOKUP($A64,'EV Distribution'!$A$2:$B$11,2),0)*'EV Scenarios'!M$2</f>
        <v>2.3048861044164506E-2</v>
      </c>
      <c r="N64" s="5">
        <f>'[3]Pc, Winter, S3'!N64*Main!$B$8+_xlfn.IFNA(VLOOKUP($A64,'EV Distribution'!$A$2:$B$11,2),0)*'EV Scenarios'!N$2</f>
        <v>2.827910463656479E-2</v>
      </c>
      <c r="O64" s="5">
        <f>'[3]Pc, Winter, S3'!O64*Main!$B$8+_xlfn.IFNA(VLOOKUP($A64,'EV Distribution'!$A$2:$B$11,2),0)*'EV Scenarios'!O$2</f>
        <v>4.7649718691522104E-2</v>
      </c>
      <c r="P64" s="5">
        <f>'[3]Pc, Winter, S3'!P64*Main!$B$8+_xlfn.IFNA(VLOOKUP($A64,'EV Distribution'!$A$2:$B$11,2),0)*'EV Scenarios'!P$2</f>
        <v>4.6745561883132718E-2</v>
      </c>
      <c r="Q64" s="5">
        <f>'[3]Pc, Winter, S3'!Q64*Main!$B$8+_xlfn.IFNA(VLOOKUP($A64,'EV Distribution'!$A$2:$B$11,2),0)*'EV Scenarios'!Q$2</f>
        <v>4.6580864468211594E-2</v>
      </c>
      <c r="R64" s="5">
        <f>'[3]Pc, Winter, S3'!R64*Main!$B$8+_xlfn.IFNA(VLOOKUP($A64,'EV Distribution'!$A$2:$B$11,2),0)*'EV Scenarios'!R$2</f>
        <v>3.0855861649407991E-2</v>
      </c>
      <c r="S64" s="5">
        <f>'[3]Pc, Winter, S3'!S64*Main!$B$8+_xlfn.IFNA(VLOOKUP($A64,'EV Distribution'!$A$2:$B$11,2),0)*'EV Scenarios'!S$2</f>
        <v>5.5986151557819018E-2</v>
      </c>
      <c r="T64" s="5">
        <f>'[3]Pc, Winter, S3'!T64*Main!$B$8+_xlfn.IFNA(VLOOKUP($A64,'EV Distribution'!$A$2:$B$11,2),0)*'EV Scenarios'!T$2</f>
        <v>3.931089573370998E-2</v>
      </c>
      <c r="U64" s="5">
        <f>'[3]Pc, Winter, S3'!U64*Main!$B$8+_xlfn.IFNA(VLOOKUP($A64,'EV Distribution'!$A$2:$B$11,2),0)*'EV Scenarios'!U$2</f>
        <v>3.4117110940086348E-2</v>
      </c>
      <c r="V64" s="5">
        <f>'[3]Pc, Winter, S3'!V64*Main!$B$8+_xlfn.IFNA(VLOOKUP($A64,'EV Distribution'!$A$2:$B$11,2),0)*'EV Scenarios'!V$2</f>
        <v>4.4690096621823619E-2</v>
      </c>
      <c r="W64" s="5">
        <f>'[3]Pc, Winter, S3'!W64*Main!$B$8+_xlfn.IFNA(VLOOKUP($A64,'EV Distribution'!$A$2:$B$11,2),0)*'EV Scenarios'!W$2</f>
        <v>3.2296848164606443E-2</v>
      </c>
      <c r="X64" s="5">
        <f>'[3]Pc, Winter, S3'!X64*Main!$B$8+_xlfn.IFNA(VLOOKUP($A64,'EV Distribution'!$A$2:$B$11,2),0)*'EV Scenarios'!X$2</f>
        <v>0.10218779057469909</v>
      </c>
      <c r="Y64" s="5">
        <f>'[3]Pc, Winter, S3'!Y64*Main!$B$8+_xlfn.IFNA(VLOOKUP($A64,'EV Distribution'!$A$2:$B$11,2),0)*'EV Scenarios'!Y$2</f>
        <v>0.11695510044498861</v>
      </c>
    </row>
    <row r="65" spans="1:25" x14ac:dyDescent="0.3">
      <c r="A65">
        <v>119</v>
      </c>
      <c r="B65" s="5">
        <f>'[3]Pc, Winter, S3'!B65*Main!$B$8+_xlfn.IFNA(VLOOKUP($A65,'EV Distribution'!$A$2:$B$11,2),0)*'EV Scenarios'!B$2</f>
        <v>0.14531818576110259</v>
      </c>
      <c r="C65" s="5">
        <f>'[3]Pc, Winter, S3'!C65*Main!$B$8+_xlfn.IFNA(VLOOKUP($A65,'EV Distribution'!$A$2:$B$11,2),0)*'EV Scenarios'!C$2</f>
        <v>0.15039132357230944</v>
      </c>
      <c r="D65" s="5">
        <f>'[3]Pc, Winter, S3'!D65*Main!$B$8+_xlfn.IFNA(VLOOKUP($A65,'EV Distribution'!$A$2:$B$11,2),0)*'EV Scenarios'!D$2</f>
        <v>0.13656801349558945</v>
      </c>
      <c r="E65" s="5">
        <f>'[3]Pc, Winter, S3'!E65*Main!$B$8+_xlfn.IFNA(VLOOKUP($A65,'EV Distribution'!$A$2:$B$11,2),0)*'EV Scenarios'!E$2</f>
        <v>0.13217229825109159</v>
      </c>
      <c r="F65" s="5">
        <f>'[3]Pc, Winter, S3'!F65*Main!$B$8+_xlfn.IFNA(VLOOKUP($A65,'EV Distribution'!$A$2:$B$11,2),0)*'EV Scenarios'!F$2</f>
        <v>0.11415393088100859</v>
      </c>
      <c r="G65" s="5">
        <f>'[3]Pc, Winter, S3'!G65*Main!$B$8+_xlfn.IFNA(VLOOKUP($A65,'EV Distribution'!$A$2:$B$11,2),0)*'EV Scenarios'!G$2</f>
        <v>0.10032098294842558</v>
      </c>
      <c r="H65" s="5">
        <f>'[3]Pc, Winter, S3'!H65*Main!$B$8+_xlfn.IFNA(VLOOKUP($A65,'EV Distribution'!$A$2:$B$11,2),0)*'EV Scenarios'!H$2</f>
        <v>0.11732107772652624</v>
      </c>
      <c r="I65" s="5">
        <f>'[3]Pc, Winter, S3'!I65*Main!$B$8+_xlfn.IFNA(VLOOKUP($A65,'EV Distribution'!$A$2:$B$11,2),0)*'EV Scenarios'!I$2</f>
        <v>4.5537019999503381E-2</v>
      </c>
      <c r="J65" s="5">
        <f>'[3]Pc, Winter, S3'!J65*Main!$B$8+_xlfn.IFNA(VLOOKUP($A65,'EV Distribution'!$A$2:$B$11,2),0)*'EV Scenarios'!J$2</f>
        <v>4.8852151698459995E-2</v>
      </c>
      <c r="K65" s="5">
        <f>'[3]Pc, Winter, S3'!K65*Main!$B$8+_xlfn.IFNA(VLOOKUP($A65,'EV Distribution'!$A$2:$B$11,2),0)*'EV Scenarios'!K$2</f>
        <v>6.7443647322707689E-2</v>
      </c>
      <c r="L65" s="5">
        <f>'[3]Pc, Winter, S3'!L65*Main!$B$8+_xlfn.IFNA(VLOOKUP($A65,'EV Distribution'!$A$2:$B$11,2),0)*'EV Scenarios'!L$2</f>
        <v>5.9620300764313391E-2</v>
      </c>
      <c r="M65" s="5">
        <f>'[3]Pc, Winter, S3'!M65*Main!$B$8+_xlfn.IFNA(VLOOKUP($A65,'EV Distribution'!$A$2:$B$11,2),0)*'EV Scenarios'!M$2</f>
        <v>6.0449773533189755E-2</v>
      </c>
      <c r="N65" s="5">
        <f>'[3]Pc, Winter, S3'!N65*Main!$B$8+_xlfn.IFNA(VLOOKUP($A65,'EV Distribution'!$A$2:$B$11,2),0)*'EV Scenarios'!N$2</f>
        <v>6.6131020164454019E-2</v>
      </c>
      <c r="O65" s="5">
        <f>'[3]Pc, Winter, S3'!O65*Main!$B$8+_xlfn.IFNA(VLOOKUP($A65,'EV Distribution'!$A$2:$B$11,2),0)*'EV Scenarios'!O$2</f>
        <v>8.7383720867118042E-2</v>
      </c>
      <c r="P65" s="5">
        <f>'[3]Pc, Winter, S3'!P65*Main!$B$8+_xlfn.IFNA(VLOOKUP($A65,'EV Distribution'!$A$2:$B$11,2),0)*'EV Scenarios'!P$2</f>
        <v>8.9780465483193697E-2</v>
      </c>
      <c r="Q65" s="5">
        <f>'[3]Pc, Winter, S3'!Q65*Main!$B$8+_xlfn.IFNA(VLOOKUP($A65,'EV Distribution'!$A$2:$B$11,2),0)*'EV Scenarios'!Q$2</f>
        <v>8.9851916932882941E-2</v>
      </c>
      <c r="R65" s="5">
        <f>'[3]Pc, Winter, S3'!R65*Main!$B$8+_xlfn.IFNA(VLOOKUP($A65,'EV Distribution'!$A$2:$B$11,2),0)*'EV Scenarios'!R$2</f>
        <v>7.2661238979383022E-2</v>
      </c>
      <c r="S65" s="5">
        <f>'[3]Pc, Winter, S3'!S65*Main!$B$8+_xlfn.IFNA(VLOOKUP($A65,'EV Distribution'!$A$2:$B$11,2),0)*'EV Scenarios'!S$2</f>
        <v>9.1409485583579184E-2</v>
      </c>
      <c r="T65" s="5">
        <f>'[3]Pc, Winter, S3'!T65*Main!$B$8+_xlfn.IFNA(VLOOKUP($A65,'EV Distribution'!$A$2:$B$11,2),0)*'EV Scenarios'!T$2</f>
        <v>5.9637288695495047E-2</v>
      </c>
      <c r="U65" s="5">
        <f>'[3]Pc, Winter, S3'!U65*Main!$B$8+_xlfn.IFNA(VLOOKUP($A65,'EV Distribution'!$A$2:$B$11,2),0)*'EV Scenarios'!U$2</f>
        <v>4.7905621066143503E-2</v>
      </c>
      <c r="V65" s="5">
        <f>'[3]Pc, Winter, S3'!V65*Main!$B$8+_xlfn.IFNA(VLOOKUP($A65,'EV Distribution'!$A$2:$B$11,2),0)*'EV Scenarios'!V$2</f>
        <v>5.8836353688670247E-2</v>
      </c>
      <c r="W65" s="5">
        <f>'[3]Pc, Winter, S3'!W65*Main!$B$8+_xlfn.IFNA(VLOOKUP($A65,'EV Distribution'!$A$2:$B$11,2),0)*'EV Scenarios'!W$2</f>
        <v>4.7745625588068406E-2</v>
      </c>
      <c r="X65" s="5">
        <f>'[3]Pc, Winter, S3'!X65*Main!$B$8+_xlfn.IFNA(VLOOKUP($A65,'EV Distribution'!$A$2:$B$11,2),0)*'EV Scenarios'!X$2</f>
        <v>0.117283866689811</v>
      </c>
      <c r="Y65" s="5">
        <f>'[3]Pc, Winter, S3'!Y65*Main!$B$8+_xlfn.IFNA(VLOOKUP($A65,'EV Distribution'!$A$2:$B$11,2),0)*'EV Scenarios'!Y$2</f>
        <v>0.13612177961402033</v>
      </c>
    </row>
    <row r="66" spans="1:25" x14ac:dyDescent="0.3">
      <c r="A66">
        <v>120</v>
      </c>
      <c r="B66" s="5">
        <f>'[3]Pc, Winter, S3'!B66*Main!$B$8+_xlfn.IFNA(VLOOKUP($A66,'EV Distribution'!$A$2:$B$11,2),0)*'EV Scenarios'!B$2</f>
        <v>0.13417906075698707</v>
      </c>
      <c r="C66" s="5">
        <f>'[3]Pc, Winter, S3'!C66*Main!$B$8+_xlfn.IFNA(VLOOKUP($A66,'EV Distribution'!$A$2:$B$11,2),0)*'EV Scenarios'!C$2</f>
        <v>0.13766640395233462</v>
      </c>
      <c r="D66" s="5">
        <f>'[3]Pc, Winter, S3'!D66*Main!$B$8+_xlfn.IFNA(VLOOKUP($A66,'EV Distribution'!$A$2:$B$11,2),0)*'EV Scenarios'!D$2</f>
        <v>0.11937163406981158</v>
      </c>
      <c r="E66" s="5">
        <f>'[3]Pc, Winter, S3'!E66*Main!$B$8+_xlfn.IFNA(VLOOKUP($A66,'EV Distribution'!$A$2:$B$11,2),0)*'EV Scenarios'!E$2</f>
        <v>0.11328517727552909</v>
      </c>
      <c r="F66" s="5">
        <f>'[3]Pc, Winter, S3'!F66*Main!$B$8+_xlfn.IFNA(VLOOKUP($A66,'EV Distribution'!$A$2:$B$11,2),0)*'EV Scenarios'!F$2</f>
        <v>9.4889635219667021E-2</v>
      </c>
      <c r="G66" s="5">
        <f>'[3]Pc, Winter, S3'!G66*Main!$B$8+_xlfn.IFNA(VLOOKUP($A66,'EV Distribution'!$A$2:$B$11,2),0)*'EV Scenarios'!G$2</f>
        <v>8.3553586015419706E-2</v>
      </c>
      <c r="H66" s="5">
        <f>'[3]Pc, Winter, S3'!H66*Main!$B$8+_xlfn.IFNA(VLOOKUP($A66,'EV Distribution'!$A$2:$B$11,2),0)*'EV Scenarios'!H$2</f>
        <v>0.10078346468646251</v>
      </c>
      <c r="I66" s="5">
        <f>'[3]Pc, Winter, S3'!I66*Main!$B$8+_xlfn.IFNA(VLOOKUP($A66,'EV Distribution'!$A$2:$B$11,2),0)*'EV Scenarios'!I$2</f>
        <v>2.9640277962271852E-2</v>
      </c>
      <c r="J66" s="5">
        <f>'[3]Pc, Winter, S3'!J66*Main!$B$8+_xlfn.IFNA(VLOOKUP($A66,'EV Distribution'!$A$2:$B$11,2),0)*'EV Scenarios'!J$2</f>
        <v>3.0269650225252735E-2</v>
      </c>
      <c r="K66" s="5">
        <f>'[3]Pc, Winter, S3'!K66*Main!$B$8+_xlfn.IFNA(VLOOKUP($A66,'EV Distribution'!$A$2:$B$11,2),0)*'EV Scenarios'!K$2</f>
        <v>4.1364497004597392E-2</v>
      </c>
      <c r="L66" s="5">
        <f>'[3]Pc, Winter, S3'!L66*Main!$B$8+_xlfn.IFNA(VLOOKUP($A66,'EV Distribution'!$A$2:$B$11,2),0)*'EV Scenarios'!L$2</f>
        <v>3.8362014819452644E-2</v>
      </c>
      <c r="M66" s="5">
        <f>'[3]Pc, Winter, S3'!M66*Main!$B$8+_xlfn.IFNA(VLOOKUP($A66,'EV Distribution'!$A$2:$B$11,2),0)*'EV Scenarios'!M$2</f>
        <v>4.1997173353035759E-2</v>
      </c>
      <c r="N66" s="5">
        <f>'[3]Pc, Winter, S3'!N66*Main!$B$8+_xlfn.IFNA(VLOOKUP($A66,'EV Distribution'!$A$2:$B$11,2),0)*'EV Scenarios'!N$2</f>
        <v>4.9832390742014794E-2</v>
      </c>
      <c r="O66" s="5">
        <f>'[3]Pc, Winter, S3'!O66*Main!$B$8+_xlfn.IFNA(VLOOKUP($A66,'EV Distribution'!$A$2:$B$11,2),0)*'EV Scenarios'!O$2</f>
        <v>6.8098520619045505E-2</v>
      </c>
      <c r="P66" s="5">
        <f>'[3]Pc, Winter, S3'!P66*Main!$B$8+_xlfn.IFNA(VLOOKUP($A66,'EV Distribution'!$A$2:$B$11,2),0)*'EV Scenarios'!P$2</f>
        <v>6.4529217917807413E-2</v>
      </c>
      <c r="Q66" s="5">
        <f>'[3]Pc, Winter, S3'!Q66*Main!$B$8+_xlfn.IFNA(VLOOKUP($A66,'EV Distribution'!$A$2:$B$11,2),0)*'EV Scenarios'!Q$2</f>
        <v>5.9193961395223628E-2</v>
      </c>
      <c r="R66" s="5">
        <f>'[3]Pc, Winter, S3'!R66*Main!$B$8+_xlfn.IFNA(VLOOKUP($A66,'EV Distribution'!$A$2:$B$11,2),0)*'EV Scenarios'!R$2</f>
        <v>4.1546835315995984E-2</v>
      </c>
      <c r="S66" s="5">
        <f>'[3]Pc, Winter, S3'!S66*Main!$B$8+_xlfn.IFNA(VLOOKUP($A66,'EV Distribution'!$A$2:$B$11,2),0)*'EV Scenarios'!S$2</f>
        <v>6.7199622715487572E-2</v>
      </c>
      <c r="T66" s="5">
        <f>'[3]Pc, Winter, S3'!T66*Main!$B$8+_xlfn.IFNA(VLOOKUP($A66,'EV Distribution'!$A$2:$B$11,2),0)*'EV Scenarios'!T$2</f>
        <v>4.4689420107028366E-2</v>
      </c>
      <c r="U66" s="5">
        <f>'[3]Pc, Winter, S3'!U66*Main!$B$8+_xlfn.IFNA(VLOOKUP($A66,'EV Distribution'!$A$2:$B$11,2),0)*'EV Scenarios'!U$2</f>
        <v>3.6969894047031118E-2</v>
      </c>
      <c r="V66" s="5">
        <f>'[3]Pc, Winter, S3'!V66*Main!$B$8+_xlfn.IFNA(VLOOKUP($A66,'EV Distribution'!$A$2:$B$11,2),0)*'EV Scenarios'!V$2</f>
        <v>5.1587690650455313E-2</v>
      </c>
      <c r="W66" s="5">
        <f>'[3]Pc, Winter, S3'!W66*Main!$B$8+_xlfn.IFNA(VLOOKUP($A66,'EV Distribution'!$A$2:$B$11,2),0)*'EV Scenarios'!W$2</f>
        <v>3.9561272558153372E-2</v>
      </c>
      <c r="X66" s="5">
        <f>'[3]Pc, Winter, S3'!X66*Main!$B$8+_xlfn.IFNA(VLOOKUP($A66,'EV Distribution'!$A$2:$B$11,2),0)*'EV Scenarios'!X$2</f>
        <v>0.1111729451133123</v>
      </c>
      <c r="Y66" s="5">
        <f>'[3]Pc, Winter, S3'!Y66*Main!$B$8+_xlfn.IFNA(VLOOKUP($A66,'EV Distribution'!$A$2:$B$11,2),0)*'EV Scenarios'!Y$2</f>
        <v>0.13113074736379909</v>
      </c>
    </row>
    <row r="67" spans="1:25" x14ac:dyDescent="0.3">
      <c r="A67">
        <v>71</v>
      </c>
      <c r="B67" s="5">
        <f>'[3]Pc, Winter, S3'!B67*Main!$B$8+_xlfn.IFNA(VLOOKUP($A67,'EV Distribution'!$A$2:$B$11,2),0)*'EV Scenarios'!B$2</f>
        <v>0.14094057582908015</v>
      </c>
      <c r="C67" s="5">
        <f>'[3]Pc, Winter, S3'!C67*Main!$B$8+_xlfn.IFNA(VLOOKUP($A67,'EV Distribution'!$A$2:$B$11,2),0)*'EV Scenarios'!C$2</f>
        <v>0.14716440654237967</v>
      </c>
      <c r="D67" s="5">
        <f>'[3]Pc, Winter, S3'!D67*Main!$B$8+_xlfn.IFNA(VLOOKUP($A67,'EV Distribution'!$A$2:$B$11,2),0)*'EV Scenarios'!D$2</f>
        <v>0.13386594013053163</v>
      </c>
      <c r="E67" s="5">
        <f>'[3]Pc, Winter, S3'!E67*Main!$B$8+_xlfn.IFNA(VLOOKUP($A67,'EV Distribution'!$A$2:$B$11,2),0)*'EV Scenarios'!E$2</f>
        <v>0.1292900005174652</v>
      </c>
      <c r="F67" s="5">
        <f>'[3]Pc, Winter, S3'!F67*Main!$B$8+_xlfn.IFNA(VLOOKUP($A67,'EV Distribution'!$A$2:$B$11,2),0)*'EV Scenarios'!F$2</f>
        <v>0.10868305305388543</v>
      </c>
      <c r="G67" s="5">
        <f>'[3]Pc, Winter, S3'!G67*Main!$B$8+_xlfn.IFNA(VLOOKUP($A67,'EV Distribution'!$A$2:$B$11,2),0)*'EV Scenarios'!G$2</f>
        <v>9.6868757551495752E-2</v>
      </c>
      <c r="H67" s="5">
        <f>'[3]Pc, Winter, S3'!H67*Main!$B$8+_xlfn.IFNA(VLOOKUP($A67,'EV Distribution'!$A$2:$B$11,2),0)*'EV Scenarios'!H$2</f>
        <v>0.10899897808359886</v>
      </c>
      <c r="I67" s="5">
        <f>'[3]Pc, Winter, S3'!I67*Main!$B$8+_xlfn.IFNA(VLOOKUP($A67,'EV Distribution'!$A$2:$B$11,2),0)*'EV Scenarios'!I$2</f>
        <v>3.251790672531174E-2</v>
      </c>
      <c r="J67" s="5">
        <f>'[3]Pc, Winter, S3'!J67*Main!$B$8+_xlfn.IFNA(VLOOKUP($A67,'EV Distribution'!$A$2:$B$11,2),0)*'EV Scenarios'!J$2</f>
        <v>2.9975639788244437E-2</v>
      </c>
      <c r="K67" s="5">
        <f>'[3]Pc, Winter, S3'!K67*Main!$B$8+_xlfn.IFNA(VLOOKUP($A67,'EV Distribution'!$A$2:$B$11,2),0)*'EV Scenarios'!K$2</f>
        <v>3.797656974378491E-2</v>
      </c>
      <c r="L67" s="5">
        <f>'[3]Pc, Winter, S3'!L67*Main!$B$8+_xlfn.IFNA(VLOOKUP($A67,'EV Distribution'!$A$2:$B$11,2),0)*'EV Scenarios'!L$2</f>
        <v>3.4028613417350133E-2</v>
      </c>
      <c r="M67" s="5">
        <f>'[3]Pc, Winter, S3'!M67*Main!$B$8+_xlfn.IFNA(VLOOKUP($A67,'EV Distribution'!$A$2:$B$11,2),0)*'EV Scenarios'!M$2</f>
        <v>3.7934184771236536E-2</v>
      </c>
      <c r="N67" s="5">
        <f>'[3]Pc, Winter, S3'!N67*Main!$B$8+_xlfn.IFNA(VLOOKUP($A67,'EV Distribution'!$A$2:$B$11,2),0)*'EV Scenarios'!N$2</f>
        <v>4.7326843693897017E-2</v>
      </c>
      <c r="O67" s="5">
        <f>'[3]Pc, Winter, S3'!O67*Main!$B$8+_xlfn.IFNA(VLOOKUP($A67,'EV Distribution'!$A$2:$B$11,2),0)*'EV Scenarios'!O$2</f>
        <v>6.4612460526517396E-2</v>
      </c>
      <c r="P67" s="5">
        <f>'[3]Pc, Winter, S3'!P67*Main!$B$8+_xlfn.IFNA(VLOOKUP($A67,'EV Distribution'!$A$2:$B$11,2),0)*'EV Scenarios'!P$2</f>
        <v>6.5029681421023125E-2</v>
      </c>
      <c r="Q67" s="5">
        <f>'[3]Pc, Winter, S3'!Q67*Main!$B$8+_xlfn.IFNA(VLOOKUP($A67,'EV Distribution'!$A$2:$B$11,2),0)*'EV Scenarios'!Q$2</f>
        <v>6.466881301950575E-2</v>
      </c>
      <c r="R67" s="5">
        <f>'[3]Pc, Winter, S3'!R67*Main!$B$8+_xlfn.IFNA(VLOOKUP($A67,'EV Distribution'!$A$2:$B$11,2),0)*'EV Scenarios'!R$2</f>
        <v>4.797023603321926E-2</v>
      </c>
      <c r="S67" s="5">
        <f>'[3]Pc, Winter, S3'!S67*Main!$B$8+_xlfn.IFNA(VLOOKUP($A67,'EV Distribution'!$A$2:$B$11,2),0)*'EV Scenarios'!S$2</f>
        <v>7.0280922097749984E-2</v>
      </c>
      <c r="T67" s="5">
        <f>'[3]Pc, Winter, S3'!T67*Main!$B$8+_xlfn.IFNA(VLOOKUP($A67,'EV Distribution'!$A$2:$B$11,2),0)*'EV Scenarios'!T$2</f>
        <v>4.8514304922901423E-2</v>
      </c>
      <c r="U67" s="5">
        <f>'[3]Pc, Winter, S3'!U67*Main!$B$8+_xlfn.IFNA(VLOOKUP($A67,'EV Distribution'!$A$2:$B$11,2),0)*'EV Scenarios'!U$2</f>
        <v>4.0692182778169501E-2</v>
      </c>
      <c r="V67" s="5">
        <f>'[3]Pc, Winter, S3'!V67*Main!$B$8+_xlfn.IFNA(VLOOKUP($A67,'EV Distribution'!$A$2:$B$11,2),0)*'EV Scenarios'!V$2</f>
        <v>5.3609372447156994E-2</v>
      </c>
      <c r="W67" s="5">
        <f>'[3]Pc, Winter, S3'!W67*Main!$B$8+_xlfn.IFNA(VLOOKUP($A67,'EV Distribution'!$A$2:$B$11,2),0)*'EV Scenarios'!W$2</f>
        <v>4.6837476620137083E-2</v>
      </c>
      <c r="X67" s="5">
        <f>'[3]Pc, Winter, S3'!X67*Main!$B$8+_xlfn.IFNA(VLOOKUP($A67,'EV Distribution'!$A$2:$B$11,2),0)*'EV Scenarios'!X$2</f>
        <v>0.11733409099751692</v>
      </c>
      <c r="Y67" s="5">
        <f>'[3]Pc, Winter, S3'!Y67*Main!$B$8+_xlfn.IFNA(VLOOKUP($A67,'EV Distribution'!$A$2:$B$11,2),0)*'EV Scenarios'!Y$2</f>
        <v>0.13459168770495045</v>
      </c>
    </row>
    <row r="68" spans="1:25" x14ac:dyDescent="0.3">
      <c r="A68">
        <v>10</v>
      </c>
      <c r="B68" s="5">
        <f>'[3]Pc, Winter, S3'!B68*Main!$B$8+_xlfn.IFNA(VLOOKUP($A68,'EV Distribution'!$A$2:$B$11,2),0)*'EV Scenarios'!B$2</f>
        <v>2.8833717897215012E-2</v>
      </c>
      <c r="C68" s="5">
        <f>'[3]Pc, Winter, S3'!C68*Main!$B$8+_xlfn.IFNA(VLOOKUP($A68,'EV Distribution'!$A$2:$B$11,2),0)*'EV Scenarios'!C$2</f>
        <v>2.5123082306520925E-2</v>
      </c>
      <c r="D68" s="5">
        <f>'[3]Pc, Winter, S3'!D68*Main!$B$8+_xlfn.IFNA(VLOOKUP($A68,'EV Distribution'!$A$2:$B$11,2),0)*'EV Scenarios'!D$2</f>
        <v>2.2418413802661082E-2</v>
      </c>
      <c r="E68" s="5">
        <f>'[3]Pc, Winter, S3'!E68*Main!$B$8+_xlfn.IFNA(VLOOKUP($A68,'EV Distribution'!$A$2:$B$11,2),0)*'EV Scenarios'!E$2</f>
        <v>2.1749870864880814E-2</v>
      </c>
      <c r="F68" s="5">
        <f>'[3]Pc, Winter, S3'!F68*Main!$B$8+_xlfn.IFNA(VLOOKUP($A68,'EV Distribution'!$A$2:$B$11,2),0)*'EV Scenarios'!F$2</f>
        <v>1.7827131987973019E-2</v>
      </c>
      <c r="G68" s="5">
        <f>'[3]Pc, Winter, S3'!G68*Main!$B$8+_xlfn.IFNA(VLOOKUP($A68,'EV Distribution'!$A$2:$B$11,2),0)*'EV Scenarios'!G$2</f>
        <v>1.9020380958559513E-2</v>
      </c>
      <c r="H68" s="5">
        <f>'[3]Pc, Winter, S3'!H68*Main!$B$8+_xlfn.IFNA(VLOOKUP($A68,'EV Distribution'!$A$2:$B$11,2),0)*'EV Scenarios'!H$2</f>
        <v>1.8336720117270472E-2</v>
      </c>
      <c r="I68" s="5">
        <f>'[3]Pc, Winter, S3'!I68*Main!$B$8+_xlfn.IFNA(VLOOKUP($A68,'EV Distribution'!$A$2:$B$11,2),0)*'EV Scenarios'!I$2</f>
        <v>2.0128610423506214E-2</v>
      </c>
      <c r="J68" s="5">
        <f>'[3]Pc, Winter, S3'!J68*Main!$B$8+_xlfn.IFNA(VLOOKUP($A68,'EV Distribution'!$A$2:$B$11,2),0)*'EV Scenarios'!J$2</f>
        <v>2.3896920862840256E-2</v>
      </c>
      <c r="K68" s="5">
        <f>'[3]Pc, Winter, S3'!K68*Main!$B$8+_xlfn.IFNA(VLOOKUP($A68,'EV Distribution'!$A$2:$B$11,2),0)*'EV Scenarios'!K$2</f>
        <v>2.4849787979210926E-2</v>
      </c>
      <c r="L68" s="5">
        <f>'[3]Pc, Winter, S3'!L68*Main!$B$8+_xlfn.IFNA(VLOOKUP($A68,'EV Distribution'!$A$2:$B$11,2),0)*'EV Scenarios'!L$2</f>
        <v>2.5149825882503342E-2</v>
      </c>
      <c r="M68" s="5">
        <f>'[3]Pc, Winter, S3'!M68*Main!$B$8+_xlfn.IFNA(VLOOKUP($A68,'EV Distribution'!$A$2:$B$11,2),0)*'EV Scenarios'!M$2</f>
        <v>2.7211923583687361E-2</v>
      </c>
      <c r="N68" s="5">
        <f>'[3]Pc, Winter, S3'!N68*Main!$B$8+_xlfn.IFNA(VLOOKUP($A68,'EV Distribution'!$A$2:$B$11,2),0)*'EV Scenarios'!N$2</f>
        <v>2.8241072761117338E-2</v>
      </c>
      <c r="O68" s="5">
        <f>'[3]Pc, Winter, S3'!O68*Main!$B$8+_xlfn.IFNA(VLOOKUP($A68,'EV Distribution'!$A$2:$B$11,2),0)*'EV Scenarios'!O$2</f>
        <v>2.8237201822742114E-2</v>
      </c>
      <c r="P68" s="5">
        <f>'[3]Pc, Winter, S3'!P68*Main!$B$8+_xlfn.IFNA(VLOOKUP($A68,'EV Distribution'!$A$2:$B$11,2),0)*'EV Scenarios'!P$2</f>
        <v>2.8339455434480965E-2</v>
      </c>
      <c r="Q68" s="5">
        <f>'[3]Pc, Winter, S3'!Q68*Main!$B$8+_xlfn.IFNA(VLOOKUP($A68,'EV Distribution'!$A$2:$B$11,2),0)*'EV Scenarios'!Q$2</f>
        <v>2.8961229476821261E-2</v>
      </c>
      <c r="R68" s="5">
        <f>'[3]Pc, Winter, S3'!R68*Main!$B$8+_xlfn.IFNA(VLOOKUP($A68,'EV Distribution'!$A$2:$B$11,2),0)*'EV Scenarios'!R$2</f>
        <v>2.8927356793603962E-2</v>
      </c>
      <c r="S68" s="5">
        <f>'[3]Pc, Winter, S3'!S68*Main!$B$8+_xlfn.IFNA(VLOOKUP($A68,'EV Distribution'!$A$2:$B$11,2),0)*'EV Scenarios'!S$2</f>
        <v>3.5578296919911892E-2</v>
      </c>
      <c r="T68" s="5">
        <f>'[3]Pc, Winter, S3'!T68*Main!$B$8+_xlfn.IFNA(VLOOKUP($A68,'EV Distribution'!$A$2:$B$11,2),0)*'EV Scenarios'!T$2</f>
        <v>4.8712205272146175E-2</v>
      </c>
      <c r="U68" s="5">
        <f>'[3]Pc, Winter, S3'!U68*Main!$B$8+_xlfn.IFNA(VLOOKUP($A68,'EV Distribution'!$A$2:$B$11,2),0)*'EV Scenarios'!U$2</f>
        <v>6.159105598409842E-2</v>
      </c>
      <c r="V68" s="5">
        <f>'[3]Pc, Winter, S3'!V68*Main!$B$8+_xlfn.IFNA(VLOOKUP($A68,'EV Distribution'!$A$2:$B$11,2),0)*'EV Scenarios'!V$2</f>
        <v>6.3514129811634609E-2</v>
      </c>
      <c r="W68" s="5">
        <f>'[3]Pc, Winter, S3'!W68*Main!$B$8+_xlfn.IFNA(VLOOKUP($A68,'EV Distribution'!$A$2:$B$11,2),0)*'EV Scenarios'!W$2</f>
        <v>6.0251677994050429E-2</v>
      </c>
      <c r="X68" s="5">
        <f>'[3]Pc, Winter, S3'!X68*Main!$B$8+_xlfn.IFNA(VLOOKUP($A68,'EV Distribution'!$A$2:$B$11,2),0)*'EV Scenarios'!X$2</f>
        <v>5.1183973437244325E-2</v>
      </c>
      <c r="Y68" s="5">
        <f>'[3]Pc, Winter, S3'!Y68*Main!$B$8+_xlfn.IFNA(VLOOKUP($A68,'EV Distribution'!$A$2:$B$11,2),0)*'EV Scenarios'!Y$2</f>
        <v>4.5986522894097638E-2</v>
      </c>
    </row>
    <row r="69" spans="1:25" x14ac:dyDescent="0.3">
      <c r="A69">
        <v>98</v>
      </c>
      <c r="B69" s="5">
        <f>'[3]Pc, Winter, S3'!B69*Main!$B$8+_xlfn.IFNA(VLOOKUP($A69,'EV Distribution'!$A$2:$B$11,2),0)*'EV Scenarios'!B$2</f>
        <v>0.17004060242268509</v>
      </c>
      <c r="C69" s="5">
        <f>'[3]Pc, Winter, S3'!C69*Main!$B$8+_xlfn.IFNA(VLOOKUP($A69,'EV Distribution'!$A$2:$B$11,2),0)*'EV Scenarios'!C$2</f>
        <v>0.16916068000687398</v>
      </c>
      <c r="D69" s="5">
        <f>'[3]Pc, Winter, S3'!D69*Main!$B$8+_xlfn.IFNA(VLOOKUP($A69,'EV Distribution'!$A$2:$B$11,2),0)*'EV Scenarios'!D$2</f>
        <v>0.15426852895070214</v>
      </c>
      <c r="E69" s="5">
        <f>'[3]Pc, Winter, S3'!E69*Main!$B$8+_xlfn.IFNA(VLOOKUP($A69,'EV Distribution'!$A$2:$B$11,2),0)*'EV Scenarios'!E$2</f>
        <v>0.14597771637414936</v>
      </c>
      <c r="F69" s="5">
        <f>'[3]Pc, Winter, S3'!F69*Main!$B$8+_xlfn.IFNA(VLOOKUP($A69,'EV Distribution'!$A$2:$B$11,2),0)*'EV Scenarios'!F$2</f>
        <v>0.12828694604829971</v>
      </c>
      <c r="G69" s="5">
        <f>'[3]Pc, Winter, S3'!G69*Main!$B$8+_xlfn.IFNA(VLOOKUP($A69,'EV Distribution'!$A$2:$B$11,2),0)*'EV Scenarios'!G$2</f>
        <v>0.11529951689621686</v>
      </c>
      <c r="H69" s="5">
        <f>'[3]Pc, Winter, S3'!H69*Main!$B$8+_xlfn.IFNA(VLOOKUP($A69,'EV Distribution'!$A$2:$B$11,2),0)*'EV Scenarios'!H$2</f>
        <v>0.13466256050605285</v>
      </c>
      <c r="I69" s="5">
        <f>'[3]Pc, Winter, S3'!I69*Main!$B$8+_xlfn.IFNA(VLOOKUP($A69,'EV Distribution'!$A$2:$B$11,2),0)*'EV Scenarios'!I$2</f>
        <v>6.2983002043476122E-2</v>
      </c>
      <c r="J69" s="5">
        <f>'[3]Pc, Winter, S3'!J69*Main!$B$8+_xlfn.IFNA(VLOOKUP($A69,'EV Distribution'!$A$2:$B$11,2),0)*'EV Scenarios'!J$2</f>
        <v>6.5793204356285884E-2</v>
      </c>
      <c r="K69" s="5">
        <f>'[3]Pc, Winter, S3'!K69*Main!$B$8+_xlfn.IFNA(VLOOKUP($A69,'EV Distribution'!$A$2:$B$11,2),0)*'EV Scenarios'!K$2</f>
        <v>7.5069183775661824E-2</v>
      </c>
      <c r="L69" s="5">
        <f>'[3]Pc, Winter, S3'!L69*Main!$B$8+_xlfn.IFNA(VLOOKUP($A69,'EV Distribution'!$A$2:$B$11,2),0)*'EV Scenarios'!L$2</f>
        <v>6.5714628764411739E-2</v>
      </c>
      <c r="M69" s="5">
        <f>'[3]Pc, Winter, S3'!M69*Main!$B$8+_xlfn.IFNA(VLOOKUP($A69,'EV Distribution'!$A$2:$B$11,2),0)*'EV Scenarios'!M$2</f>
        <v>6.7322485671382076E-2</v>
      </c>
      <c r="N69" s="5">
        <f>'[3]Pc, Winter, S3'!N69*Main!$B$8+_xlfn.IFNA(VLOOKUP($A69,'EV Distribution'!$A$2:$B$11,2),0)*'EV Scenarios'!N$2</f>
        <v>8.0512547997487416E-2</v>
      </c>
      <c r="O69" s="5">
        <f>'[3]Pc, Winter, S3'!O69*Main!$B$8+_xlfn.IFNA(VLOOKUP($A69,'EV Distribution'!$A$2:$B$11,2),0)*'EV Scenarios'!O$2</f>
        <v>9.6444206315253522E-2</v>
      </c>
      <c r="P69" s="5">
        <f>'[3]Pc, Winter, S3'!P69*Main!$B$8+_xlfn.IFNA(VLOOKUP($A69,'EV Distribution'!$A$2:$B$11,2),0)*'EV Scenarios'!P$2</f>
        <v>9.3591632385424048E-2</v>
      </c>
      <c r="Q69" s="5">
        <f>'[3]Pc, Winter, S3'!Q69*Main!$B$8+_xlfn.IFNA(VLOOKUP($A69,'EV Distribution'!$A$2:$B$11,2),0)*'EV Scenarios'!Q$2</f>
        <v>8.9865108279683942E-2</v>
      </c>
      <c r="R69" s="5">
        <f>'[3]Pc, Winter, S3'!R69*Main!$B$8+_xlfn.IFNA(VLOOKUP($A69,'EV Distribution'!$A$2:$B$11,2),0)*'EV Scenarios'!R$2</f>
        <v>7.7476402872084224E-2</v>
      </c>
      <c r="S69" s="5">
        <f>'[3]Pc, Winter, S3'!S69*Main!$B$8+_xlfn.IFNA(VLOOKUP($A69,'EV Distribution'!$A$2:$B$11,2),0)*'EV Scenarios'!S$2</f>
        <v>0.10949452545210842</v>
      </c>
      <c r="T69" s="5">
        <f>'[3]Pc, Winter, S3'!T69*Main!$B$8+_xlfn.IFNA(VLOOKUP($A69,'EV Distribution'!$A$2:$B$11,2),0)*'EV Scenarios'!T$2</f>
        <v>0.10743263356203782</v>
      </c>
      <c r="U69" s="5">
        <f>'[3]Pc, Winter, S3'!U69*Main!$B$8+_xlfn.IFNA(VLOOKUP($A69,'EV Distribution'!$A$2:$B$11,2),0)*'EV Scenarios'!U$2</f>
        <v>0.11033172264418614</v>
      </c>
      <c r="V69" s="5">
        <f>'[3]Pc, Winter, S3'!V69*Main!$B$8+_xlfn.IFNA(VLOOKUP($A69,'EV Distribution'!$A$2:$B$11,2),0)*'EV Scenarios'!V$2</f>
        <v>0.11703737000812781</v>
      </c>
      <c r="W69" s="5">
        <f>'[3]Pc, Winter, S3'!W69*Main!$B$8+_xlfn.IFNA(VLOOKUP($A69,'EV Distribution'!$A$2:$B$11,2),0)*'EV Scenarios'!W$2</f>
        <v>0.10117286552571592</v>
      </c>
      <c r="X69" s="5">
        <f>'[3]Pc, Winter, S3'!X69*Main!$B$8+_xlfn.IFNA(VLOOKUP($A69,'EV Distribution'!$A$2:$B$11,2),0)*'EV Scenarios'!X$2</f>
        <v>0.16428240517632367</v>
      </c>
      <c r="Y69" s="5">
        <f>'[3]Pc, Winter, S3'!Y69*Main!$B$8+_xlfn.IFNA(VLOOKUP($A69,'EV Distribution'!$A$2:$B$11,2),0)*'EV Scenarios'!Y$2</f>
        <v>0.17323934449847575</v>
      </c>
    </row>
    <row r="70" spans="1:25" x14ac:dyDescent="0.3">
      <c r="A70">
        <v>101</v>
      </c>
      <c r="B70" s="5">
        <f>'[3]Pc, Winter, S3'!B70*Main!$B$8+_xlfn.IFNA(VLOOKUP($A70,'EV Distribution'!$A$2:$B$11,2),0)*'EV Scenarios'!B$2</f>
        <v>0.1866419405702443</v>
      </c>
      <c r="C70" s="5">
        <f>'[3]Pc, Winter, S3'!C70*Main!$B$8+_xlfn.IFNA(VLOOKUP($A70,'EV Distribution'!$A$2:$B$11,2),0)*'EV Scenarios'!C$2</f>
        <v>0.1852849006729998</v>
      </c>
      <c r="D70" s="5">
        <f>'[3]Pc, Winter, S3'!D70*Main!$B$8+_xlfn.IFNA(VLOOKUP($A70,'EV Distribution'!$A$2:$B$11,2),0)*'EV Scenarios'!D$2</f>
        <v>0.16961311539385671</v>
      </c>
      <c r="E70" s="5">
        <f>'[3]Pc, Winter, S3'!E70*Main!$B$8+_xlfn.IFNA(VLOOKUP($A70,'EV Distribution'!$A$2:$B$11,2),0)*'EV Scenarios'!E$2</f>
        <v>0.15914994225323542</v>
      </c>
      <c r="F70" s="5">
        <f>'[3]Pc, Winter, S3'!F70*Main!$B$8+_xlfn.IFNA(VLOOKUP($A70,'EV Distribution'!$A$2:$B$11,2),0)*'EV Scenarios'!F$2</f>
        <v>0.13800814869249076</v>
      </c>
      <c r="G70" s="5">
        <f>'[3]Pc, Winter, S3'!G70*Main!$B$8+_xlfn.IFNA(VLOOKUP($A70,'EV Distribution'!$A$2:$B$11,2),0)*'EV Scenarios'!G$2</f>
        <v>0.12382817947723429</v>
      </c>
      <c r="H70" s="5">
        <f>'[3]Pc, Winter, S3'!H70*Main!$B$8+_xlfn.IFNA(VLOOKUP($A70,'EV Distribution'!$A$2:$B$11,2),0)*'EV Scenarios'!H$2</f>
        <v>0.14263537071324051</v>
      </c>
      <c r="I70" s="5">
        <f>'[3]Pc, Winter, S3'!I70*Main!$B$8+_xlfn.IFNA(VLOOKUP($A70,'EV Distribution'!$A$2:$B$11,2),0)*'EV Scenarios'!I$2</f>
        <v>6.74415384612983E-2</v>
      </c>
      <c r="J70" s="5">
        <f>'[3]Pc, Winter, S3'!J70*Main!$B$8+_xlfn.IFNA(VLOOKUP($A70,'EV Distribution'!$A$2:$B$11,2),0)*'EV Scenarios'!J$2</f>
        <v>7.1404200977121191E-2</v>
      </c>
      <c r="K70" s="5">
        <f>'[3]Pc, Winter, S3'!K70*Main!$B$8+_xlfn.IFNA(VLOOKUP($A70,'EV Distribution'!$A$2:$B$11,2),0)*'EV Scenarios'!K$2</f>
        <v>8.8348485356398984E-2</v>
      </c>
      <c r="L70" s="5">
        <f>'[3]Pc, Winter, S3'!L70*Main!$B$8+_xlfn.IFNA(VLOOKUP($A70,'EV Distribution'!$A$2:$B$11,2),0)*'EV Scenarios'!L$2</f>
        <v>8.6371923693282393E-2</v>
      </c>
      <c r="M70" s="5">
        <f>'[3]Pc, Winter, S3'!M70*Main!$B$8+_xlfn.IFNA(VLOOKUP($A70,'EV Distribution'!$A$2:$B$11,2),0)*'EV Scenarios'!M$2</f>
        <v>0.10243417862173511</v>
      </c>
      <c r="N70" s="5">
        <f>'[3]Pc, Winter, S3'!N70*Main!$B$8+_xlfn.IFNA(VLOOKUP($A70,'EV Distribution'!$A$2:$B$11,2),0)*'EV Scenarios'!N$2</f>
        <v>0.11688485219433464</v>
      </c>
      <c r="O70" s="5">
        <f>'[3]Pc, Winter, S3'!O70*Main!$B$8+_xlfn.IFNA(VLOOKUP($A70,'EV Distribution'!$A$2:$B$11,2),0)*'EV Scenarios'!O$2</f>
        <v>0.13770475907719201</v>
      </c>
      <c r="P70" s="5">
        <f>'[3]Pc, Winter, S3'!P70*Main!$B$8+_xlfn.IFNA(VLOOKUP($A70,'EV Distribution'!$A$2:$B$11,2),0)*'EV Scenarios'!P$2</f>
        <v>0.12387341085062151</v>
      </c>
      <c r="Q70" s="5">
        <f>'[3]Pc, Winter, S3'!Q70*Main!$B$8+_xlfn.IFNA(VLOOKUP($A70,'EV Distribution'!$A$2:$B$11,2),0)*'EV Scenarios'!Q$2</f>
        <v>0.12399549687430178</v>
      </c>
      <c r="R70" s="5">
        <f>'[3]Pc, Winter, S3'!R70*Main!$B$8+_xlfn.IFNA(VLOOKUP($A70,'EV Distribution'!$A$2:$B$11,2),0)*'EV Scenarios'!R$2</f>
        <v>0.10645651394881894</v>
      </c>
      <c r="S70" s="5">
        <f>'[3]Pc, Winter, S3'!S70*Main!$B$8+_xlfn.IFNA(VLOOKUP($A70,'EV Distribution'!$A$2:$B$11,2),0)*'EV Scenarios'!S$2</f>
        <v>0.13862219037622925</v>
      </c>
      <c r="T70" s="5">
        <f>'[3]Pc, Winter, S3'!T70*Main!$B$8+_xlfn.IFNA(VLOOKUP($A70,'EV Distribution'!$A$2:$B$11,2),0)*'EV Scenarios'!T$2</f>
        <v>0.12636187170298854</v>
      </c>
      <c r="U70" s="5">
        <f>'[3]Pc, Winter, S3'!U70*Main!$B$8+_xlfn.IFNA(VLOOKUP($A70,'EV Distribution'!$A$2:$B$11,2),0)*'EV Scenarios'!U$2</f>
        <v>0.12773083673269708</v>
      </c>
      <c r="V70" s="5">
        <f>'[3]Pc, Winter, S3'!V70*Main!$B$8+_xlfn.IFNA(VLOOKUP($A70,'EV Distribution'!$A$2:$B$11,2),0)*'EV Scenarios'!V$2</f>
        <v>0.13784225384987905</v>
      </c>
      <c r="W70" s="5">
        <f>'[3]Pc, Winter, S3'!W70*Main!$B$8+_xlfn.IFNA(VLOOKUP($A70,'EV Distribution'!$A$2:$B$11,2),0)*'EV Scenarios'!W$2</f>
        <v>0.12756930187941545</v>
      </c>
      <c r="X70" s="5">
        <f>'[3]Pc, Winter, S3'!X70*Main!$B$8+_xlfn.IFNA(VLOOKUP($A70,'EV Distribution'!$A$2:$B$11,2),0)*'EV Scenarios'!X$2</f>
        <v>0.1867817577377075</v>
      </c>
      <c r="Y70" s="5">
        <f>'[3]Pc, Winter, S3'!Y70*Main!$B$8+_xlfn.IFNA(VLOOKUP($A70,'EV Distribution'!$A$2:$B$11,2),0)*'EV Scenarios'!Y$2</f>
        <v>0.19262698274434548</v>
      </c>
    </row>
    <row r="71" spans="1:25" x14ac:dyDescent="0.3">
      <c r="A71">
        <v>84</v>
      </c>
      <c r="B71" s="5">
        <f>'[3]Pc, Winter, S3'!B71*Main!$B$8+_xlfn.IFNA(VLOOKUP($A71,'EV Distribution'!$A$2:$B$11,2),0)*'EV Scenarios'!B$2</f>
        <v>0.22509205940731453</v>
      </c>
      <c r="C71" s="5">
        <f>'[3]Pc, Winter, S3'!C71*Main!$B$8+_xlfn.IFNA(VLOOKUP($A71,'EV Distribution'!$A$2:$B$11,2),0)*'EV Scenarios'!C$2</f>
        <v>0.21274949831998369</v>
      </c>
      <c r="D71" s="5">
        <f>'[3]Pc, Winter, S3'!D71*Main!$B$8+_xlfn.IFNA(VLOOKUP($A71,'EV Distribution'!$A$2:$B$11,2),0)*'EV Scenarios'!D$2</f>
        <v>0.18875167320518643</v>
      </c>
      <c r="E71" s="5">
        <f>'[3]Pc, Winter, S3'!E71*Main!$B$8+_xlfn.IFNA(VLOOKUP($A71,'EV Distribution'!$A$2:$B$11,2),0)*'EV Scenarios'!E$2</f>
        <v>0.18376361088129378</v>
      </c>
      <c r="F71" s="5">
        <f>'[3]Pc, Winter, S3'!F71*Main!$B$8+_xlfn.IFNA(VLOOKUP($A71,'EV Distribution'!$A$2:$B$11,2),0)*'EV Scenarios'!F$2</f>
        <v>0.16464228906547973</v>
      </c>
      <c r="G71" s="5">
        <f>'[3]Pc, Winter, S3'!G71*Main!$B$8+_xlfn.IFNA(VLOOKUP($A71,'EV Distribution'!$A$2:$B$11,2),0)*'EV Scenarios'!G$2</f>
        <v>0.14469641848551451</v>
      </c>
      <c r="H71" s="5">
        <f>'[3]Pc, Winter, S3'!H71*Main!$B$8+_xlfn.IFNA(VLOOKUP($A71,'EV Distribution'!$A$2:$B$11,2),0)*'EV Scenarios'!H$2</f>
        <v>0.15512830491164642</v>
      </c>
      <c r="I71" s="5">
        <f>'[3]Pc, Winter, S3'!I71*Main!$B$8+_xlfn.IFNA(VLOOKUP($A71,'EV Distribution'!$A$2:$B$11,2),0)*'EV Scenarios'!I$2</f>
        <v>8.6590020684195773E-2</v>
      </c>
      <c r="J71" s="5">
        <f>'[3]Pc, Winter, S3'!J71*Main!$B$8+_xlfn.IFNA(VLOOKUP($A71,'EV Distribution'!$A$2:$B$11,2),0)*'EV Scenarios'!J$2</f>
        <v>9.5986418778779198E-2</v>
      </c>
      <c r="K71" s="5">
        <f>'[3]Pc, Winter, S3'!K71*Main!$B$8+_xlfn.IFNA(VLOOKUP($A71,'EV Distribution'!$A$2:$B$11,2),0)*'EV Scenarios'!K$2</f>
        <v>0.11869576821072299</v>
      </c>
      <c r="L71" s="5">
        <f>'[3]Pc, Winter, S3'!L71*Main!$B$8+_xlfn.IFNA(VLOOKUP($A71,'EV Distribution'!$A$2:$B$11,2),0)*'EV Scenarios'!L$2</f>
        <v>0.12207507013734659</v>
      </c>
      <c r="M71" s="5">
        <f>'[3]Pc, Winter, S3'!M71*Main!$B$8+_xlfn.IFNA(VLOOKUP($A71,'EV Distribution'!$A$2:$B$11,2),0)*'EV Scenarios'!M$2</f>
        <v>0.13454369543257316</v>
      </c>
      <c r="N71" s="5">
        <f>'[3]Pc, Winter, S3'!N71*Main!$B$8+_xlfn.IFNA(VLOOKUP($A71,'EV Distribution'!$A$2:$B$11,2),0)*'EV Scenarios'!N$2</f>
        <v>0.14887939859965782</v>
      </c>
      <c r="O71" s="5">
        <f>'[3]Pc, Winter, S3'!O71*Main!$B$8+_xlfn.IFNA(VLOOKUP($A71,'EV Distribution'!$A$2:$B$11,2),0)*'EV Scenarios'!O$2</f>
        <v>0.17280626725468096</v>
      </c>
      <c r="P71" s="5">
        <f>'[3]Pc, Winter, S3'!P71*Main!$B$8+_xlfn.IFNA(VLOOKUP($A71,'EV Distribution'!$A$2:$B$11,2),0)*'EV Scenarios'!P$2</f>
        <v>0.16377895079517252</v>
      </c>
      <c r="Q71" s="5">
        <f>'[3]Pc, Winter, S3'!Q71*Main!$B$8+_xlfn.IFNA(VLOOKUP($A71,'EV Distribution'!$A$2:$B$11,2),0)*'EV Scenarios'!Q$2</f>
        <v>0.14985965889264219</v>
      </c>
      <c r="R71" s="5">
        <f>'[3]Pc, Winter, S3'!R71*Main!$B$8+_xlfn.IFNA(VLOOKUP($A71,'EV Distribution'!$A$2:$B$11,2),0)*'EV Scenarios'!R$2</f>
        <v>0.13377636970885945</v>
      </c>
      <c r="S71" s="5">
        <f>'[3]Pc, Winter, S3'!S71*Main!$B$8+_xlfn.IFNA(VLOOKUP($A71,'EV Distribution'!$A$2:$B$11,2),0)*'EV Scenarios'!S$2</f>
        <v>0.16030275283026021</v>
      </c>
      <c r="T71" s="5">
        <f>'[3]Pc, Winter, S3'!T71*Main!$B$8+_xlfn.IFNA(VLOOKUP($A71,'EV Distribution'!$A$2:$B$11,2),0)*'EV Scenarios'!T$2</f>
        <v>0.15276528638229683</v>
      </c>
      <c r="U71" s="5">
        <f>'[3]Pc, Winter, S3'!U71*Main!$B$8+_xlfn.IFNA(VLOOKUP($A71,'EV Distribution'!$A$2:$B$11,2),0)*'EV Scenarios'!U$2</f>
        <v>0.15449158720987233</v>
      </c>
      <c r="V71" s="5">
        <f>'[3]Pc, Winter, S3'!V71*Main!$B$8+_xlfn.IFNA(VLOOKUP($A71,'EV Distribution'!$A$2:$B$11,2),0)*'EV Scenarios'!V$2</f>
        <v>0.16562648341403119</v>
      </c>
      <c r="W71" s="5">
        <f>'[3]Pc, Winter, S3'!W71*Main!$B$8+_xlfn.IFNA(VLOOKUP($A71,'EV Distribution'!$A$2:$B$11,2),0)*'EV Scenarios'!W$2</f>
        <v>0.15019151808911574</v>
      </c>
      <c r="X71" s="5">
        <f>'[3]Pc, Winter, S3'!X71*Main!$B$8+_xlfn.IFNA(VLOOKUP($A71,'EV Distribution'!$A$2:$B$11,2),0)*'EV Scenarios'!X$2</f>
        <v>0.21197775581782022</v>
      </c>
      <c r="Y71" s="5">
        <f>'[3]Pc, Winter, S3'!Y71*Main!$B$8+_xlfn.IFNA(VLOOKUP($A71,'EV Distribution'!$A$2:$B$11,2),0)*'EV Scenarios'!Y$2</f>
        <v>0.22194511145362777</v>
      </c>
    </row>
    <row r="72" spans="1:25" x14ac:dyDescent="0.3">
      <c r="A72">
        <v>28</v>
      </c>
      <c r="B72" s="5">
        <f>'[3]Pc, Winter, S3'!B72*Main!$B$8+_xlfn.IFNA(VLOOKUP($A72,'EV Distribution'!$A$2:$B$11,2),0)*'EV Scenarios'!B$2</f>
        <v>0.10403547009933327</v>
      </c>
      <c r="C72" s="5">
        <f>'[3]Pc, Winter, S3'!C72*Main!$B$8+_xlfn.IFNA(VLOOKUP($A72,'EV Distribution'!$A$2:$B$11,2),0)*'EV Scenarios'!C$2</f>
        <v>8.983815854919952E-2</v>
      </c>
      <c r="D72" s="5">
        <f>'[3]Pc, Winter, S3'!D72*Main!$B$8+_xlfn.IFNA(VLOOKUP($A72,'EV Distribution'!$A$2:$B$11,2),0)*'EV Scenarios'!D$2</f>
        <v>7.7864092855410669E-2</v>
      </c>
      <c r="E72" s="5">
        <f>'[3]Pc, Winter, S3'!E72*Main!$B$8+_xlfn.IFNA(VLOOKUP($A72,'EV Distribution'!$A$2:$B$11,2),0)*'EV Scenarios'!E$2</f>
        <v>7.3453261289517943E-2</v>
      </c>
      <c r="F72" s="5">
        <f>'[3]Pc, Winter, S3'!F72*Main!$B$8+_xlfn.IFNA(VLOOKUP($A72,'EV Distribution'!$A$2:$B$11,2),0)*'EV Scenarios'!F$2</f>
        <v>7.0625522250924389E-2</v>
      </c>
      <c r="G72" s="5">
        <f>'[3]Pc, Winter, S3'!G72*Main!$B$8+_xlfn.IFNA(VLOOKUP($A72,'EV Distribution'!$A$2:$B$11,2),0)*'EV Scenarios'!G$2</f>
        <v>7.3499166112732078E-2</v>
      </c>
      <c r="H72" s="5">
        <f>'[3]Pc, Winter, S3'!H72*Main!$B$8+_xlfn.IFNA(VLOOKUP($A72,'EV Distribution'!$A$2:$B$11,2),0)*'EV Scenarios'!H$2</f>
        <v>7.3432137543446629E-2</v>
      </c>
      <c r="I72" s="5">
        <f>'[3]Pc, Winter, S3'!I72*Main!$B$8+_xlfn.IFNA(VLOOKUP($A72,'EV Distribution'!$A$2:$B$11,2),0)*'EV Scenarios'!I$2</f>
        <v>7.5809349265050938E-2</v>
      </c>
      <c r="J72" s="5">
        <f>'[3]Pc, Winter, S3'!J72*Main!$B$8+_xlfn.IFNA(VLOOKUP($A72,'EV Distribution'!$A$2:$B$11,2),0)*'EV Scenarios'!J$2</f>
        <v>8.3964920537118445E-2</v>
      </c>
      <c r="K72" s="5">
        <f>'[3]Pc, Winter, S3'!K72*Main!$B$8+_xlfn.IFNA(VLOOKUP($A72,'EV Distribution'!$A$2:$B$11,2),0)*'EV Scenarios'!K$2</f>
        <v>9.8714642782801301E-2</v>
      </c>
      <c r="L72" s="5">
        <f>'[3]Pc, Winter, S3'!L72*Main!$B$8+_xlfn.IFNA(VLOOKUP($A72,'EV Distribution'!$A$2:$B$11,2),0)*'EV Scenarios'!L$2</f>
        <v>0.1005695869845262</v>
      </c>
      <c r="M72" s="5">
        <f>'[3]Pc, Winter, S3'!M72*Main!$B$8+_xlfn.IFNA(VLOOKUP($A72,'EV Distribution'!$A$2:$B$11,2),0)*'EV Scenarios'!M$2</f>
        <v>0.11532742835323737</v>
      </c>
      <c r="N72" s="5">
        <f>'[3]Pc, Winter, S3'!N72*Main!$B$8+_xlfn.IFNA(VLOOKUP($A72,'EV Distribution'!$A$2:$B$11,2),0)*'EV Scenarios'!N$2</f>
        <v>0.13063976944432973</v>
      </c>
      <c r="O72" s="5">
        <f>'[3]Pc, Winter, S3'!O72*Main!$B$8+_xlfn.IFNA(VLOOKUP($A72,'EV Distribution'!$A$2:$B$11,2),0)*'EV Scenarios'!O$2</f>
        <v>0.1205387741829862</v>
      </c>
      <c r="P72" s="5">
        <f>'[3]Pc, Winter, S3'!P72*Main!$B$8+_xlfn.IFNA(VLOOKUP($A72,'EV Distribution'!$A$2:$B$11,2),0)*'EV Scenarios'!P$2</f>
        <v>0.11708873132087365</v>
      </c>
      <c r="Q72" s="5">
        <f>'[3]Pc, Winter, S3'!Q72*Main!$B$8+_xlfn.IFNA(VLOOKUP($A72,'EV Distribution'!$A$2:$B$11,2),0)*'EV Scenarios'!Q$2</f>
        <v>0.11246015150858509</v>
      </c>
      <c r="R72" s="5">
        <f>'[3]Pc, Winter, S3'!R72*Main!$B$8+_xlfn.IFNA(VLOOKUP($A72,'EV Distribution'!$A$2:$B$11,2),0)*'EV Scenarios'!R$2</f>
        <v>0.11482299222171249</v>
      </c>
      <c r="S72" s="5">
        <f>'[3]Pc, Winter, S3'!S72*Main!$B$8+_xlfn.IFNA(VLOOKUP($A72,'EV Distribution'!$A$2:$B$11,2),0)*'EV Scenarios'!S$2</f>
        <v>0.11423444302757946</v>
      </c>
      <c r="T72" s="5">
        <f>'[3]Pc, Winter, S3'!T72*Main!$B$8+_xlfn.IFNA(VLOOKUP($A72,'EV Distribution'!$A$2:$B$11,2),0)*'EV Scenarios'!T$2</f>
        <v>0.12920148513620094</v>
      </c>
      <c r="U72" s="5">
        <f>'[3]Pc, Winter, S3'!U72*Main!$B$8+_xlfn.IFNA(VLOOKUP($A72,'EV Distribution'!$A$2:$B$11,2),0)*'EV Scenarios'!U$2</f>
        <v>0.15038999805241032</v>
      </c>
      <c r="V72" s="5">
        <f>'[3]Pc, Winter, S3'!V72*Main!$B$8+_xlfn.IFNA(VLOOKUP($A72,'EV Distribution'!$A$2:$B$11,2),0)*'EV Scenarios'!V$2</f>
        <v>0.15547276543488414</v>
      </c>
      <c r="W72" s="5">
        <f>'[3]Pc, Winter, S3'!W72*Main!$B$8+_xlfn.IFNA(VLOOKUP($A72,'EV Distribution'!$A$2:$B$11,2),0)*'EV Scenarios'!W$2</f>
        <v>0.15502027649569269</v>
      </c>
      <c r="X72" s="5">
        <f>'[3]Pc, Winter, S3'!X72*Main!$B$8+_xlfn.IFNA(VLOOKUP($A72,'EV Distribution'!$A$2:$B$11,2),0)*'EV Scenarios'!X$2</f>
        <v>0.14302407804622963</v>
      </c>
      <c r="Y72" s="5">
        <f>'[3]Pc, Winter, S3'!Y72*Main!$B$8+_xlfn.IFNA(VLOOKUP($A72,'EV Distribution'!$A$2:$B$11,2),0)*'EV Scenarios'!Y$2</f>
        <v>0.12301822607455648</v>
      </c>
    </row>
    <row r="73" spans="1:25" x14ac:dyDescent="0.3">
      <c r="A73">
        <v>104</v>
      </c>
      <c r="B73" s="5">
        <f>'[3]Pc, Winter, S3'!B73*Main!$B$8+_xlfn.IFNA(VLOOKUP($A73,'EV Distribution'!$A$2:$B$11,2),0)*'EV Scenarios'!B$2</f>
        <v>0.13521083955428861</v>
      </c>
      <c r="C73" s="5">
        <f>'[3]Pc, Winter, S3'!C73*Main!$B$8+_xlfn.IFNA(VLOOKUP($A73,'EV Distribution'!$A$2:$B$11,2),0)*'EV Scenarios'!C$2</f>
        <v>0.13853721488955925</v>
      </c>
      <c r="D73" s="5">
        <f>'[3]Pc, Winter, S3'!D73*Main!$B$8+_xlfn.IFNA(VLOOKUP($A73,'EV Distribution'!$A$2:$B$11,2),0)*'EV Scenarios'!D$2</f>
        <v>0.12577587733856502</v>
      </c>
      <c r="E73" s="5">
        <f>'[3]Pc, Winter, S3'!E73*Main!$B$8+_xlfn.IFNA(VLOOKUP($A73,'EV Distribution'!$A$2:$B$11,2),0)*'EV Scenarios'!E$2</f>
        <v>0.11755608670669107</v>
      </c>
      <c r="F73" s="5">
        <f>'[3]Pc, Winter, S3'!F73*Main!$B$8+_xlfn.IFNA(VLOOKUP($A73,'EV Distribution'!$A$2:$B$11,2),0)*'EV Scenarios'!F$2</f>
        <v>9.7904377079119476E-2</v>
      </c>
      <c r="G73" s="5">
        <f>'[3]Pc, Winter, S3'!G73*Main!$B$8+_xlfn.IFNA(VLOOKUP($A73,'EV Distribution'!$A$2:$B$11,2),0)*'EV Scenarios'!G$2</f>
        <v>8.5224133346948505E-2</v>
      </c>
      <c r="H73" s="5">
        <f>'[3]Pc, Winter, S3'!H73*Main!$B$8+_xlfn.IFNA(VLOOKUP($A73,'EV Distribution'!$A$2:$B$11,2),0)*'EV Scenarios'!H$2</f>
        <v>0.10206204086240264</v>
      </c>
      <c r="I73" s="5">
        <f>'[3]Pc, Winter, S3'!I73*Main!$B$8+_xlfn.IFNA(VLOOKUP($A73,'EV Distribution'!$A$2:$B$11,2),0)*'EV Scenarios'!I$2</f>
        <v>2.8064600033774881E-2</v>
      </c>
      <c r="J73" s="5">
        <f>'[3]Pc, Winter, S3'!J73*Main!$B$8+_xlfn.IFNA(VLOOKUP($A73,'EV Distribution'!$A$2:$B$11,2),0)*'EV Scenarios'!J$2</f>
        <v>2.8813753103684805E-2</v>
      </c>
      <c r="K73" s="5">
        <f>'[3]Pc, Winter, S3'!K73*Main!$B$8+_xlfn.IFNA(VLOOKUP($A73,'EV Distribution'!$A$2:$B$11,2),0)*'EV Scenarios'!K$2</f>
        <v>3.9658545504381054E-2</v>
      </c>
      <c r="L73" s="5">
        <f>'[3]Pc, Winter, S3'!L73*Main!$B$8+_xlfn.IFNA(VLOOKUP($A73,'EV Distribution'!$A$2:$B$11,2),0)*'EV Scenarios'!L$2</f>
        <v>3.2433926192097395E-2</v>
      </c>
      <c r="M73" s="5">
        <f>'[3]Pc, Winter, S3'!M73*Main!$B$8+_xlfn.IFNA(VLOOKUP($A73,'EV Distribution'!$A$2:$B$11,2),0)*'EV Scenarios'!M$2</f>
        <v>3.7732357720384906E-2</v>
      </c>
      <c r="N73" s="5">
        <f>'[3]Pc, Winter, S3'!N73*Main!$B$8+_xlfn.IFNA(VLOOKUP($A73,'EV Distribution'!$A$2:$B$11,2),0)*'EV Scenarios'!N$2</f>
        <v>4.7309664231526827E-2</v>
      </c>
      <c r="O73" s="5">
        <f>'[3]Pc, Winter, S3'!O73*Main!$B$8+_xlfn.IFNA(VLOOKUP($A73,'EV Distribution'!$A$2:$B$11,2),0)*'EV Scenarios'!O$2</f>
        <v>6.4469203078839188E-2</v>
      </c>
      <c r="P73" s="5">
        <f>'[3]Pc, Winter, S3'!P73*Main!$B$8+_xlfn.IFNA(VLOOKUP($A73,'EV Distribution'!$A$2:$B$11,2),0)*'EV Scenarios'!P$2</f>
        <v>6.3071255730828613E-2</v>
      </c>
      <c r="Q73" s="5">
        <f>'[3]Pc, Winter, S3'!Q73*Main!$B$8+_xlfn.IFNA(VLOOKUP($A73,'EV Distribution'!$A$2:$B$11,2),0)*'EV Scenarios'!Q$2</f>
        <v>6.1889160754518724E-2</v>
      </c>
      <c r="R73" s="5">
        <f>'[3]Pc, Winter, S3'!R73*Main!$B$8+_xlfn.IFNA(VLOOKUP($A73,'EV Distribution'!$A$2:$B$11,2),0)*'EV Scenarios'!R$2</f>
        <v>4.5673198058133704E-2</v>
      </c>
      <c r="S73" s="5">
        <f>'[3]Pc, Winter, S3'!S73*Main!$B$8+_xlfn.IFNA(VLOOKUP($A73,'EV Distribution'!$A$2:$B$11,2),0)*'EV Scenarios'!S$2</f>
        <v>7.0554821597051773E-2</v>
      </c>
      <c r="T73" s="5">
        <f>'[3]Pc, Winter, S3'!T73*Main!$B$8+_xlfn.IFNA(VLOOKUP($A73,'EV Distribution'!$A$2:$B$11,2),0)*'EV Scenarios'!T$2</f>
        <v>5.1937016277574542E-2</v>
      </c>
      <c r="U73" s="5">
        <f>'[3]Pc, Winter, S3'!U73*Main!$B$8+_xlfn.IFNA(VLOOKUP($A73,'EV Distribution'!$A$2:$B$11,2),0)*'EV Scenarios'!U$2</f>
        <v>4.6137606562868777E-2</v>
      </c>
      <c r="V73" s="5">
        <f>'[3]Pc, Winter, S3'!V73*Main!$B$8+_xlfn.IFNA(VLOOKUP($A73,'EV Distribution'!$A$2:$B$11,2),0)*'EV Scenarios'!V$2</f>
        <v>5.9105975782073598E-2</v>
      </c>
      <c r="W73" s="5">
        <f>'[3]Pc, Winter, S3'!W73*Main!$B$8+_xlfn.IFNA(VLOOKUP($A73,'EV Distribution'!$A$2:$B$11,2),0)*'EV Scenarios'!W$2</f>
        <v>4.8030549678826411E-2</v>
      </c>
      <c r="X73" s="5">
        <f>'[3]Pc, Winter, S3'!X73*Main!$B$8+_xlfn.IFNA(VLOOKUP($A73,'EV Distribution'!$A$2:$B$11,2),0)*'EV Scenarios'!X$2</f>
        <v>0.11822178626253343</v>
      </c>
      <c r="Y73" s="5">
        <f>'[3]Pc, Winter, S3'!Y73*Main!$B$8+_xlfn.IFNA(VLOOKUP($A73,'EV Distribution'!$A$2:$B$11,2),0)*'EV Scenarios'!Y$2</f>
        <v>0.13239659476525256</v>
      </c>
    </row>
    <row r="74" spans="1:25" x14ac:dyDescent="0.3">
      <c r="A74">
        <v>40</v>
      </c>
      <c r="B74" s="5">
        <f>'[3]Pc, Winter, S3'!B74*Main!$B$8+_xlfn.IFNA(VLOOKUP($A74,'EV Distribution'!$A$2:$B$11,2),0)*'EV Scenarios'!B$2</f>
        <v>4.568056564312898E-2</v>
      </c>
      <c r="C74" s="5">
        <f>'[3]Pc, Winter, S3'!C74*Main!$B$8+_xlfn.IFNA(VLOOKUP($A74,'EV Distribution'!$A$2:$B$11,2),0)*'EV Scenarios'!C$2</f>
        <v>3.8920133802602078E-2</v>
      </c>
      <c r="D74" s="5">
        <f>'[3]Pc, Winter, S3'!D74*Main!$B$8+_xlfn.IFNA(VLOOKUP($A74,'EV Distribution'!$A$2:$B$11,2),0)*'EV Scenarios'!D$2</f>
        <v>3.6937872342552705E-2</v>
      </c>
      <c r="E74" s="5">
        <f>'[3]Pc, Winter, S3'!E74*Main!$B$8+_xlfn.IFNA(VLOOKUP($A74,'EV Distribution'!$A$2:$B$11,2),0)*'EV Scenarios'!E$2</f>
        <v>3.7136093199512235E-2</v>
      </c>
      <c r="F74" s="5">
        <f>'[3]Pc, Winter, S3'!F74*Main!$B$8+_xlfn.IFNA(VLOOKUP($A74,'EV Distribution'!$A$2:$B$11,2),0)*'EV Scenarios'!F$2</f>
        <v>3.7711719297876839E-2</v>
      </c>
      <c r="G74" s="5">
        <f>'[3]Pc, Winter, S3'!G74*Main!$B$8+_xlfn.IFNA(VLOOKUP($A74,'EV Distribution'!$A$2:$B$11,2),0)*'EV Scenarios'!G$2</f>
        <v>3.7618668332944895E-2</v>
      </c>
      <c r="H74" s="5">
        <f>'[3]Pc, Winter, S3'!H74*Main!$B$8+_xlfn.IFNA(VLOOKUP($A74,'EV Distribution'!$A$2:$B$11,2),0)*'EV Scenarios'!H$2</f>
        <v>3.7849214608178937E-2</v>
      </c>
      <c r="I74" s="5">
        <f>'[3]Pc, Winter, S3'!I74*Main!$B$8+_xlfn.IFNA(VLOOKUP($A74,'EV Distribution'!$A$2:$B$11,2),0)*'EV Scenarios'!I$2</f>
        <v>3.76570068990933E-2</v>
      </c>
      <c r="J74" s="5">
        <f>'[3]Pc, Winter, S3'!J74*Main!$B$8+_xlfn.IFNA(VLOOKUP($A74,'EV Distribution'!$A$2:$B$11,2),0)*'EV Scenarios'!J$2</f>
        <v>4.3728391546170642E-2</v>
      </c>
      <c r="K74" s="5">
        <f>'[3]Pc, Winter, S3'!K74*Main!$B$8+_xlfn.IFNA(VLOOKUP($A74,'EV Distribution'!$A$2:$B$11,2),0)*'EV Scenarios'!K$2</f>
        <v>5.2563755935488954E-2</v>
      </c>
      <c r="L74" s="5">
        <f>'[3]Pc, Winter, S3'!L74*Main!$B$8+_xlfn.IFNA(VLOOKUP($A74,'EV Distribution'!$A$2:$B$11,2),0)*'EV Scenarios'!L$2</f>
        <v>5.5048742623146289E-2</v>
      </c>
      <c r="M74" s="5">
        <f>'[3]Pc, Winter, S3'!M74*Main!$B$8+_xlfn.IFNA(VLOOKUP($A74,'EV Distribution'!$A$2:$B$11,2),0)*'EV Scenarios'!M$2</f>
        <v>5.8748486286838174E-2</v>
      </c>
      <c r="N74" s="5">
        <f>'[3]Pc, Winter, S3'!N74*Main!$B$8+_xlfn.IFNA(VLOOKUP($A74,'EV Distribution'!$A$2:$B$11,2),0)*'EV Scenarios'!N$2</f>
        <v>6.1381226402987578E-2</v>
      </c>
      <c r="O74" s="5">
        <f>'[3]Pc, Winter, S3'!O74*Main!$B$8+_xlfn.IFNA(VLOOKUP($A74,'EV Distribution'!$A$2:$B$11,2),0)*'EV Scenarios'!O$2</f>
        <v>5.78878808695618E-2</v>
      </c>
      <c r="P74" s="5">
        <f>'[3]Pc, Winter, S3'!P74*Main!$B$8+_xlfn.IFNA(VLOOKUP($A74,'EV Distribution'!$A$2:$B$11,2),0)*'EV Scenarios'!P$2</f>
        <v>5.5275242340320392E-2</v>
      </c>
      <c r="Q74" s="5">
        <f>'[3]Pc, Winter, S3'!Q74*Main!$B$8+_xlfn.IFNA(VLOOKUP($A74,'EV Distribution'!$A$2:$B$11,2),0)*'EV Scenarios'!Q$2</f>
        <v>5.3324688561418261E-2</v>
      </c>
      <c r="R74" s="5">
        <f>'[3]Pc, Winter, S3'!R74*Main!$B$8+_xlfn.IFNA(VLOOKUP($A74,'EV Distribution'!$A$2:$B$11,2),0)*'EV Scenarios'!R$2</f>
        <v>4.9745612277240184E-2</v>
      </c>
      <c r="S74" s="5">
        <f>'[3]Pc, Winter, S3'!S74*Main!$B$8+_xlfn.IFNA(VLOOKUP($A74,'EV Distribution'!$A$2:$B$11,2),0)*'EV Scenarios'!S$2</f>
        <v>5.0041183128751672E-2</v>
      </c>
      <c r="T74" s="5">
        <f>'[3]Pc, Winter, S3'!T74*Main!$B$8+_xlfn.IFNA(VLOOKUP($A74,'EV Distribution'!$A$2:$B$11,2),0)*'EV Scenarios'!T$2</f>
        <v>5.2330196073219058E-2</v>
      </c>
      <c r="U74" s="5">
        <f>'[3]Pc, Winter, S3'!U74*Main!$B$8+_xlfn.IFNA(VLOOKUP($A74,'EV Distribution'!$A$2:$B$11,2),0)*'EV Scenarios'!U$2</f>
        <v>6.0339525239605452E-2</v>
      </c>
      <c r="V74" s="5">
        <f>'[3]Pc, Winter, S3'!V74*Main!$B$8+_xlfn.IFNA(VLOOKUP($A74,'EV Distribution'!$A$2:$B$11,2),0)*'EV Scenarios'!V$2</f>
        <v>6.4614148691054987E-2</v>
      </c>
      <c r="W74" s="5">
        <f>'[3]Pc, Winter, S3'!W74*Main!$B$8+_xlfn.IFNA(VLOOKUP($A74,'EV Distribution'!$A$2:$B$11,2),0)*'EV Scenarios'!W$2</f>
        <v>6.3254325180040913E-2</v>
      </c>
      <c r="X74" s="5">
        <f>'[3]Pc, Winter, S3'!X74*Main!$B$8+_xlfn.IFNA(VLOOKUP($A74,'EV Distribution'!$A$2:$B$11,2),0)*'EV Scenarios'!X$2</f>
        <v>5.6181570532452221E-2</v>
      </c>
      <c r="Y74" s="5">
        <f>'[3]Pc, Winter, S3'!Y74*Main!$B$8+_xlfn.IFNA(VLOOKUP($A74,'EV Distribution'!$A$2:$B$11,2),0)*'EV Scenarios'!Y$2</f>
        <v>5.2416715797596575E-2</v>
      </c>
    </row>
    <row r="75" spans="1:25" x14ac:dyDescent="0.3">
      <c r="A75">
        <v>21</v>
      </c>
      <c r="B75" s="5">
        <f>'[3]Pc, Winter, S3'!B75*Main!$B$8+_xlfn.IFNA(VLOOKUP($A75,'EV Distribution'!$A$2:$B$11,2),0)*'EV Scenarios'!B$2</f>
        <v>9.333550739324209E-2</v>
      </c>
      <c r="C75" s="5">
        <f>'[3]Pc, Winter, S3'!C75*Main!$B$8+_xlfn.IFNA(VLOOKUP($A75,'EV Distribution'!$A$2:$B$11,2),0)*'EV Scenarios'!C$2</f>
        <v>9.042713583457733E-2</v>
      </c>
      <c r="D75" s="5">
        <f>'[3]Pc, Winter, S3'!D75*Main!$B$8+_xlfn.IFNA(VLOOKUP($A75,'EV Distribution'!$A$2:$B$11,2),0)*'EV Scenarios'!D$2</f>
        <v>8.3863487165737355E-2</v>
      </c>
      <c r="E75" s="5">
        <f>'[3]Pc, Winter, S3'!E75*Main!$B$8+_xlfn.IFNA(VLOOKUP($A75,'EV Distribution'!$A$2:$B$11,2),0)*'EV Scenarios'!E$2</f>
        <v>8.3462341707949805E-2</v>
      </c>
      <c r="F75" s="5">
        <f>'[3]Pc, Winter, S3'!F75*Main!$B$8+_xlfn.IFNA(VLOOKUP($A75,'EV Distribution'!$A$2:$B$11,2),0)*'EV Scenarios'!F$2</f>
        <v>8.3574629895351471E-2</v>
      </c>
      <c r="G75" s="5">
        <f>'[3]Pc, Winter, S3'!G75*Main!$B$8+_xlfn.IFNA(VLOOKUP($A75,'EV Distribution'!$A$2:$B$11,2),0)*'EV Scenarios'!G$2</f>
        <v>8.3570784671672185E-2</v>
      </c>
      <c r="H75" s="5">
        <f>'[3]Pc, Winter, S3'!H75*Main!$B$8+_xlfn.IFNA(VLOOKUP($A75,'EV Distribution'!$A$2:$B$11,2),0)*'EV Scenarios'!H$2</f>
        <v>8.2901376785028721E-2</v>
      </c>
      <c r="I75" s="5">
        <f>'[3]Pc, Winter, S3'!I75*Main!$B$8+_xlfn.IFNA(VLOOKUP($A75,'EV Distribution'!$A$2:$B$11,2),0)*'EV Scenarios'!I$2</f>
        <v>9.0541459573932032E-2</v>
      </c>
      <c r="J75" s="5">
        <f>'[3]Pc, Winter, S3'!J75*Main!$B$8+_xlfn.IFNA(VLOOKUP($A75,'EV Distribution'!$A$2:$B$11,2),0)*'EV Scenarios'!J$2</f>
        <v>9.3335732396831503E-2</v>
      </c>
      <c r="K75" s="5">
        <f>'[3]Pc, Winter, S3'!K75*Main!$B$8+_xlfn.IFNA(VLOOKUP($A75,'EV Distribution'!$A$2:$B$11,2),0)*'EV Scenarios'!K$2</f>
        <v>9.3410303846186371E-2</v>
      </c>
      <c r="L75" s="5">
        <f>'[3]Pc, Winter, S3'!L75*Main!$B$8+_xlfn.IFNA(VLOOKUP($A75,'EV Distribution'!$A$2:$B$11,2),0)*'EV Scenarios'!L$2</f>
        <v>9.490093889204726E-2</v>
      </c>
      <c r="M75" s="5">
        <f>'[3]Pc, Winter, S3'!M75*Main!$B$8+_xlfn.IFNA(VLOOKUP($A75,'EV Distribution'!$A$2:$B$11,2),0)*'EV Scenarios'!M$2</f>
        <v>9.9299357272903399E-2</v>
      </c>
      <c r="N75" s="5">
        <f>'[3]Pc, Winter, S3'!N75*Main!$B$8+_xlfn.IFNA(VLOOKUP($A75,'EV Distribution'!$A$2:$B$11,2),0)*'EV Scenarios'!N$2</f>
        <v>0.10655723815297281</v>
      </c>
      <c r="O75" s="5">
        <f>'[3]Pc, Winter, S3'!O75*Main!$B$8+_xlfn.IFNA(VLOOKUP($A75,'EV Distribution'!$A$2:$B$11,2),0)*'EV Scenarios'!O$2</f>
        <v>9.6446286336691639E-2</v>
      </c>
      <c r="P75" s="5">
        <f>'[3]Pc, Winter, S3'!P75*Main!$B$8+_xlfn.IFNA(VLOOKUP($A75,'EV Distribution'!$A$2:$B$11,2),0)*'EV Scenarios'!P$2</f>
        <v>9.372458301562625E-2</v>
      </c>
      <c r="Q75" s="5">
        <f>'[3]Pc, Winter, S3'!Q75*Main!$B$8+_xlfn.IFNA(VLOOKUP($A75,'EV Distribution'!$A$2:$B$11,2),0)*'EV Scenarios'!Q$2</f>
        <v>9.1772768632198493E-2</v>
      </c>
      <c r="R75" s="5">
        <f>'[3]Pc, Winter, S3'!R75*Main!$B$8+_xlfn.IFNA(VLOOKUP($A75,'EV Distribution'!$A$2:$B$11,2),0)*'EV Scenarios'!R$2</f>
        <v>8.958578341924317E-2</v>
      </c>
      <c r="S75" s="5">
        <f>'[3]Pc, Winter, S3'!S75*Main!$B$8+_xlfn.IFNA(VLOOKUP($A75,'EV Distribution'!$A$2:$B$11,2),0)*'EV Scenarios'!S$2</f>
        <v>8.8864475386471353E-2</v>
      </c>
      <c r="T75" s="5">
        <f>'[3]Pc, Winter, S3'!T75*Main!$B$8+_xlfn.IFNA(VLOOKUP($A75,'EV Distribution'!$A$2:$B$11,2),0)*'EV Scenarios'!T$2</f>
        <v>9.9207519281867079E-2</v>
      </c>
      <c r="U75" s="5">
        <f>'[3]Pc, Winter, S3'!U75*Main!$B$8+_xlfn.IFNA(VLOOKUP($A75,'EV Distribution'!$A$2:$B$11,2),0)*'EV Scenarios'!U$2</f>
        <v>0.11477516054957812</v>
      </c>
      <c r="V75" s="5">
        <f>'[3]Pc, Winter, S3'!V75*Main!$B$8+_xlfn.IFNA(VLOOKUP($A75,'EV Distribution'!$A$2:$B$11,2),0)*'EV Scenarios'!V$2</f>
        <v>0.1217262931595665</v>
      </c>
      <c r="W75" s="5">
        <f>'[3]Pc, Winter, S3'!W75*Main!$B$8+_xlfn.IFNA(VLOOKUP($A75,'EV Distribution'!$A$2:$B$11,2),0)*'EV Scenarios'!W$2</f>
        <v>0.11531315348265775</v>
      </c>
      <c r="X75" s="5">
        <f>'[3]Pc, Winter, S3'!X75*Main!$B$8+_xlfn.IFNA(VLOOKUP($A75,'EV Distribution'!$A$2:$B$11,2),0)*'EV Scenarios'!X$2</f>
        <v>0.10599834881511092</v>
      </c>
      <c r="Y75" s="5">
        <f>'[3]Pc, Winter, S3'!Y75*Main!$B$8+_xlfn.IFNA(VLOOKUP($A75,'EV Distribution'!$A$2:$B$11,2),0)*'EV Scenarios'!Y$2</f>
        <v>9.4613881065951727E-2</v>
      </c>
    </row>
    <row r="76" spans="1:25" x14ac:dyDescent="0.3">
      <c r="A76">
        <v>18</v>
      </c>
      <c r="B76" s="5">
        <f>'[3]Pc, Winter, S3'!B76*Main!$B$8+_xlfn.IFNA(VLOOKUP($A76,'EV Distribution'!$A$2:$B$11,2),0)*'EV Scenarios'!B$2</f>
        <v>1.2777440717567461E-2</v>
      </c>
      <c r="C76" s="5">
        <f>'[3]Pc, Winter, S3'!C76*Main!$B$8+_xlfn.IFNA(VLOOKUP($A76,'EV Distribution'!$A$2:$B$11,2),0)*'EV Scenarios'!C$2</f>
        <v>1.2490079867157385E-2</v>
      </c>
      <c r="D76" s="5">
        <f>'[3]Pc, Winter, S3'!D76*Main!$B$8+_xlfn.IFNA(VLOOKUP($A76,'EV Distribution'!$A$2:$B$11,2),0)*'EV Scenarios'!D$2</f>
        <v>1.0558608730336915E-2</v>
      </c>
      <c r="E76" s="5">
        <f>'[3]Pc, Winter, S3'!E76*Main!$B$8+_xlfn.IFNA(VLOOKUP($A76,'EV Distribution'!$A$2:$B$11,2),0)*'EV Scenarios'!E$2</f>
        <v>1.0258641834670757E-2</v>
      </c>
      <c r="F76" s="5">
        <f>'[3]Pc, Winter, S3'!F76*Main!$B$8+_xlfn.IFNA(VLOOKUP($A76,'EV Distribution'!$A$2:$B$11,2),0)*'EV Scenarios'!F$2</f>
        <v>1.0924395604579697E-2</v>
      </c>
      <c r="G76" s="5">
        <f>'[3]Pc, Winter, S3'!G76*Main!$B$8+_xlfn.IFNA(VLOOKUP($A76,'EV Distribution'!$A$2:$B$11,2),0)*'EV Scenarios'!G$2</f>
        <v>1.0591999847430375E-2</v>
      </c>
      <c r="H76" s="5">
        <f>'[3]Pc, Winter, S3'!H76*Main!$B$8+_xlfn.IFNA(VLOOKUP($A76,'EV Distribution'!$A$2:$B$11,2),0)*'EV Scenarios'!H$2</f>
        <v>1.1115705637007317E-2</v>
      </c>
      <c r="I76" s="5">
        <f>'[3]Pc, Winter, S3'!I76*Main!$B$8+_xlfn.IFNA(VLOOKUP($A76,'EV Distribution'!$A$2:$B$11,2),0)*'EV Scenarios'!I$2</f>
        <v>1.2847512387346589E-2</v>
      </c>
      <c r="J76" s="5">
        <f>'[3]Pc, Winter, S3'!J76*Main!$B$8+_xlfn.IFNA(VLOOKUP($A76,'EV Distribution'!$A$2:$B$11,2),0)*'EV Scenarios'!J$2</f>
        <v>1.7403035579640666E-2</v>
      </c>
      <c r="K76" s="5">
        <f>'[3]Pc, Winter, S3'!K76*Main!$B$8+_xlfn.IFNA(VLOOKUP($A76,'EV Distribution'!$A$2:$B$11,2),0)*'EV Scenarios'!K$2</f>
        <v>2.3624323462232515E-2</v>
      </c>
      <c r="L76" s="5">
        <f>'[3]Pc, Winter, S3'!L76*Main!$B$8+_xlfn.IFNA(VLOOKUP($A76,'EV Distribution'!$A$2:$B$11,2),0)*'EV Scenarios'!L$2</f>
        <v>2.6861361270498981E-2</v>
      </c>
      <c r="M76" s="5">
        <f>'[3]Pc, Winter, S3'!M76*Main!$B$8+_xlfn.IFNA(VLOOKUP($A76,'EV Distribution'!$A$2:$B$11,2),0)*'EV Scenarios'!M$2</f>
        <v>2.881283960960487E-2</v>
      </c>
      <c r="N76" s="5">
        <f>'[3]Pc, Winter, S3'!N76*Main!$B$8+_xlfn.IFNA(VLOOKUP($A76,'EV Distribution'!$A$2:$B$11,2),0)*'EV Scenarios'!N$2</f>
        <v>2.5456857306452092E-2</v>
      </c>
      <c r="O76" s="5">
        <f>'[3]Pc, Winter, S3'!O76*Main!$B$8+_xlfn.IFNA(VLOOKUP($A76,'EV Distribution'!$A$2:$B$11,2),0)*'EV Scenarios'!O$2</f>
        <v>2.4630929617703169E-2</v>
      </c>
      <c r="P76" s="5">
        <f>'[3]Pc, Winter, S3'!P76*Main!$B$8+_xlfn.IFNA(VLOOKUP($A76,'EV Distribution'!$A$2:$B$11,2),0)*'EV Scenarios'!P$2</f>
        <v>2.303030492760208E-2</v>
      </c>
      <c r="Q76" s="5">
        <f>'[3]Pc, Winter, S3'!Q76*Main!$B$8+_xlfn.IFNA(VLOOKUP($A76,'EV Distribution'!$A$2:$B$11,2),0)*'EV Scenarios'!Q$2</f>
        <v>2.2920056967552706E-2</v>
      </c>
      <c r="R76" s="5">
        <f>'[3]Pc, Winter, S3'!R76*Main!$B$8+_xlfn.IFNA(VLOOKUP($A76,'EV Distribution'!$A$2:$B$11,2),0)*'EV Scenarios'!R$2</f>
        <v>2.2837764388531592E-2</v>
      </c>
      <c r="S76" s="5">
        <f>'[3]Pc, Winter, S3'!S76*Main!$B$8+_xlfn.IFNA(VLOOKUP($A76,'EV Distribution'!$A$2:$B$11,2),0)*'EV Scenarios'!S$2</f>
        <v>2.3136703572997797E-2</v>
      </c>
      <c r="T76" s="5">
        <f>'[3]Pc, Winter, S3'!T76*Main!$B$8+_xlfn.IFNA(VLOOKUP($A76,'EV Distribution'!$A$2:$B$11,2),0)*'EV Scenarios'!T$2</f>
        <v>2.2923313383137637E-2</v>
      </c>
      <c r="U76" s="5">
        <f>'[3]Pc, Winter, S3'!U76*Main!$B$8+_xlfn.IFNA(VLOOKUP($A76,'EV Distribution'!$A$2:$B$11,2),0)*'EV Scenarios'!U$2</f>
        <v>2.3218563677587324E-2</v>
      </c>
      <c r="V76" s="5">
        <f>'[3]Pc, Winter, S3'!V76*Main!$B$8+_xlfn.IFNA(VLOOKUP($A76,'EV Distribution'!$A$2:$B$11,2),0)*'EV Scenarios'!V$2</f>
        <v>2.3024723669734879E-2</v>
      </c>
      <c r="W76" s="5">
        <f>'[3]Pc, Winter, S3'!W76*Main!$B$8+_xlfn.IFNA(VLOOKUP($A76,'EV Distribution'!$A$2:$B$11,2),0)*'EV Scenarios'!W$2</f>
        <v>2.3012213762376093E-2</v>
      </c>
      <c r="X76" s="5">
        <f>'[3]Pc, Winter, S3'!X76*Main!$B$8+_xlfn.IFNA(VLOOKUP($A76,'EV Distribution'!$A$2:$B$11,2),0)*'EV Scenarios'!X$2</f>
        <v>1.8750374897991893E-2</v>
      </c>
      <c r="Y76" s="5">
        <f>'[3]Pc, Winter, S3'!Y76*Main!$B$8+_xlfn.IFNA(VLOOKUP($A76,'EV Distribution'!$A$2:$B$11,2),0)*'EV Scenarios'!Y$2</f>
        <v>1.4027131108026513E-2</v>
      </c>
    </row>
    <row r="77" spans="1:25" x14ac:dyDescent="0.3">
      <c r="A77">
        <v>51</v>
      </c>
      <c r="B77" s="5">
        <f>'[3]Pc, Winter, S3'!B77*Main!$B$8+_xlfn.IFNA(VLOOKUP($A77,'EV Distribution'!$A$2:$B$11,2),0)*'EV Scenarios'!B$2</f>
        <v>0.19604371730704706</v>
      </c>
      <c r="C77" s="5">
        <f>'[3]Pc, Winter, S3'!C77*Main!$B$8+_xlfn.IFNA(VLOOKUP($A77,'EV Distribution'!$A$2:$B$11,2),0)*'EV Scenarios'!C$2</f>
        <v>0.19425785417281785</v>
      </c>
      <c r="D77" s="5">
        <f>'[3]Pc, Winter, S3'!D77*Main!$B$8+_xlfn.IFNA(VLOOKUP($A77,'EV Distribution'!$A$2:$B$11,2),0)*'EV Scenarios'!D$2</f>
        <v>0.17994275228966053</v>
      </c>
      <c r="E77" s="5">
        <f>'[3]Pc, Winter, S3'!E77*Main!$B$8+_xlfn.IFNA(VLOOKUP($A77,'EV Distribution'!$A$2:$B$11,2),0)*'EV Scenarios'!E$2</f>
        <v>0.17396247731913306</v>
      </c>
      <c r="F77" s="5">
        <f>'[3]Pc, Winter, S3'!F77*Main!$B$8+_xlfn.IFNA(VLOOKUP($A77,'EV Distribution'!$A$2:$B$11,2),0)*'EV Scenarios'!F$2</f>
        <v>0.15579504039566616</v>
      </c>
      <c r="G77" s="5">
        <f>'[3]Pc, Winter, S3'!G77*Main!$B$8+_xlfn.IFNA(VLOOKUP($A77,'EV Distribution'!$A$2:$B$11,2),0)*'EV Scenarios'!G$2</f>
        <v>0.1458342239417581</v>
      </c>
      <c r="H77" s="5">
        <f>'[3]Pc, Winter, S3'!H77*Main!$B$8+_xlfn.IFNA(VLOOKUP($A77,'EV Distribution'!$A$2:$B$11,2),0)*'EV Scenarios'!H$2</f>
        <v>0.15490677894264809</v>
      </c>
      <c r="I77" s="5">
        <f>'[3]Pc, Winter, S3'!I77*Main!$B$8+_xlfn.IFNA(VLOOKUP($A77,'EV Distribution'!$A$2:$B$11,2),0)*'EV Scenarios'!I$2</f>
        <v>8.0197922349446352E-2</v>
      </c>
      <c r="J77" s="5">
        <f>'[3]Pc, Winter, S3'!J77*Main!$B$8+_xlfn.IFNA(VLOOKUP($A77,'EV Distribution'!$A$2:$B$11,2),0)*'EV Scenarios'!J$2</f>
        <v>8.6241197439737238E-2</v>
      </c>
      <c r="K77" s="5">
        <f>'[3]Pc, Winter, S3'!K77*Main!$B$8+_xlfn.IFNA(VLOOKUP($A77,'EV Distribution'!$A$2:$B$11,2),0)*'EV Scenarios'!K$2</f>
        <v>0.11493159111654769</v>
      </c>
      <c r="L77" s="5">
        <f>'[3]Pc, Winter, S3'!L77*Main!$B$8+_xlfn.IFNA(VLOOKUP($A77,'EV Distribution'!$A$2:$B$11,2),0)*'EV Scenarios'!L$2</f>
        <v>0.1187981783491464</v>
      </c>
      <c r="M77" s="5">
        <f>'[3]Pc, Winter, S3'!M77*Main!$B$8+_xlfn.IFNA(VLOOKUP($A77,'EV Distribution'!$A$2:$B$11,2),0)*'EV Scenarios'!M$2</f>
        <v>0.12838441824701047</v>
      </c>
      <c r="N77" s="5">
        <f>'[3]Pc, Winter, S3'!N77*Main!$B$8+_xlfn.IFNA(VLOOKUP($A77,'EV Distribution'!$A$2:$B$11,2),0)*'EV Scenarios'!N$2</f>
        <v>0.13789375117379143</v>
      </c>
      <c r="O77" s="5">
        <f>'[3]Pc, Winter, S3'!O77*Main!$B$8+_xlfn.IFNA(VLOOKUP($A77,'EV Distribution'!$A$2:$B$11,2),0)*'EV Scenarios'!O$2</f>
        <v>0.15054805513104302</v>
      </c>
      <c r="P77" s="5">
        <f>'[3]Pc, Winter, S3'!P77*Main!$B$8+_xlfn.IFNA(VLOOKUP($A77,'EV Distribution'!$A$2:$B$11,2),0)*'EV Scenarios'!P$2</f>
        <v>0.14503676076801097</v>
      </c>
      <c r="Q77" s="5">
        <f>'[3]Pc, Winter, S3'!Q77*Main!$B$8+_xlfn.IFNA(VLOOKUP($A77,'EV Distribution'!$A$2:$B$11,2),0)*'EV Scenarios'!Q$2</f>
        <v>0.14436433603269808</v>
      </c>
      <c r="R77" s="5">
        <f>'[3]Pc, Winter, S3'!R77*Main!$B$8+_xlfn.IFNA(VLOOKUP($A77,'EV Distribution'!$A$2:$B$11,2),0)*'EV Scenarios'!R$2</f>
        <v>0.12245645198295274</v>
      </c>
      <c r="S77" s="5">
        <f>'[3]Pc, Winter, S3'!S77*Main!$B$8+_xlfn.IFNA(VLOOKUP($A77,'EV Distribution'!$A$2:$B$11,2),0)*'EV Scenarios'!S$2</f>
        <v>0.14556358062300861</v>
      </c>
      <c r="T77" s="5">
        <f>'[3]Pc, Winter, S3'!T77*Main!$B$8+_xlfn.IFNA(VLOOKUP($A77,'EV Distribution'!$A$2:$B$11,2),0)*'EV Scenarios'!T$2</f>
        <v>0.12694103269540655</v>
      </c>
      <c r="U77" s="5">
        <f>'[3]Pc, Winter, S3'!U77*Main!$B$8+_xlfn.IFNA(VLOOKUP($A77,'EV Distribution'!$A$2:$B$11,2),0)*'EV Scenarios'!U$2</f>
        <v>0.13167791223160552</v>
      </c>
      <c r="V77" s="5">
        <f>'[3]Pc, Winter, S3'!V77*Main!$B$8+_xlfn.IFNA(VLOOKUP($A77,'EV Distribution'!$A$2:$B$11,2),0)*'EV Scenarios'!V$2</f>
        <v>0.1459473322709956</v>
      </c>
      <c r="W77" s="5">
        <f>'[3]Pc, Winter, S3'!W77*Main!$B$8+_xlfn.IFNA(VLOOKUP($A77,'EV Distribution'!$A$2:$B$11,2),0)*'EV Scenarios'!W$2</f>
        <v>0.13212629080937771</v>
      </c>
      <c r="X77" s="5">
        <f>'[3]Pc, Winter, S3'!X77*Main!$B$8+_xlfn.IFNA(VLOOKUP($A77,'EV Distribution'!$A$2:$B$11,2),0)*'EV Scenarios'!X$2</f>
        <v>0.19039355480361009</v>
      </c>
      <c r="Y77" s="5">
        <f>'[3]Pc, Winter, S3'!Y77*Main!$B$8+_xlfn.IFNA(VLOOKUP($A77,'EV Distribution'!$A$2:$B$11,2),0)*'EV Scenarios'!Y$2</f>
        <v>0.19291629703500907</v>
      </c>
    </row>
    <row r="78" spans="1:25" x14ac:dyDescent="0.3">
      <c r="A78">
        <v>92</v>
      </c>
      <c r="B78" s="5">
        <f>'[3]Pc, Winter, S3'!B78*Main!$B$8+_xlfn.IFNA(VLOOKUP($A78,'EV Distribution'!$A$2:$B$11,2),0)*'EV Scenarios'!B$2</f>
        <v>0.13752146920723685</v>
      </c>
      <c r="C78" s="5">
        <f>'[3]Pc, Winter, S3'!C78*Main!$B$8+_xlfn.IFNA(VLOOKUP($A78,'EV Distribution'!$A$2:$B$11,2),0)*'EV Scenarios'!C$2</f>
        <v>0.13790281376266622</v>
      </c>
      <c r="D78" s="5">
        <f>'[3]Pc, Winter, S3'!D78*Main!$B$8+_xlfn.IFNA(VLOOKUP($A78,'EV Distribution'!$A$2:$B$11,2),0)*'EV Scenarios'!D$2</f>
        <v>0.12285802523904983</v>
      </c>
      <c r="E78" s="5">
        <f>'[3]Pc, Winter, S3'!E78*Main!$B$8+_xlfn.IFNA(VLOOKUP($A78,'EV Distribution'!$A$2:$B$11,2),0)*'EV Scenarios'!E$2</f>
        <v>0.11591411161668044</v>
      </c>
      <c r="F78" s="5">
        <f>'[3]Pc, Winter, S3'!F78*Main!$B$8+_xlfn.IFNA(VLOOKUP($A78,'EV Distribution'!$A$2:$B$11,2),0)*'EV Scenarios'!F$2</f>
        <v>9.643200794153195E-2</v>
      </c>
      <c r="G78" s="5">
        <f>'[3]Pc, Winter, S3'!G78*Main!$B$8+_xlfn.IFNA(VLOOKUP($A78,'EV Distribution'!$A$2:$B$11,2),0)*'EV Scenarios'!G$2</f>
        <v>8.3321761895125274E-2</v>
      </c>
      <c r="H78" s="5">
        <f>'[3]Pc, Winter, S3'!H78*Main!$B$8+_xlfn.IFNA(VLOOKUP($A78,'EV Distribution'!$A$2:$B$11,2),0)*'EV Scenarios'!H$2</f>
        <v>0.10060454153995063</v>
      </c>
      <c r="I78" s="5">
        <f>'[3]Pc, Winter, S3'!I78*Main!$B$8+_xlfn.IFNA(VLOOKUP($A78,'EV Distribution'!$A$2:$B$11,2),0)*'EV Scenarios'!I$2</f>
        <v>2.6469277538647633E-2</v>
      </c>
      <c r="J78" s="5">
        <f>'[3]Pc, Winter, S3'!J78*Main!$B$8+_xlfn.IFNA(VLOOKUP($A78,'EV Distribution'!$A$2:$B$11,2),0)*'EV Scenarios'!J$2</f>
        <v>2.7086934127719103E-2</v>
      </c>
      <c r="K78" s="5">
        <f>'[3]Pc, Winter, S3'!K78*Main!$B$8+_xlfn.IFNA(VLOOKUP($A78,'EV Distribution'!$A$2:$B$11,2),0)*'EV Scenarios'!K$2</f>
        <v>4.0015318501062075E-2</v>
      </c>
      <c r="L78" s="5">
        <f>'[3]Pc, Winter, S3'!L78*Main!$B$8+_xlfn.IFNA(VLOOKUP($A78,'EV Distribution'!$A$2:$B$11,2),0)*'EV Scenarios'!L$2</f>
        <v>3.8861603146369293E-2</v>
      </c>
      <c r="M78" s="5">
        <f>'[3]Pc, Winter, S3'!M78*Main!$B$8+_xlfn.IFNA(VLOOKUP($A78,'EV Distribution'!$A$2:$B$11,2),0)*'EV Scenarios'!M$2</f>
        <v>4.4770855425379591E-2</v>
      </c>
      <c r="N78" s="5">
        <f>'[3]Pc, Winter, S3'!N78*Main!$B$8+_xlfn.IFNA(VLOOKUP($A78,'EV Distribution'!$A$2:$B$11,2),0)*'EV Scenarios'!N$2</f>
        <v>5.544610727636988E-2</v>
      </c>
      <c r="O78" s="5">
        <f>'[3]Pc, Winter, S3'!O78*Main!$B$8+_xlfn.IFNA(VLOOKUP($A78,'EV Distribution'!$A$2:$B$11,2),0)*'EV Scenarios'!O$2</f>
        <v>7.3775653392332427E-2</v>
      </c>
      <c r="P78" s="5">
        <f>'[3]Pc, Winter, S3'!P78*Main!$B$8+_xlfn.IFNA(VLOOKUP($A78,'EV Distribution'!$A$2:$B$11,2),0)*'EV Scenarios'!P$2</f>
        <v>7.2381338245122342E-2</v>
      </c>
      <c r="Q78" s="5">
        <f>'[3]Pc, Winter, S3'!Q78*Main!$B$8+_xlfn.IFNA(VLOOKUP($A78,'EV Distribution'!$A$2:$B$11,2),0)*'EV Scenarios'!Q$2</f>
        <v>7.082840170354418E-2</v>
      </c>
      <c r="R78" s="5">
        <f>'[3]Pc, Winter, S3'!R78*Main!$B$8+_xlfn.IFNA(VLOOKUP($A78,'EV Distribution'!$A$2:$B$11,2),0)*'EV Scenarios'!R$2</f>
        <v>5.3248946476575409E-2</v>
      </c>
      <c r="S78" s="5">
        <f>'[3]Pc, Winter, S3'!S78*Main!$B$8+_xlfn.IFNA(VLOOKUP($A78,'EV Distribution'!$A$2:$B$11,2),0)*'EV Scenarios'!S$2</f>
        <v>7.8774402591544723E-2</v>
      </c>
      <c r="T78" s="5">
        <f>'[3]Pc, Winter, S3'!T78*Main!$B$8+_xlfn.IFNA(VLOOKUP($A78,'EV Distribution'!$A$2:$B$11,2),0)*'EV Scenarios'!T$2</f>
        <v>6.3900570212763547E-2</v>
      </c>
      <c r="U78" s="5">
        <f>'[3]Pc, Winter, S3'!U78*Main!$B$8+_xlfn.IFNA(VLOOKUP($A78,'EV Distribution'!$A$2:$B$11,2),0)*'EV Scenarios'!U$2</f>
        <v>6.0569125810282426E-2</v>
      </c>
      <c r="V78" s="5">
        <f>'[3]Pc, Winter, S3'!V78*Main!$B$8+_xlfn.IFNA(VLOOKUP($A78,'EV Distribution'!$A$2:$B$11,2),0)*'EV Scenarios'!V$2</f>
        <v>7.256713344572123E-2</v>
      </c>
      <c r="W78" s="5">
        <f>'[3]Pc, Winter, S3'!W78*Main!$B$8+_xlfn.IFNA(VLOOKUP($A78,'EV Distribution'!$A$2:$B$11,2),0)*'EV Scenarios'!W$2</f>
        <v>6.0695392171578752E-2</v>
      </c>
      <c r="X78" s="5">
        <f>'[3]Pc, Winter, S3'!X78*Main!$B$8+_xlfn.IFNA(VLOOKUP($A78,'EV Distribution'!$A$2:$B$11,2),0)*'EV Scenarios'!X$2</f>
        <v>0.12754565039278482</v>
      </c>
      <c r="Y78" s="5">
        <f>'[3]Pc, Winter, S3'!Y78*Main!$B$8+_xlfn.IFNA(VLOOKUP($A78,'EV Distribution'!$A$2:$B$11,2),0)*'EV Scenarios'!Y$2</f>
        <v>0.1394488568456701</v>
      </c>
    </row>
    <row r="79" spans="1:25" x14ac:dyDescent="0.3">
      <c r="A79">
        <v>75</v>
      </c>
      <c r="B79" s="5">
        <f>'[3]Pc, Winter, S3'!B79*Main!$B$8+_xlfn.IFNA(VLOOKUP($A79,'EV Distribution'!$A$2:$B$11,2),0)*'EV Scenarios'!B$2</f>
        <v>0.20094069045937082</v>
      </c>
      <c r="C79" s="5">
        <f>'[3]Pc, Winter, S3'!C79*Main!$B$8+_xlfn.IFNA(VLOOKUP($A79,'EV Distribution'!$A$2:$B$11,2),0)*'EV Scenarios'!C$2</f>
        <v>0.19165412198695522</v>
      </c>
      <c r="D79" s="5">
        <f>'[3]Pc, Winter, S3'!D79*Main!$B$8+_xlfn.IFNA(VLOOKUP($A79,'EV Distribution'!$A$2:$B$11,2),0)*'EV Scenarios'!D$2</f>
        <v>0.16662869875843267</v>
      </c>
      <c r="E79" s="5">
        <f>'[3]Pc, Winter, S3'!E79*Main!$B$8+_xlfn.IFNA(VLOOKUP($A79,'EV Distribution'!$A$2:$B$11,2),0)*'EV Scenarios'!E$2</f>
        <v>0.15586774973112366</v>
      </c>
      <c r="F79" s="5">
        <f>'[3]Pc, Winter, S3'!F79*Main!$B$8+_xlfn.IFNA(VLOOKUP($A79,'EV Distribution'!$A$2:$B$11,2),0)*'EV Scenarios'!F$2</f>
        <v>0.13913629974147393</v>
      </c>
      <c r="G79" s="5">
        <f>'[3]Pc, Winter, S3'!G79*Main!$B$8+_xlfn.IFNA(VLOOKUP($A79,'EV Distribution'!$A$2:$B$11,2),0)*'EV Scenarios'!G$2</f>
        <v>0.12528813133881087</v>
      </c>
      <c r="H79" s="5">
        <f>'[3]Pc, Winter, S3'!H79*Main!$B$8+_xlfn.IFNA(VLOOKUP($A79,'EV Distribution'!$A$2:$B$11,2),0)*'EV Scenarios'!H$2</f>
        <v>0.14168348922947643</v>
      </c>
      <c r="I79" s="5">
        <f>'[3]Pc, Winter, S3'!I79*Main!$B$8+_xlfn.IFNA(VLOOKUP($A79,'EV Distribution'!$A$2:$B$11,2),0)*'EV Scenarios'!I$2</f>
        <v>7.0204263735475184E-2</v>
      </c>
      <c r="J79" s="5">
        <f>'[3]Pc, Winter, S3'!J79*Main!$B$8+_xlfn.IFNA(VLOOKUP($A79,'EV Distribution'!$A$2:$B$11,2),0)*'EV Scenarios'!J$2</f>
        <v>8.1386298205358559E-2</v>
      </c>
      <c r="K79" s="5">
        <f>'[3]Pc, Winter, S3'!K79*Main!$B$8+_xlfn.IFNA(VLOOKUP($A79,'EV Distribution'!$A$2:$B$11,2),0)*'EV Scenarios'!K$2</f>
        <v>9.8247344113902332E-2</v>
      </c>
      <c r="L79" s="5">
        <f>'[3]Pc, Winter, S3'!L79*Main!$B$8+_xlfn.IFNA(VLOOKUP($A79,'EV Distribution'!$A$2:$B$11,2),0)*'EV Scenarios'!L$2</f>
        <v>9.6699707377704364E-2</v>
      </c>
      <c r="M79" s="5">
        <f>'[3]Pc, Winter, S3'!M79*Main!$B$8+_xlfn.IFNA(VLOOKUP($A79,'EV Distribution'!$A$2:$B$11,2),0)*'EV Scenarios'!M$2</f>
        <v>9.9501353263875797E-2</v>
      </c>
      <c r="N79" s="5">
        <f>'[3]Pc, Winter, S3'!N79*Main!$B$8+_xlfn.IFNA(VLOOKUP($A79,'EV Distribution'!$A$2:$B$11,2),0)*'EV Scenarios'!N$2</f>
        <v>0.1076775983658888</v>
      </c>
      <c r="O79" s="5">
        <f>'[3]Pc, Winter, S3'!O79*Main!$B$8+_xlfn.IFNA(VLOOKUP($A79,'EV Distribution'!$A$2:$B$11,2),0)*'EV Scenarios'!O$2</f>
        <v>0.12900623281236723</v>
      </c>
      <c r="P79" s="5">
        <f>'[3]Pc, Winter, S3'!P79*Main!$B$8+_xlfn.IFNA(VLOOKUP($A79,'EV Distribution'!$A$2:$B$11,2),0)*'EV Scenarios'!P$2</f>
        <v>0.12711591887602272</v>
      </c>
      <c r="Q79" s="5">
        <f>'[3]Pc, Winter, S3'!Q79*Main!$B$8+_xlfn.IFNA(VLOOKUP($A79,'EV Distribution'!$A$2:$B$11,2),0)*'EV Scenarios'!Q$2</f>
        <v>0.12625366708648514</v>
      </c>
      <c r="R79" s="5">
        <f>'[3]Pc, Winter, S3'!R79*Main!$B$8+_xlfn.IFNA(VLOOKUP($A79,'EV Distribution'!$A$2:$B$11,2),0)*'EV Scenarios'!R$2</f>
        <v>0.11008379213831032</v>
      </c>
      <c r="S79" s="5">
        <f>'[3]Pc, Winter, S3'!S79*Main!$B$8+_xlfn.IFNA(VLOOKUP($A79,'EV Distribution'!$A$2:$B$11,2),0)*'EV Scenarios'!S$2</f>
        <v>0.13883040986671977</v>
      </c>
      <c r="T79" s="5">
        <f>'[3]Pc, Winter, S3'!T79*Main!$B$8+_xlfn.IFNA(VLOOKUP($A79,'EV Distribution'!$A$2:$B$11,2),0)*'EV Scenarios'!T$2</f>
        <v>0.12576354420351465</v>
      </c>
      <c r="U79" s="5">
        <f>'[3]Pc, Winter, S3'!U79*Main!$B$8+_xlfn.IFNA(VLOOKUP($A79,'EV Distribution'!$A$2:$B$11,2),0)*'EV Scenarios'!U$2</f>
        <v>0.11871832584858587</v>
      </c>
      <c r="V79" s="5">
        <f>'[3]Pc, Winter, S3'!V79*Main!$B$8+_xlfn.IFNA(VLOOKUP($A79,'EV Distribution'!$A$2:$B$11,2),0)*'EV Scenarios'!V$2</f>
        <v>0.13929200603575645</v>
      </c>
      <c r="W79" s="5">
        <f>'[3]Pc, Winter, S3'!W79*Main!$B$8+_xlfn.IFNA(VLOOKUP($A79,'EV Distribution'!$A$2:$B$11,2),0)*'EV Scenarios'!W$2</f>
        <v>0.12445699846359451</v>
      </c>
      <c r="X79" s="5">
        <f>'[3]Pc, Winter, S3'!X79*Main!$B$8+_xlfn.IFNA(VLOOKUP($A79,'EV Distribution'!$A$2:$B$11,2),0)*'EV Scenarios'!X$2</f>
        <v>0.19096460806928545</v>
      </c>
      <c r="Y79" s="5">
        <f>'[3]Pc, Winter, S3'!Y79*Main!$B$8+_xlfn.IFNA(VLOOKUP($A79,'EV Distribution'!$A$2:$B$11,2),0)*'EV Scenarios'!Y$2</f>
        <v>0.19506487822622631</v>
      </c>
    </row>
    <row r="80" spans="1:25" x14ac:dyDescent="0.3">
      <c r="A80">
        <v>70</v>
      </c>
      <c r="B80" s="5">
        <f>'[3]Pc, Winter, S3'!B80*Main!$B$8+_xlfn.IFNA(VLOOKUP($A80,'EV Distribution'!$A$2:$B$11,2),0)*'EV Scenarios'!B$2</f>
        <v>0.15676452686743766</v>
      </c>
      <c r="C80" s="5">
        <f>'[3]Pc, Winter, S3'!C80*Main!$B$8+_xlfn.IFNA(VLOOKUP($A80,'EV Distribution'!$A$2:$B$11,2),0)*'EV Scenarios'!C$2</f>
        <v>0.1593361273698175</v>
      </c>
      <c r="D80" s="5">
        <f>'[3]Pc, Winter, S3'!D80*Main!$B$8+_xlfn.IFNA(VLOOKUP($A80,'EV Distribution'!$A$2:$B$11,2),0)*'EV Scenarios'!D$2</f>
        <v>0.14078309310754464</v>
      </c>
      <c r="E80" s="5">
        <f>'[3]Pc, Winter, S3'!E80*Main!$B$8+_xlfn.IFNA(VLOOKUP($A80,'EV Distribution'!$A$2:$B$11,2),0)*'EV Scenarios'!E$2</f>
        <v>0.13534158864743628</v>
      </c>
      <c r="F80" s="5">
        <f>'[3]Pc, Winter, S3'!F80*Main!$B$8+_xlfn.IFNA(VLOOKUP($A80,'EV Distribution'!$A$2:$B$11,2),0)*'EV Scenarios'!F$2</f>
        <v>0.11465434500031961</v>
      </c>
      <c r="G80" s="5">
        <f>'[3]Pc, Winter, S3'!G80*Main!$B$8+_xlfn.IFNA(VLOOKUP($A80,'EV Distribution'!$A$2:$B$11,2),0)*'EV Scenarios'!G$2</f>
        <v>0.10186923118609864</v>
      </c>
      <c r="H80" s="5">
        <f>'[3]Pc, Winter, S3'!H80*Main!$B$8+_xlfn.IFNA(VLOOKUP($A80,'EV Distribution'!$A$2:$B$11,2),0)*'EV Scenarios'!H$2</f>
        <v>0.11799441353297341</v>
      </c>
      <c r="I80" s="5">
        <f>'[3]Pc, Winter, S3'!I80*Main!$B$8+_xlfn.IFNA(VLOOKUP($A80,'EV Distribution'!$A$2:$B$11,2),0)*'EV Scenarios'!I$2</f>
        <v>4.4347434496449928E-2</v>
      </c>
      <c r="J80" s="5">
        <f>'[3]Pc, Winter, S3'!J80*Main!$B$8+_xlfn.IFNA(VLOOKUP($A80,'EV Distribution'!$A$2:$B$11,2),0)*'EV Scenarios'!J$2</f>
        <v>4.6002701274550591E-2</v>
      </c>
      <c r="K80" s="5">
        <f>'[3]Pc, Winter, S3'!K80*Main!$B$8+_xlfn.IFNA(VLOOKUP($A80,'EV Distribution'!$A$2:$B$11,2),0)*'EV Scenarios'!K$2</f>
        <v>5.861120681120191E-2</v>
      </c>
      <c r="L80" s="5">
        <f>'[3]Pc, Winter, S3'!L80*Main!$B$8+_xlfn.IFNA(VLOOKUP($A80,'EV Distribution'!$A$2:$B$11,2),0)*'EV Scenarios'!L$2</f>
        <v>5.3581290334990372E-2</v>
      </c>
      <c r="M80" s="5">
        <f>'[3]Pc, Winter, S3'!M80*Main!$B$8+_xlfn.IFNA(VLOOKUP($A80,'EV Distribution'!$A$2:$B$11,2),0)*'EV Scenarios'!M$2</f>
        <v>6.5665402028661196E-2</v>
      </c>
      <c r="N80" s="5">
        <f>'[3]Pc, Winter, S3'!N80*Main!$B$8+_xlfn.IFNA(VLOOKUP($A80,'EV Distribution'!$A$2:$B$11,2),0)*'EV Scenarios'!N$2</f>
        <v>7.793166740993529E-2</v>
      </c>
      <c r="O80" s="5">
        <f>'[3]Pc, Winter, S3'!O80*Main!$B$8+_xlfn.IFNA(VLOOKUP($A80,'EV Distribution'!$A$2:$B$11,2),0)*'EV Scenarios'!O$2</f>
        <v>9.7460238367845758E-2</v>
      </c>
      <c r="P80" s="5">
        <f>'[3]Pc, Winter, S3'!P80*Main!$B$8+_xlfn.IFNA(VLOOKUP($A80,'EV Distribution'!$A$2:$B$11,2),0)*'EV Scenarios'!P$2</f>
        <v>9.1919789091662735E-2</v>
      </c>
      <c r="Q80" s="5">
        <f>'[3]Pc, Winter, S3'!Q80*Main!$B$8+_xlfn.IFNA(VLOOKUP($A80,'EV Distribution'!$A$2:$B$11,2),0)*'EV Scenarios'!Q$2</f>
        <v>8.8326554190165024E-2</v>
      </c>
      <c r="R80" s="5">
        <f>'[3]Pc, Winter, S3'!R80*Main!$B$8+_xlfn.IFNA(VLOOKUP($A80,'EV Distribution'!$A$2:$B$11,2),0)*'EV Scenarios'!R$2</f>
        <v>6.9763205312908111E-2</v>
      </c>
      <c r="S80" s="5">
        <f>'[3]Pc, Winter, S3'!S80*Main!$B$8+_xlfn.IFNA(VLOOKUP($A80,'EV Distribution'!$A$2:$B$11,2),0)*'EV Scenarios'!S$2</f>
        <v>9.6175498172704751E-2</v>
      </c>
      <c r="T80" s="5">
        <f>'[3]Pc, Winter, S3'!T80*Main!$B$8+_xlfn.IFNA(VLOOKUP($A80,'EV Distribution'!$A$2:$B$11,2),0)*'EV Scenarios'!T$2</f>
        <v>7.4611998166691257E-2</v>
      </c>
      <c r="U80" s="5">
        <f>'[3]Pc, Winter, S3'!U80*Main!$B$8+_xlfn.IFNA(VLOOKUP($A80,'EV Distribution'!$A$2:$B$11,2),0)*'EV Scenarios'!U$2</f>
        <v>7.0936638407707905E-2</v>
      </c>
      <c r="V80" s="5">
        <f>'[3]Pc, Winter, S3'!V80*Main!$B$8+_xlfn.IFNA(VLOOKUP($A80,'EV Distribution'!$A$2:$B$11,2),0)*'EV Scenarios'!V$2</f>
        <v>8.6316745418780982E-2</v>
      </c>
      <c r="W80" s="5">
        <f>'[3]Pc, Winter, S3'!W80*Main!$B$8+_xlfn.IFNA(VLOOKUP($A80,'EV Distribution'!$A$2:$B$11,2),0)*'EV Scenarios'!W$2</f>
        <v>7.4324855150017688E-2</v>
      </c>
      <c r="X80" s="5">
        <f>'[3]Pc, Winter, S3'!X80*Main!$B$8+_xlfn.IFNA(VLOOKUP($A80,'EV Distribution'!$A$2:$B$11,2),0)*'EV Scenarios'!X$2</f>
        <v>0.14123564605766167</v>
      </c>
      <c r="Y80" s="5">
        <f>'[3]Pc, Winter, S3'!Y80*Main!$B$8+_xlfn.IFNA(VLOOKUP($A80,'EV Distribution'!$A$2:$B$11,2),0)*'EV Scenarios'!Y$2</f>
        <v>0.15339518244385278</v>
      </c>
    </row>
    <row r="81" spans="1:25" x14ac:dyDescent="0.3">
      <c r="A81">
        <v>89</v>
      </c>
      <c r="B81" s="5">
        <f>'[3]Pc, Winter, S3'!B81*Main!$B$8+_xlfn.IFNA(VLOOKUP($A81,'EV Distribution'!$A$2:$B$11,2),0)*'EV Scenarios'!B$2</f>
        <v>0.17687650163595015</v>
      </c>
      <c r="C81" s="5">
        <f>'[3]Pc, Winter, S3'!C81*Main!$B$8+_xlfn.IFNA(VLOOKUP($A81,'EV Distribution'!$A$2:$B$11,2),0)*'EV Scenarios'!C$2</f>
        <v>0.17482245993783929</v>
      </c>
      <c r="D81" s="5">
        <f>'[3]Pc, Winter, S3'!D81*Main!$B$8+_xlfn.IFNA(VLOOKUP($A81,'EV Distribution'!$A$2:$B$11,2),0)*'EV Scenarios'!D$2</f>
        <v>0.15476805152981668</v>
      </c>
      <c r="E81" s="5">
        <f>'[3]Pc, Winter, S3'!E81*Main!$B$8+_xlfn.IFNA(VLOOKUP($A81,'EV Distribution'!$A$2:$B$11,2),0)*'EV Scenarios'!E$2</f>
        <v>0.14305565320096275</v>
      </c>
      <c r="F81" s="5">
        <f>'[3]Pc, Winter, S3'!F81*Main!$B$8+_xlfn.IFNA(VLOOKUP($A81,'EV Distribution'!$A$2:$B$11,2),0)*'EV Scenarios'!F$2</f>
        <v>0.12343137647855204</v>
      </c>
      <c r="G81" s="5">
        <f>'[3]Pc, Winter, S3'!G81*Main!$B$8+_xlfn.IFNA(VLOOKUP($A81,'EV Distribution'!$A$2:$B$11,2),0)*'EV Scenarios'!G$2</f>
        <v>0.1120306042612796</v>
      </c>
      <c r="H81" s="5">
        <f>'[3]Pc, Winter, S3'!H81*Main!$B$8+_xlfn.IFNA(VLOOKUP($A81,'EV Distribution'!$A$2:$B$11,2),0)*'EV Scenarios'!H$2</f>
        <v>0.12763037049908543</v>
      </c>
      <c r="I81" s="5">
        <f>'[3]Pc, Winter, S3'!I81*Main!$B$8+_xlfn.IFNA(VLOOKUP($A81,'EV Distribution'!$A$2:$B$11,2),0)*'EV Scenarios'!I$2</f>
        <v>5.4900958437878615E-2</v>
      </c>
      <c r="J81" s="5">
        <f>'[3]Pc, Winter, S3'!J81*Main!$B$8+_xlfn.IFNA(VLOOKUP($A81,'EV Distribution'!$A$2:$B$11,2),0)*'EV Scenarios'!J$2</f>
        <v>5.8298231057592839E-2</v>
      </c>
      <c r="K81" s="5">
        <f>'[3]Pc, Winter, S3'!K81*Main!$B$8+_xlfn.IFNA(VLOOKUP($A81,'EV Distribution'!$A$2:$B$11,2),0)*'EV Scenarios'!K$2</f>
        <v>7.7370642340748169E-2</v>
      </c>
      <c r="L81" s="5">
        <f>'[3]Pc, Winter, S3'!L81*Main!$B$8+_xlfn.IFNA(VLOOKUP($A81,'EV Distribution'!$A$2:$B$11,2),0)*'EV Scenarios'!L$2</f>
        <v>7.043994434067441E-2</v>
      </c>
      <c r="M81" s="5">
        <f>'[3]Pc, Winter, S3'!M81*Main!$B$8+_xlfn.IFNA(VLOOKUP($A81,'EV Distribution'!$A$2:$B$11,2),0)*'EV Scenarios'!M$2</f>
        <v>7.2662667679790141E-2</v>
      </c>
      <c r="N81" s="5">
        <f>'[3]Pc, Winter, S3'!N81*Main!$B$8+_xlfn.IFNA(VLOOKUP($A81,'EV Distribution'!$A$2:$B$11,2),0)*'EV Scenarios'!N$2</f>
        <v>8.3949436331568136E-2</v>
      </c>
      <c r="O81" s="5">
        <f>'[3]Pc, Winter, S3'!O81*Main!$B$8+_xlfn.IFNA(VLOOKUP($A81,'EV Distribution'!$A$2:$B$11,2),0)*'EV Scenarios'!O$2</f>
        <v>0.10262131079819645</v>
      </c>
      <c r="P81" s="5">
        <f>'[3]Pc, Winter, S3'!P81*Main!$B$8+_xlfn.IFNA(VLOOKUP($A81,'EV Distribution'!$A$2:$B$11,2),0)*'EV Scenarios'!P$2</f>
        <v>9.9652060234334441E-2</v>
      </c>
      <c r="Q81" s="5">
        <f>'[3]Pc, Winter, S3'!Q81*Main!$B$8+_xlfn.IFNA(VLOOKUP($A81,'EV Distribution'!$A$2:$B$11,2),0)*'EV Scenarios'!Q$2</f>
        <v>9.7894057759066955E-2</v>
      </c>
      <c r="R81" s="5">
        <f>'[3]Pc, Winter, S3'!R81*Main!$B$8+_xlfn.IFNA(VLOOKUP($A81,'EV Distribution'!$A$2:$B$11,2),0)*'EV Scenarios'!R$2</f>
        <v>7.7918776877188081E-2</v>
      </c>
      <c r="S81" s="5">
        <f>'[3]Pc, Winter, S3'!S81*Main!$B$8+_xlfn.IFNA(VLOOKUP($A81,'EV Distribution'!$A$2:$B$11,2),0)*'EV Scenarios'!S$2</f>
        <v>0.10795511868664937</v>
      </c>
      <c r="T81" s="5">
        <f>'[3]Pc, Winter, S3'!T81*Main!$B$8+_xlfn.IFNA(VLOOKUP($A81,'EV Distribution'!$A$2:$B$11,2),0)*'EV Scenarios'!T$2</f>
        <v>9.7355257833333333E-2</v>
      </c>
      <c r="U81" s="5">
        <f>'[3]Pc, Winter, S3'!U81*Main!$B$8+_xlfn.IFNA(VLOOKUP($A81,'EV Distribution'!$A$2:$B$11,2),0)*'EV Scenarios'!U$2</f>
        <v>9.8023109048525875E-2</v>
      </c>
      <c r="V81" s="5">
        <f>'[3]Pc, Winter, S3'!V81*Main!$B$8+_xlfn.IFNA(VLOOKUP($A81,'EV Distribution'!$A$2:$B$11,2),0)*'EV Scenarios'!V$2</f>
        <v>0.10929039385814453</v>
      </c>
      <c r="W81" s="5">
        <f>'[3]Pc, Winter, S3'!W81*Main!$B$8+_xlfn.IFNA(VLOOKUP($A81,'EV Distribution'!$A$2:$B$11,2),0)*'EV Scenarios'!W$2</f>
        <v>9.7515913745968061E-2</v>
      </c>
      <c r="X81" s="5">
        <f>'[3]Pc, Winter, S3'!X81*Main!$B$8+_xlfn.IFNA(VLOOKUP($A81,'EV Distribution'!$A$2:$B$11,2),0)*'EV Scenarios'!X$2</f>
        <v>0.15930738821405671</v>
      </c>
      <c r="Y81" s="5">
        <f>'[3]Pc, Winter, S3'!Y81*Main!$B$8+_xlfn.IFNA(VLOOKUP($A81,'EV Distribution'!$A$2:$B$11,2),0)*'EV Scenarios'!Y$2</f>
        <v>0.16554957244286939</v>
      </c>
    </row>
    <row r="82" spans="1:25" x14ac:dyDescent="0.3">
      <c r="A82">
        <v>108</v>
      </c>
      <c r="B82" s="5">
        <f>'[3]Pc, Winter, S3'!B82*Main!$B$8+_xlfn.IFNA(VLOOKUP($A82,'EV Distribution'!$A$2:$B$11,2),0)*'EV Scenarios'!B$2</f>
        <v>0.16545764661744258</v>
      </c>
      <c r="C82" s="5">
        <f>'[3]Pc, Winter, S3'!C82*Main!$B$8+_xlfn.IFNA(VLOOKUP($A82,'EV Distribution'!$A$2:$B$11,2),0)*'EV Scenarios'!C$2</f>
        <v>0.17207888948222014</v>
      </c>
      <c r="D82" s="5">
        <f>'[3]Pc, Winter, S3'!D82*Main!$B$8+_xlfn.IFNA(VLOOKUP($A82,'EV Distribution'!$A$2:$B$11,2),0)*'EV Scenarios'!D$2</f>
        <v>0.15738982082160138</v>
      </c>
      <c r="E82" s="5">
        <f>'[3]Pc, Winter, S3'!E82*Main!$B$8+_xlfn.IFNA(VLOOKUP($A82,'EV Distribution'!$A$2:$B$11,2),0)*'EV Scenarios'!E$2</f>
        <v>0.15164845787664721</v>
      </c>
      <c r="F82" s="5">
        <f>'[3]Pc, Winter, S3'!F82*Main!$B$8+_xlfn.IFNA(VLOOKUP($A82,'EV Distribution'!$A$2:$B$11,2),0)*'EV Scenarios'!F$2</f>
        <v>0.13155166222018824</v>
      </c>
      <c r="G82" s="5">
        <f>'[3]Pc, Winter, S3'!G82*Main!$B$8+_xlfn.IFNA(VLOOKUP($A82,'EV Distribution'!$A$2:$B$11,2),0)*'EV Scenarios'!G$2</f>
        <v>0.11260078439614311</v>
      </c>
      <c r="H82" s="5">
        <f>'[3]Pc, Winter, S3'!H82*Main!$B$8+_xlfn.IFNA(VLOOKUP($A82,'EV Distribution'!$A$2:$B$11,2),0)*'EV Scenarios'!H$2</f>
        <v>0.12544114723094663</v>
      </c>
      <c r="I82" s="5">
        <f>'[3]Pc, Winter, S3'!I82*Main!$B$8+_xlfn.IFNA(VLOOKUP($A82,'EV Distribution'!$A$2:$B$11,2),0)*'EV Scenarios'!I$2</f>
        <v>4.8167998366768945E-2</v>
      </c>
      <c r="J82" s="5">
        <f>'[3]Pc, Winter, S3'!J82*Main!$B$8+_xlfn.IFNA(VLOOKUP($A82,'EV Distribution'!$A$2:$B$11,2),0)*'EV Scenarios'!J$2</f>
        <v>4.6093753798511133E-2</v>
      </c>
      <c r="K82" s="5">
        <f>'[3]Pc, Winter, S3'!K82*Main!$B$8+_xlfn.IFNA(VLOOKUP($A82,'EV Distribution'!$A$2:$B$11,2),0)*'EV Scenarios'!K$2</f>
        <v>5.8471444224470925E-2</v>
      </c>
      <c r="L82" s="5">
        <f>'[3]Pc, Winter, S3'!L82*Main!$B$8+_xlfn.IFNA(VLOOKUP($A82,'EV Distribution'!$A$2:$B$11,2),0)*'EV Scenarios'!L$2</f>
        <v>4.969421277372945E-2</v>
      </c>
      <c r="M82" s="5">
        <f>'[3]Pc, Winter, S3'!M82*Main!$B$8+_xlfn.IFNA(VLOOKUP($A82,'EV Distribution'!$A$2:$B$11,2),0)*'EV Scenarios'!M$2</f>
        <v>5.2367115697014396E-2</v>
      </c>
      <c r="N82" s="5">
        <f>'[3]Pc, Winter, S3'!N82*Main!$B$8+_xlfn.IFNA(VLOOKUP($A82,'EV Distribution'!$A$2:$B$11,2),0)*'EV Scenarios'!N$2</f>
        <v>6.2869115660795782E-2</v>
      </c>
      <c r="O82" s="5">
        <f>'[3]Pc, Winter, S3'!O82*Main!$B$8+_xlfn.IFNA(VLOOKUP($A82,'EV Distribution'!$A$2:$B$11,2),0)*'EV Scenarios'!O$2</f>
        <v>8.4098766645105627E-2</v>
      </c>
      <c r="P82" s="5">
        <f>'[3]Pc, Winter, S3'!P82*Main!$B$8+_xlfn.IFNA(VLOOKUP($A82,'EV Distribution'!$A$2:$B$11,2),0)*'EV Scenarios'!P$2</f>
        <v>8.4341141341254616E-2</v>
      </c>
      <c r="Q82" s="5">
        <f>'[3]Pc, Winter, S3'!Q82*Main!$B$8+_xlfn.IFNA(VLOOKUP($A82,'EV Distribution'!$A$2:$B$11,2),0)*'EV Scenarios'!Q$2</f>
        <v>8.3193066907663649E-2</v>
      </c>
      <c r="R82" s="5">
        <f>'[3]Pc, Winter, S3'!R82*Main!$B$8+_xlfn.IFNA(VLOOKUP($A82,'EV Distribution'!$A$2:$B$11,2),0)*'EV Scenarios'!R$2</f>
        <v>6.7186633397986986E-2</v>
      </c>
      <c r="S82" s="5">
        <f>'[3]Pc, Winter, S3'!S82*Main!$B$8+_xlfn.IFNA(VLOOKUP($A82,'EV Distribution'!$A$2:$B$11,2),0)*'EV Scenarios'!S$2</f>
        <v>9.3125216265773747E-2</v>
      </c>
      <c r="T82" s="5">
        <f>'[3]Pc, Winter, S3'!T82*Main!$B$8+_xlfn.IFNA(VLOOKUP($A82,'EV Distribution'!$A$2:$B$11,2),0)*'EV Scenarios'!T$2</f>
        <v>7.1025877224677444E-2</v>
      </c>
      <c r="U82" s="5">
        <f>'[3]Pc, Winter, S3'!U82*Main!$B$8+_xlfn.IFNA(VLOOKUP($A82,'EV Distribution'!$A$2:$B$11,2),0)*'EV Scenarios'!U$2</f>
        <v>6.2449389636702463E-2</v>
      </c>
      <c r="V82" s="5">
        <f>'[3]Pc, Winter, S3'!V82*Main!$B$8+_xlfn.IFNA(VLOOKUP($A82,'EV Distribution'!$A$2:$B$11,2),0)*'EV Scenarios'!V$2</f>
        <v>7.5972555466141525E-2</v>
      </c>
      <c r="W82" s="5">
        <f>'[3]Pc, Winter, S3'!W82*Main!$B$8+_xlfn.IFNA(VLOOKUP($A82,'EV Distribution'!$A$2:$B$11,2),0)*'EV Scenarios'!W$2</f>
        <v>6.2328294649324399E-2</v>
      </c>
      <c r="X82" s="5">
        <f>'[3]Pc, Winter, S3'!X82*Main!$B$8+_xlfn.IFNA(VLOOKUP($A82,'EV Distribution'!$A$2:$B$11,2),0)*'EV Scenarios'!X$2</f>
        <v>0.13476491685814945</v>
      </c>
      <c r="Y82" s="5">
        <f>'[3]Pc, Winter, S3'!Y82*Main!$B$8+_xlfn.IFNA(VLOOKUP($A82,'EV Distribution'!$A$2:$B$11,2),0)*'EV Scenarios'!Y$2</f>
        <v>0.15379492878841161</v>
      </c>
    </row>
    <row r="83" spans="1:25" x14ac:dyDescent="0.3">
      <c r="A83">
        <v>74</v>
      </c>
      <c r="B83" s="5">
        <f>'[3]Pc, Winter, S3'!B83*Main!$B$8+_xlfn.IFNA(VLOOKUP($A83,'EV Distribution'!$A$2:$B$11,2),0)*'EV Scenarios'!B$2</f>
        <v>0.14274138825816715</v>
      </c>
      <c r="C83" s="5">
        <f>'[3]Pc, Winter, S3'!C83*Main!$B$8+_xlfn.IFNA(VLOOKUP($A83,'EV Distribution'!$A$2:$B$11,2),0)*'EV Scenarios'!C$2</f>
        <v>0.14448348965118796</v>
      </c>
      <c r="D83" s="5">
        <f>'[3]Pc, Winter, S3'!D83*Main!$B$8+_xlfn.IFNA(VLOOKUP($A83,'EV Distribution'!$A$2:$B$11,2),0)*'EV Scenarios'!D$2</f>
        <v>0.1289542844712552</v>
      </c>
      <c r="E83" s="5">
        <f>'[3]Pc, Winter, S3'!E83*Main!$B$8+_xlfn.IFNA(VLOOKUP($A83,'EV Distribution'!$A$2:$B$11,2),0)*'EV Scenarios'!E$2</f>
        <v>0.12372450984984464</v>
      </c>
      <c r="F83" s="5">
        <f>'[3]Pc, Winter, S3'!F83*Main!$B$8+_xlfn.IFNA(VLOOKUP($A83,'EV Distribution'!$A$2:$B$11,2),0)*'EV Scenarios'!F$2</f>
        <v>0.10586615363626485</v>
      </c>
      <c r="G83" s="5">
        <f>'[3]Pc, Winter, S3'!G83*Main!$B$8+_xlfn.IFNA(VLOOKUP($A83,'EV Distribution'!$A$2:$B$11,2),0)*'EV Scenarios'!G$2</f>
        <v>9.2997000104761612E-2</v>
      </c>
      <c r="H83" s="5">
        <f>'[3]Pc, Winter, S3'!H83*Main!$B$8+_xlfn.IFNA(VLOOKUP($A83,'EV Distribution'!$A$2:$B$11,2),0)*'EV Scenarios'!H$2</f>
        <v>0.10982781650059988</v>
      </c>
      <c r="I83" s="5">
        <f>'[3]Pc, Winter, S3'!I83*Main!$B$8+_xlfn.IFNA(VLOOKUP($A83,'EV Distribution'!$A$2:$B$11,2),0)*'EV Scenarios'!I$2</f>
        <v>3.6235076478684805E-2</v>
      </c>
      <c r="J83" s="5">
        <f>'[3]Pc, Winter, S3'!J83*Main!$B$8+_xlfn.IFNA(VLOOKUP($A83,'EV Distribution'!$A$2:$B$11,2),0)*'EV Scenarios'!J$2</f>
        <v>3.6589498154167649E-2</v>
      </c>
      <c r="K83" s="5">
        <f>'[3]Pc, Winter, S3'!K83*Main!$B$8+_xlfn.IFNA(VLOOKUP($A83,'EV Distribution'!$A$2:$B$11,2),0)*'EV Scenarios'!K$2</f>
        <v>5.1483923858675562E-2</v>
      </c>
      <c r="L83" s="5">
        <f>'[3]Pc, Winter, S3'!L83*Main!$B$8+_xlfn.IFNA(VLOOKUP($A83,'EV Distribution'!$A$2:$B$11,2),0)*'EV Scenarios'!L$2</f>
        <v>4.8548167218501699E-2</v>
      </c>
      <c r="M83" s="5">
        <f>'[3]Pc, Winter, S3'!M83*Main!$B$8+_xlfn.IFNA(VLOOKUP($A83,'EV Distribution'!$A$2:$B$11,2),0)*'EV Scenarios'!M$2</f>
        <v>5.2409411696424359E-2</v>
      </c>
      <c r="N83" s="5">
        <f>'[3]Pc, Winter, S3'!N83*Main!$B$8+_xlfn.IFNA(VLOOKUP($A83,'EV Distribution'!$A$2:$B$11,2),0)*'EV Scenarios'!N$2</f>
        <v>6.2757036697511009E-2</v>
      </c>
      <c r="O83" s="5">
        <f>'[3]Pc, Winter, S3'!O83*Main!$B$8+_xlfn.IFNA(VLOOKUP($A83,'EV Distribution'!$A$2:$B$11,2),0)*'EV Scenarios'!O$2</f>
        <v>8.0442798744689653E-2</v>
      </c>
      <c r="P83" s="5">
        <f>'[3]Pc, Winter, S3'!P83*Main!$B$8+_xlfn.IFNA(VLOOKUP($A83,'EV Distribution'!$A$2:$B$11,2),0)*'EV Scenarios'!P$2</f>
        <v>7.9712089313640738E-2</v>
      </c>
      <c r="Q83" s="5">
        <f>'[3]Pc, Winter, S3'!Q83*Main!$B$8+_xlfn.IFNA(VLOOKUP($A83,'EV Distribution'!$A$2:$B$11,2),0)*'EV Scenarios'!Q$2</f>
        <v>7.8431553805901388E-2</v>
      </c>
      <c r="R83" s="5">
        <f>'[3]Pc, Winter, S3'!R83*Main!$B$8+_xlfn.IFNA(VLOOKUP($A83,'EV Distribution'!$A$2:$B$11,2),0)*'EV Scenarios'!R$2</f>
        <v>6.2775094677956111E-2</v>
      </c>
      <c r="S83" s="5">
        <f>'[3]Pc, Winter, S3'!S83*Main!$B$8+_xlfn.IFNA(VLOOKUP($A83,'EV Distribution'!$A$2:$B$11,2),0)*'EV Scenarios'!S$2</f>
        <v>8.8214222759917582E-2</v>
      </c>
      <c r="T83" s="5">
        <f>'[3]Pc, Winter, S3'!T83*Main!$B$8+_xlfn.IFNA(VLOOKUP($A83,'EV Distribution'!$A$2:$B$11,2),0)*'EV Scenarios'!T$2</f>
        <v>6.7573248282348952E-2</v>
      </c>
      <c r="U83" s="5">
        <f>'[3]Pc, Winter, S3'!U83*Main!$B$8+_xlfn.IFNA(VLOOKUP($A83,'EV Distribution'!$A$2:$B$11,2),0)*'EV Scenarios'!U$2</f>
        <v>6.1647263528951307E-2</v>
      </c>
      <c r="V83" s="5">
        <f>'[3]Pc, Winter, S3'!V83*Main!$B$8+_xlfn.IFNA(VLOOKUP($A83,'EV Distribution'!$A$2:$B$11,2),0)*'EV Scenarios'!V$2</f>
        <v>7.1733767488961334E-2</v>
      </c>
      <c r="W83" s="5">
        <f>'[3]Pc, Winter, S3'!W83*Main!$B$8+_xlfn.IFNA(VLOOKUP($A83,'EV Distribution'!$A$2:$B$11,2),0)*'EV Scenarios'!W$2</f>
        <v>6.0148442342365868E-2</v>
      </c>
      <c r="X83" s="5">
        <f>'[3]Pc, Winter, S3'!X83*Main!$B$8+_xlfn.IFNA(VLOOKUP($A83,'EV Distribution'!$A$2:$B$11,2),0)*'EV Scenarios'!X$2</f>
        <v>0.12582250686506274</v>
      </c>
      <c r="Y83" s="5">
        <f>'[3]Pc, Winter, S3'!Y83*Main!$B$8+_xlfn.IFNA(VLOOKUP($A83,'EV Distribution'!$A$2:$B$11,2),0)*'EV Scenarios'!Y$2</f>
        <v>0.13977278311705907</v>
      </c>
    </row>
    <row r="84" spans="1:25" x14ac:dyDescent="0.3">
      <c r="A84">
        <v>26</v>
      </c>
      <c r="B84" s="5">
        <f>'[3]Pc, Winter, S3'!B84*Main!$B$8+_xlfn.IFNA(VLOOKUP($A84,'EV Distribution'!$A$2:$B$11,2),0)*'EV Scenarios'!B$2</f>
        <v>3.4130254761314018E-2</v>
      </c>
      <c r="C84" s="5">
        <f>'[3]Pc, Winter, S3'!C84*Main!$B$8+_xlfn.IFNA(VLOOKUP($A84,'EV Distribution'!$A$2:$B$11,2),0)*'EV Scenarios'!C$2</f>
        <v>3.2257757941915467E-2</v>
      </c>
      <c r="D84" s="5">
        <f>'[3]Pc, Winter, S3'!D84*Main!$B$8+_xlfn.IFNA(VLOOKUP($A84,'EV Distribution'!$A$2:$B$11,2),0)*'EV Scenarios'!D$2</f>
        <v>2.9524751258712924E-2</v>
      </c>
      <c r="E84" s="5">
        <f>'[3]Pc, Winter, S3'!E84*Main!$B$8+_xlfn.IFNA(VLOOKUP($A84,'EV Distribution'!$A$2:$B$11,2),0)*'EV Scenarios'!E$2</f>
        <v>2.493735849957222E-2</v>
      </c>
      <c r="F84" s="5">
        <f>'[3]Pc, Winter, S3'!F84*Main!$B$8+_xlfn.IFNA(VLOOKUP($A84,'EV Distribution'!$A$2:$B$11,2),0)*'EV Scenarios'!F$2</f>
        <v>2.4888063427469319E-2</v>
      </c>
      <c r="G84" s="5">
        <f>'[3]Pc, Winter, S3'!G84*Main!$B$8+_xlfn.IFNA(VLOOKUP($A84,'EV Distribution'!$A$2:$B$11,2),0)*'EV Scenarios'!G$2</f>
        <v>2.2143929586239283E-2</v>
      </c>
      <c r="H84" s="5">
        <f>'[3]Pc, Winter, S3'!H84*Main!$B$8+_xlfn.IFNA(VLOOKUP($A84,'EV Distribution'!$A$2:$B$11,2),0)*'EV Scenarios'!H$2</f>
        <v>1.9199942004857997E-2</v>
      </c>
      <c r="I84" s="5">
        <f>'[3]Pc, Winter, S3'!I84*Main!$B$8+_xlfn.IFNA(VLOOKUP($A84,'EV Distribution'!$A$2:$B$11,2),0)*'EV Scenarios'!I$2</f>
        <v>1.9661770054072259E-2</v>
      </c>
      <c r="J84" s="5">
        <f>'[3]Pc, Winter, S3'!J84*Main!$B$8+_xlfn.IFNA(VLOOKUP($A84,'EV Distribution'!$A$2:$B$11,2),0)*'EV Scenarios'!J$2</f>
        <v>2.5151829875511369E-2</v>
      </c>
      <c r="K84" s="5">
        <f>'[3]Pc, Winter, S3'!K84*Main!$B$8+_xlfn.IFNA(VLOOKUP($A84,'EV Distribution'!$A$2:$B$11,2),0)*'EV Scenarios'!K$2</f>
        <v>3.1291937339681178E-2</v>
      </c>
      <c r="L84" s="5">
        <f>'[3]Pc, Winter, S3'!L84*Main!$B$8+_xlfn.IFNA(VLOOKUP($A84,'EV Distribution'!$A$2:$B$11,2),0)*'EV Scenarios'!L$2</f>
        <v>3.6199242832158168E-2</v>
      </c>
      <c r="M84" s="5">
        <f>'[3]Pc, Winter, S3'!M84*Main!$B$8+_xlfn.IFNA(VLOOKUP($A84,'EV Distribution'!$A$2:$B$11,2),0)*'EV Scenarios'!M$2</f>
        <v>3.9468035659989381E-2</v>
      </c>
      <c r="N84" s="5">
        <f>'[3]Pc, Winter, S3'!N84*Main!$B$8+_xlfn.IFNA(VLOOKUP($A84,'EV Distribution'!$A$2:$B$11,2),0)*'EV Scenarios'!N$2</f>
        <v>3.8987133442854614E-2</v>
      </c>
      <c r="O84" s="5">
        <f>'[3]Pc, Winter, S3'!O84*Main!$B$8+_xlfn.IFNA(VLOOKUP($A84,'EV Distribution'!$A$2:$B$11,2),0)*'EV Scenarios'!O$2</f>
        <v>3.5102918102578477E-2</v>
      </c>
      <c r="P84" s="5">
        <f>'[3]Pc, Winter, S3'!P84*Main!$B$8+_xlfn.IFNA(VLOOKUP($A84,'EV Distribution'!$A$2:$B$11,2),0)*'EV Scenarios'!P$2</f>
        <v>3.1243452864925067E-2</v>
      </c>
      <c r="Q84" s="5">
        <f>'[3]Pc, Winter, S3'!Q84*Main!$B$8+_xlfn.IFNA(VLOOKUP($A84,'EV Distribution'!$A$2:$B$11,2),0)*'EV Scenarios'!Q$2</f>
        <v>2.980088296894914E-2</v>
      </c>
      <c r="R84" s="5">
        <f>'[3]Pc, Winter, S3'!R84*Main!$B$8+_xlfn.IFNA(VLOOKUP($A84,'EV Distribution'!$A$2:$B$11,2),0)*'EV Scenarios'!R$2</f>
        <v>2.8096067298540636E-2</v>
      </c>
      <c r="S84" s="5">
        <f>'[3]Pc, Winter, S3'!S84*Main!$B$8+_xlfn.IFNA(VLOOKUP($A84,'EV Distribution'!$A$2:$B$11,2),0)*'EV Scenarios'!S$2</f>
        <v>3.3407380762002406E-2</v>
      </c>
      <c r="T84" s="5">
        <f>'[3]Pc, Winter, S3'!T84*Main!$B$8+_xlfn.IFNA(VLOOKUP($A84,'EV Distribution'!$A$2:$B$11,2),0)*'EV Scenarios'!T$2</f>
        <v>4.0473742385527291E-2</v>
      </c>
      <c r="U84" s="5">
        <f>'[3]Pc, Winter, S3'!U84*Main!$B$8+_xlfn.IFNA(VLOOKUP($A84,'EV Distribution'!$A$2:$B$11,2),0)*'EV Scenarios'!U$2</f>
        <v>4.6094438122128469E-2</v>
      </c>
      <c r="V84" s="5">
        <f>'[3]Pc, Winter, S3'!V84*Main!$B$8+_xlfn.IFNA(VLOOKUP($A84,'EV Distribution'!$A$2:$B$11,2),0)*'EV Scenarios'!V$2</f>
        <v>5.0788237416401143E-2</v>
      </c>
      <c r="W84" s="5">
        <f>'[3]Pc, Winter, S3'!W84*Main!$B$8+_xlfn.IFNA(VLOOKUP($A84,'EV Distribution'!$A$2:$B$11,2),0)*'EV Scenarios'!W$2</f>
        <v>5.0921896853822472E-2</v>
      </c>
      <c r="X84" s="5">
        <f>'[3]Pc, Winter, S3'!X84*Main!$B$8+_xlfn.IFNA(VLOOKUP($A84,'EV Distribution'!$A$2:$B$11,2),0)*'EV Scenarios'!X$2</f>
        <v>4.5648202821660371E-2</v>
      </c>
      <c r="Y84" s="5">
        <f>'[3]Pc, Winter, S3'!Y84*Main!$B$8+_xlfn.IFNA(VLOOKUP($A84,'EV Distribution'!$A$2:$B$11,2),0)*'EV Scenarios'!Y$2</f>
        <v>3.9714457545624859E-2</v>
      </c>
    </row>
    <row r="85" spans="1:25" x14ac:dyDescent="0.3">
      <c r="A85">
        <v>36</v>
      </c>
      <c r="B85" s="5">
        <f>'[3]Pc, Winter, S3'!B85*Main!$B$8+_xlfn.IFNA(VLOOKUP($A85,'EV Distribution'!$A$2:$B$11,2),0)*'EV Scenarios'!B$2</f>
        <v>5.480362166735505E-2</v>
      </c>
      <c r="C85" s="5">
        <f>'[3]Pc, Winter, S3'!C85*Main!$B$8+_xlfn.IFNA(VLOOKUP($A85,'EV Distribution'!$A$2:$B$11,2),0)*'EV Scenarios'!C$2</f>
        <v>5.0950943648365589E-2</v>
      </c>
      <c r="D85" s="5">
        <f>'[3]Pc, Winter, S3'!D85*Main!$B$8+_xlfn.IFNA(VLOOKUP($A85,'EV Distribution'!$A$2:$B$11,2),0)*'EV Scenarios'!D$2</f>
        <v>4.1971966481025295E-2</v>
      </c>
      <c r="E85" s="5">
        <f>'[3]Pc, Winter, S3'!E85*Main!$B$8+_xlfn.IFNA(VLOOKUP($A85,'EV Distribution'!$A$2:$B$11,2),0)*'EV Scenarios'!E$2</f>
        <v>4.0315426937893362E-2</v>
      </c>
      <c r="F85" s="5">
        <f>'[3]Pc, Winter, S3'!F85*Main!$B$8+_xlfn.IFNA(VLOOKUP($A85,'EV Distribution'!$A$2:$B$11,2),0)*'EV Scenarios'!F$2</f>
        <v>4.0596965747374321E-2</v>
      </c>
      <c r="G85" s="5">
        <f>'[3]Pc, Winter, S3'!G85*Main!$B$8+_xlfn.IFNA(VLOOKUP($A85,'EV Distribution'!$A$2:$B$11,2),0)*'EV Scenarios'!G$2</f>
        <v>3.9954166434559631E-2</v>
      </c>
      <c r="H85" s="5">
        <f>'[3]Pc, Winter, S3'!H85*Main!$B$8+_xlfn.IFNA(VLOOKUP($A85,'EV Distribution'!$A$2:$B$11,2),0)*'EV Scenarios'!H$2</f>
        <v>4.0240025020744828E-2</v>
      </c>
      <c r="I85" s="5">
        <f>'[3]Pc, Winter, S3'!I85*Main!$B$8+_xlfn.IFNA(VLOOKUP($A85,'EV Distribution'!$A$2:$B$11,2),0)*'EV Scenarios'!I$2</f>
        <v>3.9036789689550391E-2</v>
      </c>
      <c r="J85" s="5">
        <f>'[3]Pc, Winter, S3'!J85*Main!$B$8+_xlfn.IFNA(VLOOKUP($A85,'EV Distribution'!$A$2:$B$11,2),0)*'EV Scenarios'!J$2</f>
        <v>4.1783995268094572E-2</v>
      </c>
      <c r="K85" s="5">
        <f>'[3]Pc, Winter, S3'!K85*Main!$B$8+_xlfn.IFNA(VLOOKUP($A85,'EV Distribution'!$A$2:$B$11,2),0)*'EV Scenarios'!K$2</f>
        <v>5.3032546238626979E-2</v>
      </c>
      <c r="L85" s="5">
        <f>'[3]Pc, Winter, S3'!L85*Main!$B$8+_xlfn.IFNA(VLOOKUP($A85,'EV Distribution'!$A$2:$B$11,2),0)*'EV Scenarios'!L$2</f>
        <v>6.4015785833874211E-2</v>
      </c>
      <c r="M85" s="5">
        <f>'[3]Pc, Winter, S3'!M85*Main!$B$8+_xlfn.IFNA(VLOOKUP($A85,'EV Distribution'!$A$2:$B$11,2),0)*'EV Scenarios'!M$2</f>
        <v>6.9427990030190387E-2</v>
      </c>
      <c r="N85" s="5">
        <f>'[3]Pc, Winter, S3'!N85*Main!$B$8+_xlfn.IFNA(VLOOKUP($A85,'EV Distribution'!$A$2:$B$11,2),0)*'EV Scenarios'!N$2</f>
        <v>6.9518993754671146E-2</v>
      </c>
      <c r="O85" s="5">
        <f>'[3]Pc, Winter, S3'!O85*Main!$B$8+_xlfn.IFNA(VLOOKUP($A85,'EV Distribution'!$A$2:$B$11,2),0)*'EV Scenarios'!O$2</f>
        <v>6.7427297854043736E-2</v>
      </c>
      <c r="P85" s="5">
        <f>'[3]Pc, Winter, S3'!P85*Main!$B$8+_xlfn.IFNA(VLOOKUP($A85,'EV Distribution'!$A$2:$B$11,2),0)*'EV Scenarios'!P$2</f>
        <v>6.0402002015498391E-2</v>
      </c>
      <c r="Q85" s="5">
        <f>'[3]Pc, Winter, S3'!Q85*Main!$B$8+_xlfn.IFNA(VLOOKUP($A85,'EV Distribution'!$A$2:$B$11,2),0)*'EV Scenarios'!Q$2</f>
        <v>5.7437475405165798E-2</v>
      </c>
      <c r="R85" s="5">
        <f>'[3]Pc, Winter, S3'!R85*Main!$B$8+_xlfn.IFNA(VLOOKUP($A85,'EV Distribution'!$A$2:$B$11,2),0)*'EV Scenarios'!R$2</f>
        <v>5.1817915790584923E-2</v>
      </c>
      <c r="S85" s="5">
        <f>'[3]Pc, Winter, S3'!S85*Main!$B$8+_xlfn.IFNA(VLOOKUP($A85,'EV Distribution'!$A$2:$B$11,2),0)*'EV Scenarios'!S$2</f>
        <v>5.2053857768778022E-2</v>
      </c>
      <c r="T85" s="5">
        <f>'[3]Pc, Winter, S3'!T85*Main!$B$8+_xlfn.IFNA(VLOOKUP($A85,'EV Distribution'!$A$2:$B$11,2),0)*'EV Scenarios'!T$2</f>
        <v>5.1698107515685231E-2</v>
      </c>
      <c r="U85" s="5">
        <f>'[3]Pc, Winter, S3'!U85*Main!$B$8+_xlfn.IFNA(VLOOKUP($A85,'EV Distribution'!$A$2:$B$11,2),0)*'EV Scenarios'!U$2</f>
        <v>5.5050109008580164E-2</v>
      </c>
      <c r="V85" s="5">
        <f>'[3]Pc, Winter, S3'!V85*Main!$B$8+_xlfn.IFNA(VLOOKUP($A85,'EV Distribution'!$A$2:$B$11,2),0)*'EV Scenarios'!V$2</f>
        <v>5.9851672457045084E-2</v>
      </c>
      <c r="W85" s="5">
        <f>'[3]Pc, Winter, S3'!W85*Main!$B$8+_xlfn.IFNA(VLOOKUP($A85,'EV Distribution'!$A$2:$B$11,2),0)*'EV Scenarios'!W$2</f>
        <v>6.2146396986134056E-2</v>
      </c>
      <c r="X85" s="5">
        <f>'[3]Pc, Winter, S3'!X85*Main!$B$8+_xlfn.IFNA(VLOOKUP($A85,'EV Distribution'!$A$2:$B$11,2),0)*'EV Scenarios'!X$2</f>
        <v>5.7776672699389305E-2</v>
      </c>
      <c r="Y85" s="5">
        <f>'[3]Pc, Winter, S3'!Y85*Main!$B$8+_xlfn.IFNA(VLOOKUP($A85,'EV Distribution'!$A$2:$B$11,2),0)*'EV Scenarios'!Y$2</f>
        <v>5.0541977416465073E-2</v>
      </c>
    </row>
    <row r="86" spans="1:25" x14ac:dyDescent="0.3">
      <c r="A86">
        <v>97</v>
      </c>
      <c r="B86" s="5">
        <f>'[3]Pc, Winter, S3'!B86*Main!$B$8+_xlfn.IFNA(VLOOKUP($A86,'EV Distribution'!$A$2:$B$11,2),0)*'EV Scenarios'!B$2</f>
        <v>0.16000237819517543</v>
      </c>
      <c r="C86" s="5">
        <f>'[3]Pc, Winter, S3'!C86*Main!$B$8+_xlfn.IFNA(VLOOKUP($A86,'EV Distribution'!$A$2:$B$11,2),0)*'EV Scenarios'!C$2</f>
        <v>0.16382236845038256</v>
      </c>
      <c r="D86" s="5">
        <f>'[3]Pc, Winter, S3'!D86*Main!$B$8+_xlfn.IFNA(VLOOKUP($A86,'EV Distribution'!$A$2:$B$11,2),0)*'EV Scenarios'!D$2</f>
        <v>0.15038488576241049</v>
      </c>
      <c r="E86" s="5">
        <f>'[3]Pc, Winter, S3'!E86*Main!$B$8+_xlfn.IFNA(VLOOKUP($A86,'EV Distribution'!$A$2:$B$11,2),0)*'EV Scenarios'!E$2</f>
        <v>0.14497248244836167</v>
      </c>
      <c r="F86" s="5">
        <f>'[3]Pc, Winter, S3'!F86*Main!$B$8+_xlfn.IFNA(VLOOKUP($A86,'EV Distribution'!$A$2:$B$11,2),0)*'EV Scenarios'!F$2</f>
        <v>0.12710969687840748</v>
      </c>
      <c r="G86" s="5">
        <f>'[3]Pc, Winter, S3'!G86*Main!$B$8+_xlfn.IFNA(VLOOKUP($A86,'EV Distribution'!$A$2:$B$11,2),0)*'EV Scenarios'!G$2</f>
        <v>0.11448247071278814</v>
      </c>
      <c r="H86" s="5">
        <f>'[3]Pc, Winter, S3'!H86*Main!$B$8+_xlfn.IFNA(VLOOKUP($A86,'EV Distribution'!$A$2:$B$11,2),0)*'EV Scenarios'!H$2</f>
        <v>0.1291830974770376</v>
      </c>
      <c r="I86" s="5">
        <f>'[3]Pc, Winter, S3'!I86*Main!$B$8+_xlfn.IFNA(VLOOKUP($A86,'EV Distribution'!$A$2:$B$11,2),0)*'EV Scenarios'!I$2</f>
        <v>5.2574407589386168E-2</v>
      </c>
      <c r="J86" s="5">
        <f>'[3]Pc, Winter, S3'!J86*Main!$B$8+_xlfn.IFNA(VLOOKUP($A86,'EV Distribution'!$A$2:$B$11,2),0)*'EV Scenarios'!J$2</f>
        <v>4.7384421141363778E-2</v>
      </c>
      <c r="K86" s="5">
        <f>'[3]Pc, Winter, S3'!K86*Main!$B$8+_xlfn.IFNA(VLOOKUP($A86,'EV Distribution'!$A$2:$B$11,2),0)*'EV Scenarios'!K$2</f>
        <v>5.363050164130969E-2</v>
      </c>
      <c r="L86" s="5">
        <f>'[3]Pc, Winter, S3'!L86*Main!$B$8+_xlfn.IFNA(VLOOKUP($A86,'EV Distribution'!$A$2:$B$11,2),0)*'EV Scenarios'!L$2</f>
        <v>4.2390851362928764E-2</v>
      </c>
      <c r="M86" s="5">
        <f>'[3]Pc, Winter, S3'!M86*Main!$B$8+_xlfn.IFNA(VLOOKUP($A86,'EV Distribution'!$A$2:$B$11,2),0)*'EV Scenarios'!M$2</f>
        <v>4.3647381821144089E-2</v>
      </c>
      <c r="N86" s="5">
        <f>'[3]Pc, Winter, S3'!N86*Main!$B$8+_xlfn.IFNA(VLOOKUP($A86,'EV Distribution'!$A$2:$B$11,2),0)*'EV Scenarios'!N$2</f>
        <v>5.2542083546804938E-2</v>
      </c>
      <c r="O86" s="5">
        <f>'[3]Pc, Winter, S3'!O86*Main!$B$8+_xlfn.IFNA(VLOOKUP($A86,'EV Distribution'!$A$2:$B$11,2),0)*'EV Scenarios'!O$2</f>
        <v>7.0005081813031042E-2</v>
      </c>
      <c r="P86" s="5">
        <f>'[3]Pc, Winter, S3'!P86*Main!$B$8+_xlfn.IFNA(VLOOKUP($A86,'EV Distribution'!$A$2:$B$11,2),0)*'EV Scenarios'!P$2</f>
        <v>6.7064669988445055E-2</v>
      </c>
      <c r="Q86" s="5">
        <f>'[3]Pc, Winter, S3'!Q86*Main!$B$8+_xlfn.IFNA(VLOOKUP($A86,'EV Distribution'!$A$2:$B$11,2),0)*'EV Scenarios'!Q$2</f>
        <v>6.7084932244905998E-2</v>
      </c>
      <c r="R86" s="5">
        <f>'[3]Pc, Winter, S3'!R86*Main!$B$8+_xlfn.IFNA(VLOOKUP($A86,'EV Distribution'!$A$2:$B$11,2),0)*'EV Scenarios'!R$2</f>
        <v>5.063242152169873E-2</v>
      </c>
      <c r="S86" s="5">
        <f>'[3]Pc, Winter, S3'!S86*Main!$B$8+_xlfn.IFNA(VLOOKUP($A86,'EV Distribution'!$A$2:$B$11,2),0)*'EV Scenarios'!S$2</f>
        <v>7.7237922333810285E-2</v>
      </c>
      <c r="T86" s="5">
        <f>'[3]Pc, Winter, S3'!T86*Main!$B$8+_xlfn.IFNA(VLOOKUP($A86,'EV Distribution'!$A$2:$B$11,2),0)*'EV Scenarios'!T$2</f>
        <v>5.9904632700608723E-2</v>
      </c>
      <c r="U86" s="5">
        <f>'[3]Pc, Winter, S3'!U86*Main!$B$8+_xlfn.IFNA(VLOOKUP($A86,'EV Distribution'!$A$2:$B$11,2),0)*'EV Scenarios'!U$2</f>
        <v>5.5472162454591495E-2</v>
      </c>
      <c r="V86" s="5">
        <f>'[3]Pc, Winter, S3'!V86*Main!$B$8+_xlfn.IFNA(VLOOKUP($A86,'EV Distribution'!$A$2:$B$11,2),0)*'EV Scenarios'!V$2</f>
        <v>6.9355577147849304E-2</v>
      </c>
      <c r="W86" s="5">
        <f>'[3]Pc, Winter, S3'!W86*Main!$B$8+_xlfn.IFNA(VLOOKUP($A86,'EV Distribution'!$A$2:$B$11,2),0)*'EV Scenarios'!W$2</f>
        <v>6.0832208672350722E-2</v>
      </c>
      <c r="X86" s="5">
        <f>'[3]Pc, Winter, S3'!X86*Main!$B$8+_xlfn.IFNA(VLOOKUP($A86,'EV Distribution'!$A$2:$B$11,2),0)*'EV Scenarios'!X$2</f>
        <v>0.13177068772852746</v>
      </c>
      <c r="Y86" s="5">
        <f>'[3]Pc, Winter, S3'!Y86*Main!$B$8+_xlfn.IFNA(VLOOKUP($A86,'EV Distribution'!$A$2:$B$11,2),0)*'EV Scenarios'!Y$2</f>
        <v>0.14990067185937378</v>
      </c>
    </row>
    <row r="87" spans="1:25" x14ac:dyDescent="0.3">
      <c r="A87">
        <v>47</v>
      </c>
      <c r="B87" s="5">
        <f>'[3]Pc, Winter, S3'!B87*Main!$B$8+_xlfn.IFNA(VLOOKUP($A87,'EV Distribution'!$A$2:$B$11,2),0)*'EV Scenarios'!B$2</f>
        <v>0.16522044374251141</v>
      </c>
      <c r="C87" s="5">
        <f>'[3]Pc, Winter, S3'!C87*Main!$B$8+_xlfn.IFNA(VLOOKUP($A87,'EV Distribution'!$A$2:$B$11,2),0)*'EV Scenarios'!C$2</f>
        <v>0.15960325367665312</v>
      </c>
      <c r="D87" s="5">
        <f>'[3]Pc, Winter, S3'!D87*Main!$B$8+_xlfn.IFNA(VLOOKUP($A87,'EV Distribution'!$A$2:$B$11,2),0)*'EV Scenarios'!D$2</f>
        <v>0.1467212686165919</v>
      </c>
      <c r="E87" s="5">
        <f>'[3]Pc, Winter, S3'!E87*Main!$B$8+_xlfn.IFNA(VLOOKUP($A87,'EV Distribution'!$A$2:$B$11,2),0)*'EV Scenarios'!E$2</f>
        <v>0.13987483852986587</v>
      </c>
      <c r="F87" s="5">
        <f>'[3]Pc, Winter, S3'!F87*Main!$B$8+_xlfn.IFNA(VLOOKUP($A87,'EV Distribution'!$A$2:$B$11,2),0)*'EV Scenarios'!F$2</f>
        <v>0.12313448570338684</v>
      </c>
      <c r="G87" s="5">
        <f>'[3]Pc, Winter, S3'!G87*Main!$B$8+_xlfn.IFNA(VLOOKUP($A87,'EV Distribution'!$A$2:$B$11,2),0)*'EV Scenarios'!G$2</f>
        <v>0.11026345996669223</v>
      </c>
      <c r="H87" s="5">
        <f>'[3]Pc, Winter, S3'!H87*Main!$B$8+_xlfn.IFNA(VLOOKUP($A87,'EV Distribution'!$A$2:$B$11,2),0)*'EV Scenarios'!H$2</f>
        <v>0.12828416635096079</v>
      </c>
      <c r="I87" s="5">
        <f>'[3]Pc, Winter, S3'!I87*Main!$B$8+_xlfn.IFNA(VLOOKUP($A87,'EV Distribution'!$A$2:$B$11,2),0)*'EV Scenarios'!I$2</f>
        <v>5.644765122866021E-2</v>
      </c>
      <c r="J87" s="5">
        <f>'[3]Pc, Winter, S3'!J87*Main!$B$8+_xlfn.IFNA(VLOOKUP($A87,'EV Distribution'!$A$2:$B$11,2),0)*'EV Scenarios'!J$2</f>
        <v>5.4433258199610583E-2</v>
      </c>
      <c r="K87" s="5">
        <f>'[3]Pc, Winter, S3'!K87*Main!$B$8+_xlfn.IFNA(VLOOKUP($A87,'EV Distribution'!$A$2:$B$11,2),0)*'EV Scenarios'!K$2</f>
        <v>6.1991936294852883E-2</v>
      </c>
      <c r="L87" s="5">
        <f>'[3]Pc, Winter, S3'!L87*Main!$B$8+_xlfn.IFNA(VLOOKUP($A87,'EV Distribution'!$A$2:$B$11,2),0)*'EV Scenarios'!L$2</f>
        <v>5.3886683615923227E-2</v>
      </c>
      <c r="M87" s="5">
        <f>'[3]Pc, Winter, S3'!M87*Main!$B$8+_xlfn.IFNA(VLOOKUP($A87,'EV Distribution'!$A$2:$B$11,2),0)*'EV Scenarios'!M$2</f>
        <v>5.5019229498849423E-2</v>
      </c>
      <c r="N87" s="5">
        <f>'[3]Pc, Winter, S3'!N87*Main!$B$8+_xlfn.IFNA(VLOOKUP($A87,'EV Distribution'!$A$2:$B$11,2),0)*'EV Scenarios'!N$2</f>
        <v>6.5937213761033758E-2</v>
      </c>
      <c r="O87" s="5">
        <f>'[3]Pc, Winter, S3'!O87*Main!$B$8+_xlfn.IFNA(VLOOKUP($A87,'EV Distribution'!$A$2:$B$11,2),0)*'EV Scenarios'!O$2</f>
        <v>8.6445359469165484E-2</v>
      </c>
      <c r="P87" s="5">
        <f>'[3]Pc, Winter, S3'!P87*Main!$B$8+_xlfn.IFNA(VLOOKUP($A87,'EV Distribution'!$A$2:$B$11,2),0)*'EV Scenarios'!P$2</f>
        <v>8.243820036735898E-2</v>
      </c>
      <c r="Q87" s="5">
        <f>'[3]Pc, Winter, S3'!Q87*Main!$B$8+_xlfn.IFNA(VLOOKUP($A87,'EV Distribution'!$A$2:$B$11,2),0)*'EV Scenarios'!Q$2</f>
        <v>8.2854440596574819E-2</v>
      </c>
      <c r="R87" s="5">
        <f>'[3]Pc, Winter, S3'!R87*Main!$B$8+_xlfn.IFNA(VLOOKUP($A87,'EV Distribution'!$A$2:$B$11,2),0)*'EV Scenarios'!R$2</f>
        <v>6.9317052416351971E-2</v>
      </c>
      <c r="S87" s="5">
        <f>'[3]Pc, Winter, S3'!S87*Main!$B$8+_xlfn.IFNA(VLOOKUP($A87,'EV Distribution'!$A$2:$B$11,2),0)*'EV Scenarios'!S$2</f>
        <v>0.10682785128812644</v>
      </c>
      <c r="T87" s="5">
        <f>'[3]Pc, Winter, S3'!T87*Main!$B$8+_xlfn.IFNA(VLOOKUP($A87,'EV Distribution'!$A$2:$B$11,2),0)*'EV Scenarios'!T$2</f>
        <v>9.6265920487948436E-2</v>
      </c>
      <c r="U87" s="5">
        <f>'[3]Pc, Winter, S3'!U87*Main!$B$8+_xlfn.IFNA(VLOOKUP($A87,'EV Distribution'!$A$2:$B$11,2),0)*'EV Scenarios'!U$2</f>
        <v>9.7325648766319536E-2</v>
      </c>
      <c r="V87" s="5">
        <f>'[3]Pc, Winter, S3'!V87*Main!$B$8+_xlfn.IFNA(VLOOKUP($A87,'EV Distribution'!$A$2:$B$11,2),0)*'EV Scenarios'!V$2</f>
        <v>0.10912427604578222</v>
      </c>
      <c r="W87" s="5">
        <f>'[3]Pc, Winter, S3'!W87*Main!$B$8+_xlfn.IFNA(VLOOKUP($A87,'EV Distribution'!$A$2:$B$11,2),0)*'EV Scenarios'!W$2</f>
        <v>9.6760143345247226E-2</v>
      </c>
      <c r="X87" s="5">
        <f>'[3]Pc, Winter, S3'!X87*Main!$B$8+_xlfn.IFNA(VLOOKUP($A87,'EV Distribution'!$A$2:$B$11,2),0)*'EV Scenarios'!X$2</f>
        <v>0.15689414231371451</v>
      </c>
      <c r="Y87" s="5">
        <f>'[3]Pc, Winter, S3'!Y87*Main!$B$8+_xlfn.IFNA(VLOOKUP($A87,'EV Distribution'!$A$2:$B$11,2),0)*'EV Scenarios'!Y$2</f>
        <v>0.16284985986222567</v>
      </c>
    </row>
    <row r="88" spans="1:25" x14ac:dyDescent="0.3">
      <c r="A88">
        <v>37</v>
      </c>
      <c r="B88" s="5">
        <f>'[3]Pc, Winter, S3'!B88*Main!$B$8+_xlfn.IFNA(VLOOKUP($A88,'EV Distribution'!$A$2:$B$11,2),0)*'EV Scenarios'!B$2</f>
        <v>1.9451440205240544E-2</v>
      </c>
      <c r="C88" s="5">
        <f>'[3]Pc, Winter, S3'!C88*Main!$B$8+_xlfn.IFNA(VLOOKUP($A88,'EV Distribution'!$A$2:$B$11,2),0)*'EV Scenarios'!C$2</f>
        <v>1.7283558381451104E-2</v>
      </c>
      <c r="D88" s="5">
        <f>'[3]Pc, Winter, S3'!D88*Main!$B$8+_xlfn.IFNA(VLOOKUP($A88,'EV Distribution'!$A$2:$B$11,2),0)*'EV Scenarios'!D$2</f>
        <v>1.4885498470119383E-2</v>
      </c>
      <c r="E88" s="5">
        <f>'[3]Pc, Winter, S3'!E88*Main!$B$8+_xlfn.IFNA(VLOOKUP($A88,'EV Distribution'!$A$2:$B$11,2),0)*'EV Scenarios'!E$2</f>
        <v>1.4800769131446187E-2</v>
      </c>
      <c r="F88" s="5">
        <f>'[3]Pc, Winter, S3'!F88*Main!$B$8+_xlfn.IFNA(VLOOKUP($A88,'EV Distribution'!$A$2:$B$11,2),0)*'EV Scenarios'!F$2</f>
        <v>1.4299990038780387E-2</v>
      </c>
      <c r="G88" s="5">
        <f>'[3]Pc, Winter, S3'!G88*Main!$B$8+_xlfn.IFNA(VLOOKUP($A88,'EV Distribution'!$A$2:$B$11,2),0)*'EV Scenarios'!G$2</f>
        <v>1.3923657801505585E-2</v>
      </c>
      <c r="H88" s="5">
        <f>'[3]Pc, Winter, S3'!H88*Main!$B$8+_xlfn.IFNA(VLOOKUP($A88,'EV Distribution'!$A$2:$B$11,2),0)*'EV Scenarios'!H$2</f>
        <v>1.178785652195441E-2</v>
      </c>
      <c r="I88" s="5">
        <f>'[3]Pc, Winter, S3'!I88*Main!$B$8+_xlfn.IFNA(VLOOKUP($A88,'EV Distribution'!$A$2:$B$11,2),0)*'EV Scenarios'!I$2</f>
        <v>1.7514506448809104E-2</v>
      </c>
      <c r="J88" s="5">
        <f>'[3]Pc, Winter, S3'!J88*Main!$B$8+_xlfn.IFNA(VLOOKUP($A88,'EV Distribution'!$A$2:$B$11,2),0)*'EV Scenarios'!J$2</f>
        <v>2.365190802565691E-2</v>
      </c>
      <c r="K88" s="5">
        <f>'[3]Pc, Winter, S3'!K88*Main!$B$8+_xlfn.IFNA(VLOOKUP($A88,'EV Distribution'!$A$2:$B$11,2),0)*'EV Scenarios'!K$2</f>
        <v>2.8716166671308316E-2</v>
      </c>
      <c r="L88" s="5">
        <f>'[3]Pc, Winter, S3'!L88*Main!$B$8+_xlfn.IFNA(VLOOKUP($A88,'EV Distribution'!$A$2:$B$11,2),0)*'EV Scenarios'!L$2</f>
        <v>3.2234936441487692E-2</v>
      </c>
      <c r="M88" s="5">
        <f>'[3]Pc, Winter, S3'!M88*Main!$B$8+_xlfn.IFNA(VLOOKUP($A88,'EV Distribution'!$A$2:$B$11,2),0)*'EV Scenarios'!M$2</f>
        <v>3.4708971006377348E-2</v>
      </c>
      <c r="N88" s="5">
        <f>'[3]Pc, Winter, S3'!N88*Main!$B$8+_xlfn.IFNA(VLOOKUP($A88,'EV Distribution'!$A$2:$B$11,2),0)*'EV Scenarios'!N$2</f>
        <v>3.4059474768546927E-2</v>
      </c>
      <c r="O88" s="5">
        <f>'[3]Pc, Winter, S3'!O88*Main!$B$8+_xlfn.IFNA(VLOOKUP($A88,'EV Distribution'!$A$2:$B$11,2),0)*'EV Scenarios'!O$2</f>
        <v>2.7446404791824013E-2</v>
      </c>
      <c r="P88" s="5">
        <f>'[3]Pc, Winter, S3'!P88*Main!$B$8+_xlfn.IFNA(VLOOKUP($A88,'EV Distribution'!$A$2:$B$11,2),0)*'EV Scenarios'!P$2</f>
        <v>2.3535447921052631E-2</v>
      </c>
      <c r="Q88" s="5">
        <f>'[3]Pc, Winter, S3'!Q88*Main!$B$8+_xlfn.IFNA(VLOOKUP($A88,'EV Distribution'!$A$2:$B$11,2),0)*'EV Scenarios'!Q$2</f>
        <v>2.0136776884952013E-2</v>
      </c>
      <c r="R88" s="5">
        <f>'[3]Pc, Winter, S3'!R88*Main!$B$8+_xlfn.IFNA(VLOOKUP($A88,'EV Distribution'!$A$2:$B$11,2),0)*'EV Scenarios'!R$2</f>
        <v>2.0265780793559712E-2</v>
      </c>
      <c r="S88" s="5">
        <f>'[3]Pc, Winter, S3'!S88*Main!$B$8+_xlfn.IFNA(VLOOKUP($A88,'EV Distribution'!$A$2:$B$11,2),0)*'EV Scenarios'!S$2</f>
        <v>2.0246190870658286E-2</v>
      </c>
      <c r="T88" s="5">
        <f>'[3]Pc, Winter, S3'!T88*Main!$B$8+_xlfn.IFNA(VLOOKUP($A88,'EV Distribution'!$A$2:$B$11,2),0)*'EV Scenarios'!T$2</f>
        <v>2.052550302124145E-2</v>
      </c>
      <c r="U88" s="5">
        <f>'[3]Pc, Winter, S3'!U88*Main!$B$8+_xlfn.IFNA(VLOOKUP($A88,'EV Distribution'!$A$2:$B$11,2),0)*'EV Scenarios'!U$2</f>
        <v>2.4104816874144442E-2</v>
      </c>
      <c r="V88" s="5">
        <f>'[3]Pc, Winter, S3'!V88*Main!$B$8+_xlfn.IFNA(VLOOKUP($A88,'EV Distribution'!$A$2:$B$11,2),0)*'EV Scenarios'!V$2</f>
        <v>2.9992647683954845E-2</v>
      </c>
      <c r="W88" s="5">
        <f>'[3]Pc, Winter, S3'!W88*Main!$B$8+_xlfn.IFNA(VLOOKUP($A88,'EV Distribution'!$A$2:$B$11,2),0)*'EV Scenarios'!W$2</f>
        <v>3.2903468275194712E-2</v>
      </c>
      <c r="X88" s="5">
        <f>'[3]Pc, Winter, S3'!X88*Main!$B$8+_xlfn.IFNA(VLOOKUP($A88,'EV Distribution'!$A$2:$B$11,2),0)*'EV Scenarios'!X$2</f>
        <v>2.9942209768945207E-2</v>
      </c>
      <c r="Y88" s="5">
        <f>'[3]Pc, Winter, S3'!Y88*Main!$B$8+_xlfn.IFNA(VLOOKUP($A88,'EV Distribution'!$A$2:$B$11,2),0)*'EV Scenarios'!Y$2</f>
        <v>2.5604044719421171E-2</v>
      </c>
    </row>
    <row r="89" spans="1:25" x14ac:dyDescent="0.3">
      <c r="A89">
        <v>30</v>
      </c>
      <c r="B89" s="5">
        <f>'[3]Pc, Winter, S3'!B89*Main!$B$8+_xlfn.IFNA(VLOOKUP($A89,'EV Distribution'!$A$2:$B$11,2),0)*'EV Scenarios'!B$2</f>
        <v>2.9869408542635315E-2</v>
      </c>
      <c r="C89" s="5">
        <f>'[3]Pc, Winter, S3'!C89*Main!$B$8+_xlfn.IFNA(VLOOKUP($A89,'EV Distribution'!$A$2:$B$11,2),0)*'EV Scenarios'!C$2</f>
        <v>2.527367925440072E-2</v>
      </c>
      <c r="D89" s="5">
        <f>'[3]Pc, Winter, S3'!D89*Main!$B$8+_xlfn.IFNA(VLOOKUP($A89,'EV Distribution'!$A$2:$B$11,2),0)*'EV Scenarios'!D$2</f>
        <v>1.9404248478379946E-2</v>
      </c>
      <c r="E89" s="5">
        <f>'[3]Pc, Winter, S3'!E89*Main!$B$8+_xlfn.IFNA(VLOOKUP($A89,'EV Distribution'!$A$2:$B$11,2),0)*'EV Scenarios'!E$2</f>
        <v>1.7735461142460274E-2</v>
      </c>
      <c r="F89" s="5">
        <f>'[3]Pc, Winter, S3'!F89*Main!$B$8+_xlfn.IFNA(VLOOKUP($A89,'EV Distribution'!$A$2:$B$11,2),0)*'EV Scenarios'!F$2</f>
        <v>1.7713452869291362E-2</v>
      </c>
      <c r="G89" s="5">
        <f>'[3]Pc, Winter, S3'!G89*Main!$B$8+_xlfn.IFNA(VLOOKUP($A89,'EV Distribution'!$A$2:$B$11,2),0)*'EV Scenarios'!G$2</f>
        <v>1.7360587629754742E-2</v>
      </c>
      <c r="H89" s="5">
        <f>'[3]Pc, Winter, S3'!H89*Main!$B$8+_xlfn.IFNA(VLOOKUP($A89,'EV Distribution'!$A$2:$B$11,2),0)*'EV Scenarios'!H$2</f>
        <v>1.7754349171047713E-2</v>
      </c>
      <c r="I89" s="5">
        <f>'[3]Pc, Winter, S3'!I89*Main!$B$8+_xlfn.IFNA(VLOOKUP($A89,'EV Distribution'!$A$2:$B$11,2),0)*'EV Scenarios'!I$2</f>
        <v>1.7776243773572103E-2</v>
      </c>
      <c r="J89" s="5">
        <f>'[3]Pc, Winter, S3'!J89*Main!$B$8+_xlfn.IFNA(VLOOKUP($A89,'EV Distribution'!$A$2:$B$11,2),0)*'EV Scenarios'!J$2</f>
        <v>2.0791346223192508E-2</v>
      </c>
      <c r="K89" s="5">
        <f>'[3]Pc, Winter, S3'!K89*Main!$B$8+_xlfn.IFNA(VLOOKUP($A89,'EV Distribution'!$A$2:$B$11,2),0)*'EV Scenarios'!K$2</f>
        <v>2.5901643817574344E-2</v>
      </c>
      <c r="L89" s="5">
        <f>'[3]Pc, Winter, S3'!L89*Main!$B$8+_xlfn.IFNA(VLOOKUP($A89,'EV Distribution'!$A$2:$B$11,2),0)*'EV Scenarios'!L$2</f>
        <v>3.3689197173314457E-2</v>
      </c>
      <c r="M89" s="5">
        <f>'[3]Pc, Winter, S3'!M89*Main!$B$8+_xlfn.IFNA(VLOOKUP($A89,'EV Distribution'!$A$2:$B$11,2),0)*'EV Scenarios'!M$2</f>
        <v>3.9521976617894937E-2</v>
      </c>
      <c r="N89" s="5">
        <f>'[3]Pc, Winter, S3'!N89*Main!$B$8+_xlfn.IFNA(VLOOKUP($A89,'EV Distribution'!$A$2:$B$11,2),0)*'EV Scenarios'!N$2</f>
        <v>4.0604612655077296E-2</v>
      </c>
      <c r="O89" s="5">
        <f>'[3]Pc, Winter, S3'!O89*Main!$B$8+_xlfn.IFNA(VLOOKUP($A89,'EV Distribution'!$A$2:$B$11,2),0)*'EV Scenarios'!O$2</f>
        <v>4.0606976946040825E-2</v>
      </c>
      <c r="P89" s="5">
        <f>'[3]Pc, Winter, S3'!P89*Main!$B$8+_xlfn.IFNA(VLOOKUP($A89,'EV Distribution'!$A$2:$B$11,2),0)*'EV Scenarios'!P$2</f>
        <v>3.7166950250206512E-2</v>
      </c>
      <c r="Q89" s="5">
        <f>'[3]Pc, Winter, S3'!Q89*Main!$B$8+_xlfn.IFNA(VLOOKUP($A89,'EV Distribution'!$A$2:$B$11,2),0)*'EV Scenarios'!Q$2</f>
        <v>3.4971103110165408E-2</v>
      </c>
      <c r="R89" s="5">
        <f>'[3]Pc, Winter, S3'!R89*Main!$B$8+_xlfn.IFNA(VLOOKUP($A89,'EV Distribution'!$A$2:$B$11,2),0)*'EV Scenarios'!R$2</f>
        <v>3.5466074480312332E-2</v>
      </c>
      <c r="S89" s="5">
        <f>'[3]Pc, Winter, S3'!S89*Main!$B$8+_xlfn.IFNA(VLOOKUP($A89,'EV Distribution'!$A$2:$B$11,2),0)*'EV Scenarios'!S$2</f>
        <v>3.838911890291874E-2</v>
      </c>
      <c r="T89" s="5">
        <f>'[3]Pc, Winter, S3'!T89*Main!$B$8+_xlfn.IFNA(VLOOKUP($A89,'EV Distribution'!$A$2:$B$11,2),0)*'EV Scenarios'!T$2</f>
        <v>4.2163003879233538E-2</v>
      </c>
      <c r="U89" s="5">
        <f>'[3]Pc, Winter, S3'!U89*Main!$B$8+_xlfn.IFNA(VLOOKUP($A89,'EV Distribution'!$A$2:$B$11,2),0)*'EV Scenarios'!U$2</f>
        <v>4.4779169705004528E-2</v>
      </c>
      <c r="V89" s="5">
        <f>'[3]Pc, Winter, S3'!V89*Main!$B$8+_xlfn.IFNA(VLOOKUP($A89,'EV Distribution'!$A$2:$B$11,2),0)*'EV Scenarios'!V$2</f>
        <v>4.5195848592410125E-2</v>
      </c>
      <c r="W89" s="5">
        <f>'[3]Pc, Winter, S3'!W89*Main!$B$8+_xlfn.IFNA(VLOOKUP($A89,'EV Distribution'!$A$2:$B$11,2),0)*'EV Scenarios'!W$2</f>
        <v>4.6052664306373427E-2</v>
      </c>
      <c r="X89" s="5">
        <f>'[3]Pc, Winter, S3'!X89*Main!$B$8+_xlfn.IFNA(VLOOKUP($A89,'EV Distribution'!$A$2:$B$11,2),0)*'EV Scenarios'!X$2</f>
        <v>4.2505746002733845E-2</v>
      </c>
      <c r="Y89" s="5">
        <f>'[3]Pc, Winter, S3'!Y89*Main!$B$8+_xlfn.IFNA(VLOOKUP($A89,'EV Distribution'!$A$2:$B$11,2),0)*'EV Scenarios'!Y$2</f>
        <v>3.8876602328937533E-2</v>
      </c>
    </row>
    <row r="90" spans="1:25" x14ac:dyDescent="0.3">
      <c r="A90">
        <v>13</v>
      </c>
      <c r="B90" s="5">
        <f>'[3]Pc, Winter, S3'!B90*Main!$B$8+_xlfn.IFNA(VLOOKUP($A90,'EV Distribution'!$A$2:$B$11,2),0)*'EV Scenarios'!B$2</f>
        <v>4.7247767657191603E-2</v>
      </c>
      <c r="C90" s="5">
        <f>'[3]Pc, Winter, S3'!C90*Main!$B$8+_xlfn.IFNA(VLOOKUP($A90,'EV Distribution'!$A$2:$B$11,2),0)*'EV Scenarios'!C$2</f>
        <v>3.8404025244610972E-2</v>
      </c>
      <c r="D90" s="5">
        <f>'[3]Pc, Winter, S3'!D90*Main!$B$8+_xlfn.IFNA(VLOOKUP($A90,'EV Distribution'!$A$2:$B$11,2),0)*'EV Scenarios'!D$2</f>
        <v>3.368386517267033E-2</v>
      </c>
      <c r="E90" s="5">
        <f>'[3]Pc, Winter, S3'!E90*Main!$B$8+_xlfn.IFNA(VLOOKUP($A90,'EV Distribution'!$A$2:$B$11,2),0)*'EV Scenarios'!E$2</f>
        <v>3.2332677416302809E-2</v>
      </c>
      <c r="F90" s="5">
        <f>'[3]Pc, Winter, S3'!F90*Main!$B$8+_xlfn.IFNA(VLOOKUP($A90,'EV Distribution'!$A$2:$B$11,2),0)*'EV Scenarios'!F$2</f>
        <v>3.2542917263698762E-2</v>
      </c>
      <c r="G90" s="5">
        <f>'[3]Pc, Winter, S3'!G90*Main!$B$8+_xlfn.IFNA(VLOOKUP($A90,'EV Distribution'!$A$2:$B$11,2),0)*'EV Scenarios'!G$2</f>
        <v>3.2390066188950517E-2</v>
      </c>
      <c r="H90" s="5">
        <f>'[3]Pc, Winter, S3'!H90*Main!$B$8+_xlfn.IFNA(VLOOKUP($A90,'EV Distribution'!$A$2:$B$11,2),0)*'EV Scenarios'!H$2</f>
        <v>3.1861716851270552E-2</v>
      </c>
      <c r="I90" s="5">
        <f>'[3]Pc, Winter, S3'!I90*Main!$B$8+_xlfn.IFNA(VLOOKUP($A90,'EV Distribution'!$A$2:$B$11,2),0)*'EV Scenarios'!I$2</f>
        <v>3.3925154346555145E-2</v>
      </c>
      <c r="J90" s="5">
        <f>'[3]Pc, Winter, S3'!J90*Main!$B$8+_xlfn.IFNA(VLOOKUP($A90,'EV Distribution'!$A$2:$B$11,2),0)*'EV Scenarios'!J$2</f>
        <v>3.7617555880133345E-2</v>
      </c>
      <c r="K90" s="5">
        <f>'[3]Pc, Winter, S3'!K90*Main!$B$8+_xlfn.IFNA(VLOOKUP($A90,'EV Distribution'!$A$2:$B$11,2),0)*'EV Scenarios'!K$2</f>
        <v>4.047420466562917E-2</v>
      </c>
      <c r="L90" s="5">
        <f>'[3]Pc, Winter, S3'!L90*Main!$B$8+_xlfn.IFNA(VLOOKUP($A90,'EV Distribution'!$A$2:$B$11,2),0)*'EV Scenarios'!L$2</f>
        <v>4.5256423649653849E-2</v>
      </c>
      <c r="M90" s="5">
        <f>'[3]Pc, Winter, S3'!M90*Main!$B$8+_xlfn.IFNA(VLOOKUP($A90,'EV Distribution'!$A$2:$B$11,2),0)*'EV Scenarios'!M$2</f>
        <v>4.7792335370481276E-2</v>
      </c>
      <c r="N90" s="5">
        <f>'[3]Pc, Winter, S3'!N90*Main!$B$8+_xlfn.IFNA(VLOOKUP($A90,'EV Distribution'!$A$2:$B$11,2),0)*'EV Scenarios'!N$2</f>
        <v>5.1654048890754083E-2</v>
      </c>
      <c r="O90" s="5">
        <f>'[3]Pc, Winter, S3'!O90*Main!$B$8+_xlfn.IFNA(VLOOKUP($A90,'EV Distribution'!$A$2:$B$11,2),0)*'EV Scenarios'!O$2</f>
        <v>5.2960367132631192E-2</v>
      </c>
      <c r="P90" s="5">
        <f>'[3]Pc, Winter, S3'!P90*Main!$B$8+_xlfn.IFNA(VLOOKUP($A90,'EV Distribution'!$A$2:$B$11,2),0)*'EV Scenarios'!P$2</f>
        <v>5.2293877863976088E-2</v>
      </c>
      <c r="Q90" s="5">
        <f>'[3]Pc, Winter, S3'!Q90*Main!$B$8+_xlfn.IFNA(VLOOKUP($A90,'EV Distribution'!$A$2:$B$11,2),0)*'EV Scenarios'!Q$2</f>
        <v>5.2189025606885771E-2</v>
      </c>
      <c r="R90" s="5">
        <f>'[3]Pc, Winter, S3'!R90*Main!$B$8+_xlfn.IFNA(VLOOKUP($A90,'EV Distribution'!$A$2:$B$11,2),0)*'EV Scenarios'!R$2</f>
        <v>4.9772870731566166E-2</v>
      </c>
      <c r="S90" s="5">
        <f>'[3]Pc, Winter, S3'!S90*Main!$B$8+_xlfn.IFNA(VLOOKUP($A90,'EV Distribution'!$A$2:$B$11,2),0)*'EV Scenarios'!S$2</f>
        <v>5.1024049652264779E-2</v>
      </c>
      <c r="T90" s="5">
        <f>'[3]Pc, Winter, S3'!T90*Main!$B$8+_xlfn.IFNA(VLOOKUP($A90,'EV Distribution'!$A$2:$B$11,2),0)*'EV Scenarios'!T$2</f>
        <v>5.9908406381583873E-2</v>
      </c>
      <c r="U90" s="5">
        <f>'[3]Pc, Winter, S3'!U90*Main!$B$8+_xlfn.IFNA(VLOOKUP($A90,'EV Distribution'!$A$2:$B$11,2),0)*'EV Scenarios'!U$2</f>
        <v>7.0126059575362873E-2</v>
      </c>
      <c r="V90" s="5">
        <f>'[3]Pc, Winter, S3'!V90*Main!$B$8+_xlfn.IFNA(VLOOKUP($A90,'EV Distribution'!$A$2:$B$11,2),0)*'EV Scenarios'!V$2</f>
        <v>7.2377302014692002E-2</v>
      </c>
      <c r="W90" s="5">
        <f>'[3]Pc, Winter, S3'!W90*Main!$B$8+_xlfn.IFNA(VLOOKUP($A90,'EV Distribution'!$A$2:$B$11,2),0)*'EV Scenarios'!W$2</f>
        <v>7.0618535158942064E-2</v>
      </c>
      <c r="X90" s="5">
        <f>'[3]Pc, Winter, S3'!X90*Main!$B$8+_xlfn.IFNA(VLOOKUP($A90,'EV Distribution'!$A$2:$B$11,2),0)*'EV Scenarios'!X$2</f>
        <v>6.534023030647175E-2</v>
      </c>
      <c r="Y90" s="5">
        <f>'[3]Pc, Winter, S3'!Y90*Main!$B$8+_xlfn.IFNA(VLOOKUP($A90,'EV Distribution'!$A$2:$B$11,2),0)*'EV Scenarios'!Y$2</f>
        <v>5.9273787848625206E-2</v>
      </c>
    </row>
    <row r="91" spans="1:25" x14ac:dyDescent="0.3">
      <c r="A91">
        <v>110</v>
      </c>
      <c r="B91" s="5">
        <f>'[3]Pc, Winter, S3'!B91*Main!$B$8+_xlfn.IFNA(VLOOKUP($A91,'EV Distribution'!$A$2:$B$11,2),0)*'EV Scenarios'!B$2</f>
        <v>0.13544292929570353</v>
      </c>
      <c r="C91" s="5">
        <f>'[3]Pc, Winter, S3'!C91*Main!$B$8+_xlfn.IFNA(VLOOKUP($A91,'EV Distribution'!$A$2:$B$11,2),0)*'EV Scenarios'!C$2</f>
        <v>0.13735748775805898</v>
      </c>
      <c r="D91" s="5">
        <f>'[3]Pc, Winter, S3'!D91*Main!$B$8+_xlfn.IFNA(VLOOKUP($A91,'EV Distribution'!$A$2:$B$11,2),0)*'EV Scenarios'!D$2</f>
        <v>0.12305477246860494</v>
      </c>
      <c r="E91" s="5">
        <f>'[3]Pc, Winter, S3'!E91*Main!$B$8+_xlfn.IFNA(VLOOKUP($A91,'EV Distribution'!$A$2:$B$11,2),0)*'EV Scenarios'!E$2</f>
        <v>0.11736956691301827</v>
      </c>
      <c r="F91" s="5">
        <f>'[3]Pc, Winter, S3'!F91*Main!$B$8+_xlfn.IFNA(VLOOKUP($A91,'EV Distribution'!$A$2:$B$11,2),0)*'EV Scenarios'!F$2</f>
        <v>9.7788222044316933E-2</v>
      </c>
      <c r="G91" s="5">
        <f>'[3]Pc, Winter, S3'!G91*Main!$B$8+_xlfn.IFNA(VLOOKUP($A91,'EV Distribution'!$A$2:$B$11,2),0)*'EV Scenarios'!G$2</f>
        <v>8.499418581503225E-2</v>
      </c>
      <c r="H91" s="5">
        <f>'[3]Pc, Winter, S3'!H91*Main!$B$8+_xlfn.IFNA(VLOOKUP($A91,'EV Distribution'!$A$2:$B$11,2),0)*'EV Scenarios'!H$2</f>
        <v>0.10067581186521517</v>
      </c>
      <c r="I91" s="5">
        <f>'[3]Pc, Winter, S3'!I91*Main!$B$8+_xlfn.IFNA(VLOOKUP($A91,'EV Distribution'!$A$2:$B$11,2),0)*'EV Scenarios'!I$2</f>
        <v>2.6641203657953742E-2</v>
      </c>
      <c r="J91" s="5">
        <f>'[3]Pc, Winter, S3'!J91*Main!$B$8+_xlfn.IFNA(VLOOKUP($A91,'EV Distribution'!$A$2:$B$11,2),0)*'EV Scenarios'!J$2</f>
        <v>2.6281335367167216E-2</v>
      </c>
      <c r="K91" s="5">
        <f>'[3]Pc, Winter, S3'!K91*Main!$B$8+_xlfn.IFNA(VLOOKUP($A91,'EV Distribution'!$A$2:$B$11,2),0)*'EV Scenarios'!K$2</f>
        <v>3.6968177878009205E-2</v>
      </c>
      <c r="L91" s="5">
        <f>'[3]Pc, Winter, S3'!L91*Main!$B$8+_xlfn.IFNA(VLOOKUP($A91,'EV Distribution'!$A$2:$B$11,2),0)*'EV Scenarios'!L$2</f>
        <v>2.9498788849303757E-2</v>
      </c>
      <c r="M91" s="5">
        <f>'[3]Pc, Winter, S3'!M91*Main!$B$8+_xlfn.IFNA(VLOOKUP($A91,'EV Distribution'!$A$2:$B$11,2),0)*'EV Scenarios'!M$2</f>
        <v>3.2661748713687946E-2</v>
      </c>
      <c r="N91" s="5">
        <f>'[3]Pc, Winter, S3'!N91*Main!$B$8+_xlfn.IFNA(VLOOKUP($A91,'EV Distribution'!$A$2:$B$11,2),0)*'EV Scenarios'!N$2</f>
        <v>4.0774663195018102E-2</v>
      </c>
      <c r="O91" s="5">
        <f>'[3]Pc, Winter, S3'!O91*Main!$B$8+_xlfn.IFNA(VLOOKUP($A91,'EV Distribution'!$A$2:$B$11,2),0)*'EV Scenarios'!O$2</f>
        <v>5.8867750993381721E-2</v>
      </c>
      <c r="P91" s="5">
        <f>'[3]Pc, Winter, S3'!P91*Main!$B$8+_xlfn.IFNA(VLOOKUP($A91,'EV Distribution'!$A$2:$B$11,2),0)*'EV Scenarios'!P$2</f>
        <v>5.7754711372231732E-2</v>
      </c>
      <c r="Q91" s="5">
        <f>'[3]Pc, Winter, S3'!Q91*Main!$B$8+_xlfn.IFNA(VLOOKUP($A91,'EV Distribution'!$A$2:$B$11,2),0)*'EV Scenarios'!Q$2</f>
        <v>5.7553158953790026E-2</v>
      </c>
      <c r="R91" s="5">
        <f>'[3]Pc, Winter, S3'!R91*Main!$B$8+_xlfn.IFNA(VLOOKUP($A91,'EV Distribution'!$A$2:$B$11,2),0)*'EV Scenarios'!R$2</f>
        <v>4.136015071449925E-2</v>
      </c>
      <c r="S91" s="5">
        <f>'[3]Pc, Winter, S3'!S91*Main!$B$8+_xlfn.IFNA(VLOOKUP($A91,'EV Distribution'!$A$2:$B$11,2),0)*'EV Scenarios'!S$2</f>
        <v>6.8228664358734564E-2</v>
      </c>
      <c r="T91" s="5">
        <f>'[3]Pc, Winter, S3'!T91*Main!$B$8+_xlfn.IFNA(VLOOKUP($A91,'EV Distribution'!$A$2:$B$11,2),0)*'EV Scenarios'!T$2</f>
        <v>4.8233614113961334E-2</v>
      </c>
      <c r="U91" s="5">
        <f>'[3]Pc, Winter, S3'!U91*Main!$B$8+_xlfn.IFNA(VLOOKUP($A91,'EV Distribution'!$A$2:$B$11,2),0)*'EV Scenarios'!U$2</f>
        <v>4.2311149643994378E-2</v>
      </c>
      <c r="V91" s="5">
        <f>'[3]Pc, Winter, S3'!V91*Main!$B$8+_xlfn.IFNA(VLOOKUP($A91,'EV Distribution'!$A$2:$B$11,2),0)*'EV Scenarios'!V$2</f>
        <v>5.4303556443331562E-2</v>
      </c>
      <c r="W91" s="5">
        <f>'[3]Pc, Winter, S3'!W91*Main!$B$8+_xlfn.IFNA(VLOOKUP($A91,'EV Distribution'!$A$2:$B$11,2),0)*'EV Scenarios'!W$2</f>
        <v>4.367194203046082E-2</v>
      </c>
      <c r="X91" s="5">
        <f>'[3]Pc, Winter, S3'!X91*Main!$B$8+_xlfn.IFNA(VLOOKUP($A91,'EV Distribution'!$A$2:$B$11,2),0)*'EV Scenarios'!X$2</f>
        <v>0.11318561420130203</v>
      </c>
      <c r="Y91" s="5">
        <f>'[3]Pc, Winter, S3'!Y91*Main!$B$8+_xlfn.IFNA(VLOOKUP($A91,'EV Distribution'!$A$2:$B$11,2),0)*'EV Scenarios'!Y$2</f>
        <v>0.12660047687954823</v>
      </c>
    </row>
    <row r="92" spans="1:25" x14ac:dyDescent="0.3">
      <c r="A92">
        <v>48</v>
      </c>
      <c r="B92" s="5">
        <f>'[3]Pc, Winter, S3'!B92*Main!$B$8+_xlfn.IFNA(VLOOKUP($A92,'EV Distribution'!$A$2:$B$11,2),0)*'EV Scenarios'!B$2</f>
        <v>0.12355964173838113</v>
      </c>
      <c r="C92" s="5">
        <f>'[3]Pc, Winter, S3'!C92*Main!$B$8+_xlfn.IFNA(VLOOKUP($A92,'EV Distribution'!$A$2:$B$11,2),0)*'EV Scenarios'!C$2</f>
        <v>0.1272770654223114</v>
      </c>
      <c r="D92" s="5">
        <f>'[3]Pc, Winter, S3'!D92*Main!$B$8+_xlfn.IFNA(VLOOKUP($A92,'EV Distribution'!$A$2:$B$11,2),0)*'EV Scenarios'!D$2</f>
        <v>0.11421721122605911</v>
      </c>
      <c r="E92" s="5">
        <f>'[3]Pc, Winter, S3'!E92*Main!$B$8+_xlfn.IFNA(VLOOKUP($A92,'EV Distribution'!$A$2:$B$11,2),0)*'EV Scenarios'!E$2</f>
        <v>0.10873140326698334</v>
      </c>
      <c r="F92" s="5">
        <f>'[3]Pc, Winter, S3'!F92*Main!$B$8+_xlfn.IFNA(VLOOKUP($A92,'EV Distribution'!$A$2:$B$11,2),0)*'EV Scenarios'!F$2</f>
        <v>9.0587766171239481E-2</v>
      </c>
      <c r="G92" s="5">
        <f>'[3]Pc, Winter, S3'!G92*Main!$B$8+_xlfn.IFNA(VLOOKUP($A92,'EV Distribution'!$A$2:$B$11,2),0)*'EV Scenarios'!G$2</f>
        <v>7.7755535728758554E-2</v>
      </c>
      <c r="H92" s="5">
        <f>'[3]Pc, Winter, S3'!H92*Main!$B$8+_xlfn.IFNA(VLOOKUP($A92,'EV Distribution'!$A$2:$B$11,2),0)*'EV Scenarios'!H$2</f>
        <v>9.4950876056614356E-2</v>
      </c>
      <c r="I92" s="5">
        <f>'[3]Pc, Winter, S3'!I92*Main!$B$8+_xlfn.IFNA(VLOOKUP($A92,'EV Distribution'!$A$2:$B$11,2),0)*'EV Scenarios'!I$2</f>
        <v>2.0941844328794944E-2</v>
      </c>
      <c r="J92" s="5">
        <f>'[3]Pc, Winter, S3'!J92*Main!$B$8+_xlfn.IFNA(VLOOKUP($A92,'EV Distribution'!$A$2:$B$11,2),0)*'EV Scenarios'!J$2</f>
        <v>1.9188099256480608E-2</v>
      </c>
      <c r="K92" s="5">
        <f>'[3]Pc, Winter, S3'!K92*Main!$B$8+_xlfn.IFNA(VLOOKUP($A92,'EV Distribution'!$A$2:$B$11,2),0)*'EV Scenarios'!K$2</f>
        <v>2.6999337452162497E-2</v>
      </c>
      <c r="L92" s="5">
        <f>'[3]Pc, Winter, S3'!L92*Main!$B$8+_xlfn.IFNA(VLOOKUP($A92,'EV Distribution'!$A$2:$B$11,2),0)*'EV Scenarios'!L$2</f>
        <v>1.8003741771172609E-2</v>
      </c>
      <c r="M92" s="5">
        <f>'[3]Pc, Winter, S3'!M92*Main!$B$8+_xlfn.IFNA(VLOOKUP($A92,'EV Distribution'!$A$2:$B$11,2),0)*'EV Scenarios'!M$2</f>
        <v>2.0113083463884629E-2</v>
      </c>
      <c r="N92" s="5">
        <f>'[3]Pc, Winter, S3'!N92*Main!$B$8+_xlfn.IFNA(VLOOKUP($A92,'EV Distribution'!$A$2:$B$11,2),0)*'EV Scenarios'!N$2</f>
        <v>2.8631733476226304E-2</v>
      </c>
      <c r="O92" s="5">
        <f>'[3]Pc, Winter, S3'!O92*Main!$B$8+_xlfn.IFNA(VLOOKUP($A92,'EV Distribution'!$A$2:$B$11,2),0)*'EV Scenarios'!O$2</f>
        <v>4.7954989243224375E-2</v>
      </c>
      <c r="P92" s="5">
        <f>'[3]Pc, Winter, S3'!P92*Main!$B$8+_xlfn.IFNA(VLOOKUP($A92,'EV Distribution'!$A$2:$B$11,2),0)*'EV Scenarios'!P$2</f>
        <v>4.6622217253117375E-2</v>
      </c>
      <c r="Q92" s="5">
        <f>'[3]Pc, Winter, S3'!Q92*Main!$B$8+_xlfn.IFNA(VLOOKUP($A92,'EV Distribution'!$A$2:$B$11,2),0)*'EV Scenarios'!Q$2</f>
        <v>4.6105928937170568E-2</v>
      </c>
      <c r="R92" s="5">
        <f>'[3]Pc, Winter, S3'!R92*Main!$B$8+_xlfn.IFNA(VLOOKUP($A92,'EV Distribution'!$A$2:$B$11,2),0)*'EV Scenarios'!R$2</f>
        <v>3.0195461503864762E-2</v>
      </c>
      <c r="S92" s="5">
        <f>'[3]Pc, Winter, S3'!S92*Main!$B$8+_xlfn.IFNA(VLOOKUP($A92,'EV Distribution'!$A$2:$B$11,2),0)*'EV Scenarios'!S$2</f>
        <v>5.6928283080850253E-2</v>
      </c>
      <c r="T92" s="5">
        <f>'[3]Pc, Winter, S3'!T92*Main!$B$8+_xlfn.IFNA(VLOOKUP($A92,'EV Distribution'!$A$2:$B$11,2),0)*'EV Scenarios'!T$2</f>
        <v>3.7790862069511641E-2</v>
      </c>
      <c r="U92" s="5">
        <f>'[3]Pc, Winter, S3'!U92*Main!$B$8+_xlfn.IFNA(VLOOKUP($A92,'EV Distribution'!$A$2:$B$11,2),0)*'EV Scenarios'!U$2</f>
        <v>3.1252096696463692E-2</v>
      </c>
      <c r="V92" s="5">
        <f>'[3]Pc, Winter, S3'!V92*Main!$B$8+_xlfn.IFNA(VLOOKUP($A92,'EV Distribution'!$A$2:$B$11,2),0)*'EV Scenarios'!V$2</f>
        <v>4.2213825755025178E-2</v>
      </c>
      <c r="W92" s="5">
        <f>'[3]Pc, Winter, S3'!W92*Main!$B$8+_xlfn.IFNA(VLOOKUP($A92,'EV Distribution'!$A$2:$B$11,2),0)*'EV Scenarios'!W$2</f>
        <v>3.0927957885576472E-2</v>
      </c>
      <c r="X92" s="5">
        <f>'[3]Pc, Winter, S3'!X92*Main!$B$8+_xlfn.IFNA(VLOOKUP($A92,'EV Distribution'!$A$2:$B$11,2),0)*'EV Scenarios'!X$2</f>
        <v>9.9977311188247389E-2</v>
      </c>
      <c r="Y92" s="5">
        <f>'[3]Pc, Winter, S3'!Y92*Main!$B$8+_xlfn.IFNA(VLOOKUP($A92,'EV Distribution'!$A$2:$B$11,2),0)*'EV Scenarios'!Y$2</f>
        <v>0.11759100120619445</v>
      </c>
    </row>
    <row r="93" spans="1:25" x14ac:dyDescent="0.3">
      <c r="A93">
        <v>11</v>
      </c>
      <c r="B93" s="5">
        <f>'[3]Pc, Winter, S3'!B93*Main!$B$8+_xlfn.IFNA(VLOOKUP($A93,'EV Distribution'!$A$2:$B$11,2),0)*'EV Scenarios'!B$2</f>
        <v>0.10389354192610731</v>
      </c>
      <c r="C93" s="5">
        <f>'[3]Pc, Winter, S3'!C93*Main!$B$8+_xlfn.IFNA(VLOOKUP($A93,'EV Distribution'!$A$2:$B$11,2),0)*'EV Scenarios'!C$2</f>
        <v>8.528897928927702E-2</v>
      </c>
      <c r="D93" s="5">
        <f>'[3]Pc, Winter, S3'!D93*Main!$B$8+_xlfn.IFNA(VLOOKUP($A93,'EV Distribution'!$A$2:$B$11,2),0)*'EV Scenarios'!D$2</f>
        <v>7.4711409769451662E-2</v>
      </c>
      <c r="E93" s="5">
        <f>'[3]Pc, Winter, S3'!E93*Main!$B$8+_xlfn.IFNA(VLOOKUP($A93,'EV Distribution'!$A$2:$B$11,2),0)*'EV Scenarios'!E$2</f>
        <v>5.6762307134420979E-2</v>
      </c>
      <c r="F93" s="5">
        <f>'[3]Pc, Winter, S3'!F93*Main!$B$8+_xlfn.IFNA(VLOOKUP($A93,'EV Distribution'!$A$2:$B$11,2),0)*'EV Scenarios'!F$2</f>
        <v>5.5606260607962602E-2</v>
      </c>
      <c r="G93" s="5">
        <f>'[3]Pc, Winter, S3'!G93*Main!$B$8+_xlfn.IFNA(VLOOKUP($A93,'EV Distribution'!$A$2:$B$11,2),0)*'EV Scenarios'!G$2</f>
        <v>5.1755900125944068E-2</v>
      </c>
      <c r="H93" s="5">
        <f>'[3]Pc, Winter, S3'!H93*Main!$B$8+_xlfn.IFNA(VLOOKUP($A93,'EV Distribution'!$A$2:$B$11,2),0)*'EV Scenarios'!H$2</f>
        <v>5.5609439587247261E-2</v>
      </c>
      <c r="I93" s="5">
        <f>'[3]Pc, Winter, S3'!I93*Main!$B$8+_xlfn.IFNA(VLOOKUP($A93,'EV Distribution'!$A$2:$B$11,2),0)*'EV Scenarios'!I$2</f>
        <v>6.0950460245397686E-2</v>
      </c>
      <c r="J93" s="5">
        <f>'[3]Pc, Winter, S3'!J93*Main!$B$8+_xlfn.IFNA(VLOOKUP($A93,'EV Distribution'!$A$2:$B$11,2),0)*'EV Scenarios'!J$2</f>
        <v>8.2392184019181233E-2</v>
      </c>
      <c r="K93" s="5">
        <f>'[3]Pc, Winter, S3'!K93*Main!$B$8+_xlfn.IFNA(VLOOKUP($A93,'EV Distribution'!$A$2:$B$11,2),0)*'EV Scenarios'!K$2</f>
        <v>0.11044162472974688</v>
      </c>
      <c r="L93" s="5">
        <f>'[3]Pc, Winter, S3'!L93*Main!$B$8+_xlfn.IFNA(VLOOKUP($A93,'EV Distribution'!$A$2:$B$11,2),0)*'EV Scenarios'!L$2</f>
        <v>0.12671698585891647</v>
      </c>
      <c r="M93" s="5">
        <f>'[3]Pc, Winter, S3'!M93*Main!$B$8+_xlfn.IFNA(VLOOKUP($A93,'EV Distribution'!$A$2:$B$11,2),0)*'EV Scenarios'!M$2</f>
        <v>0.15046449557201444</v>
      </c>
      <c r="N93" s="5">
        <f>'[3]Pc, Winter, S3'!N93*Main!$B$8+_xlfn.IFNA(VLOOKUP($A93,'EV Distribution'!$A$2:$B$11,2),0)*'EV Scenarios'!N$2</f>
        <v>0.16364328132847536</v>
      </c>
      <c r="O93" s="5">
        <f>'[3]Pc, Winter, S3'!O93*Main!$B$8+_xlfn.IFNA(VLOOKUP($A93,'EV Distribution'!$A$2:$B$11,2),0)*'EV Scenarios'!O$2</f>
        <v>0.16233875025796551</v>
      </c>
      <c r="P93" s="5">
        <f>'[3]Pc, Winter, S3'!P93*Main!$B$8+_xlfn.IFNA(VLOOKUP($A93,'EV Distribution'!$A$2:$B$11,2),0)*'EV Scenarios'!P$2</f>
        <v>0.14482485453318486</v>
      </c>
      <c r="Q93" s="5">
        <f>'[3]Pc, Winter, S3'!Q93*Main!$B$8+_xlfn.IFNA(VLOOKUP($A93,'EV Distribution'!$A$2:$B$11,2),0)*'EV Scenarios'!Q$2</f>
        <v>0.14002648555126465</v>
      </c>
      <c r="R93" s="5">
        <f>'[3]Pc, Winter, S3'!R93*Main!$B$8+_xlfn.IFNA(VLOOKUP($A93,'EV Distribution'!$A$2:$B$11,2),0)*'EV Scenarios'!R$2</f>
        <v>0.13407152214453524</v>
      </c>
      <c r="S93" s="5">
        <f>'[3]Pc, Winter, S3'!S93*Main!$B$8+_xlfn.IFNA(VLOOKUP($A93,'EV Distribution'!$A$2:$B$11,2),0)*'EV Scenarios'!S$2</f>
        <v>0.1431301616866002</v>
      </c>
      <c r="T93" s="5">
        <f>'[3]Pc, Winter, S3'!T93*Main!$B$8+_xlfn.IFNA(VLOOKUP($A93,'EV Distribution'!$A$2:$B$11,2),0)*'EV Scenarios'!T$2</f>
        <v>0.17388934166373615</v>
      </c>
      <c r="U93" s="5">
        <f>'[3]Pc, Winter, S3'!U93*Main!$B$8+_xlfn.IFNA(VLOOKUP($A93,'EV Distribution'!$A$2:$B$11,2),0)*'EV Scenarios'!U$2</f>
        <v>0.18989420260107881</v>
      </c>
      <c r="V93" s="5">
        <f>'[3]Pc, Winter, S3'!V93*Main!$B$8+_xlfn.IFNA(VLOOKUP($A93,'EV Distribution'!$A$2:$B$11,2),0)*'EV Scenarios'!V$2</f>
        <v>0.19046455981668928</v>
      </c>
      <c r="W93" s="5">
        <f>'[3]Pc, Winter, S3'!W93*Main!$B$8+_xlfn.IFNA(VLOOKUP($A93,'EV Distribution'!$A$2:$B$11,2),0)*'EV Scenarios'!W$2</f>
        <v>0.18356617681443238</v>
      </c>
      <c r="X93" s="5">
        <f>'[3]Pc, Winter, S3'!X93*Main!$B$8+_xlfn.IFNA(VLOOKUP($A93,'EV Distribution'!$A$2:$B$11,2),0)*'EV Scenarios'!X$2</f>
        <v>0.18347492324830364</v>
      </c>
      <c r="Y93" s="5">
        <f>'[3]Pc, Winter, S3'!Y93*Main!$B$8+_xlfn.IFNA(VLOOKUP($A93,'EV Distribution'!$A$2:$B$11,2),0)*'EV Scenarios'!Y$2</f>
        <v>0.15475191617566478</v>
      </c>
    </row>
    <row r="94" spans="1:25" x14ac:dyDescent="0.3">
      <c r="A94">
        <v>102</v>
      </c>
      <c r="B94" s="5">
        <f>'[3]Pc, Winter, S3'!B94*Main!$B$8+_xlfn.IFNA(VLOOKUP($A94,'EV Distribution'!$A$2:$B$11,2),0)*'EV Scenarios'!B$2</f>
        <v>0.16193211388223291</v>
      </c>
      <c r="C94" s="5">
        <f>'[3]Pc, Winter, S3'!C94*Main!$B$8+_xlfn.IFNA(VLOOKUP($A94,'EV Distribution'!$A$2:$B$11,2),0)*'EV Scenarios'!C$2</f>
        <v>0.15997213361971918</v>
      </c>
      <c r="D94" s="5">
        <f>'[3]Pc, Winter, S3'!D94*Main!$B$8+_xlfn.IFNA(VLOOKUP($A94,'EV Distribution'!$A$2:$B$11,2),0)*'EV Scenarios'!D$2</f>
        <v>0.14448655546692335</v>
      </c>
      <c r="E94" s="5">
        <f>'[3]Pc, Winter, S3'!E94*Main!$B$8+_xlfn.IFNA(VLOOKUP($A94,'EV Distribution'!$A$2:$B$11,2),0)*'EV Scenarios'!E$2</f>
        <v>0.13647911913176089</v>
      </c>
      <c r="F94" s="5">
        <f>'[3]Pc, Winter, S3'!F94*Main!$B$8+_xlfn.IFNA(VLOOKUP($A94,'EV Distribution'!$A$2:$B$11,2),0)*'EV Scenarios'!F$2</f>
        <v>0.11649304248182678</v>
      </c>
      <c r="G94" s="5">
        <f>'[3]Pc, Winter, S3'!G94*Main!$B$8+_xlfn.IFNA(VLOOKUP($A94,'EV Distribution'!$A$2:$B$11,2),0)*'EV Scenarios'!G$2</f>
        <v>0.10335354217003481</v>
      </c>
      <c r="H94" s="5">
        <f>'[3]Pc, Winter, S3'!H94*Main!$B$8+_xlfn.IFNA(VLOOKUP($A94,'EV Distribution'!$A$2:$B$11,2),0)*'EV Scenarios'!H$2</f>
        <v>0.12134445807906538</v>
      </c>
      <c r="I94" s="5">
        <f>'[3]Pc, Winter, S3'!I94*Main!$B$8+_xlfn.IFNA(VLOOKUP($A94,'EV Distribution'!$A$2:$B$11,2),0)*'EV Scenarios'!I$2</f>
        <v>4.7069230448863186E-2</v>
      </c>
      <c r="J94" s="5">
        <f>'[3]Pc, Winter, S3'!J94*Main!$B$8+_xlfn.IFNA(VLOOKUP($A94,'EV Distribution'!$A$2:$B$11,2),0)*'EV Scenarios'!J$2</f>
        <v>4.6031987975518253E-2</v>
      </c>
      <c r="K94" s="5">
        <f>'[3]Pc, Winter, S3'!K94*Main!$B$8+_xlfn.IFNA(VLOOKUP($A94,'EV Distribution'!$A$2:$B$11,2),0)*'EV Scenarios'!K$2</f>
        <v>5.6203401322324174E-2</v>
      </c>
      <c r="L94" s="5">
        <f>'[3]Pc, Winter, S3'!L94*Main!$B$8+_xlfn.IFNA(VLOOKUP($A94,'EV Distribution'!$A$2:$B$11,2),0)*'EV Scenarios'!L$2</f>
        <v>5.1172619312824533E-2</v>
      </c>
      <c r="M94" s="5">
        <f>'[3]Pc, Winter, S3'!M94*Main!$B$8+_xlfn.IFNA(VLOOKUP($A94,'EV Distribution'!$A$2:$B$11,2),0)*'EV Scenarios'!M$2</f>
        <v>5.4911971456627136E-2</v>
      </c>
      <c r="N94" s="5">
        <f>'[3]Pc, Winter, S3'!N94*Main!$B$8+_xlfn.IFNA(VLOOKUP($A94,'EV Distribution'!$A$2:$B$11,2),0)*'EV Scenarios'!N$2</f>
        <v>6.4352703418908822E-2</v>
      </c>
      <c r="O94" s="5">
        <f>'[3]Pc, Winter, S3'!O94*Main!$B$8+_xlfn.IFNA(VLOOKUP($A94,'EV Distribution'!$A$2:$B$11,2),0)*'EV Scenarios'!O$2</f>
        <v>8.1162467465595745E-2</v>
      </c>
      <c r="P94" s="5">
        <f>'[3]Pc, Winter, S3'!P94*Main!$B$8+_xlfn.IFNA(VLOOKUP($A94,'EV Distribution'!$A$2:$B$11,2),0)*'EV Scenarios'!P$2</f>
        <v>7.8814779966682402E-2</v>
      </c>
      <c r="Q94" s="5">
        <f>'[3]Pc, Winter, S3'!Q94*Main!$B$8+_xlfn.IFNA(VLOOKUP($A94,'EV Distribution'!$A$2:$B$11,2),0)*'EV Scenarios'!Q$2</f>
        <v>7.8666695706396034E-2</v>
      </c>
      <c r="R94" s="5">
        <f>'[3]Pc, Winter, S3'!R94*Main!$B$8+_xlfn.IFNA(VLOOKUP($A94,'EV Distribution'!$A$2:$B$11,2),0)*'EV Scenarios'!R$2</f>
        <v>6.2675175551510504E-2</v>
      </c>
      <c r="S94" s="5">
        <f>'[3]Pc, Winter, S3'!S94*Main!$B$8+_xlfn.IFNA(VLOOKUP($A94,'EV Distribution'!$A$2:$B$11,2),0)*'EV Scenarios'!S$2</f>
        <v>9.1101028455068456E-2</v>
      </c>
      <c r="T94" s="5">
        <f>'[3]Pc, Winter, S3'!T94*Main!$B$8+_xlfn.IFNA(VLOOKUP($A94,'EV Distribution'!$A$2:$B$11,2),0)*'EV Scenarios'!T$2</f>
        <v>7.6817620689948671E-2</v>
      </c>
      <c r="U94" s="5">
        <f>'[3]Pc, Winter, S3'!U94*Main!$B$8+_xlfn.IFNA(VLOOKUP($A94,'EV Distribution'!$A$2:$B$11,2),0)*'EV Scenarios'!U$2</f>
        <v>7.2776712502084812E-2</v>
      </c>
      <c r="V94" s="5">
        <f>'[3]Pc, Winter, S3'!V94*Main!$B$8+_xlfn.IFNA(VLOOKUP($A94,'EV Distribution'!$A$2:$B$11,2),0)*'EV Scenarios'!V$2</f>
        <v>8.2294749861060321E-2</v>
      </c>
      <c r="W94" s="5">
        <f>'[3]Pc, Winter, S3'!W94*Main!$B$8+_xlfn.IFNA(VLOOKUP($A94,'EV Distribution'!$A$2:$B$11,2),0)*'EV Scenarios'!W$2</f>
        <v>7.0388190596412561E-2</v>
      </c>
      <c r="X94" s="5">
        <f>'[3]Pc, Winter, S3'!X94*Main!$B$8+_xlfn.IFNA(VLOOKUP($A94,'EV Distribution'!$A$2:$B$11,2),0)*'EV Scenarios'!X$2</f>
        <v>0.13836505435493374</v>
      </c>
      <c r="Y94" s="5">
        <f>'[3]Pc, Winter, S3'!Y94*Main!$B$8+_xlfn.IFNA(VLOOKUP($A94,'EV Distribution'!$A$2:$B$11,2),0)*'EV Scenarios'!Y$2</f>
        <v>0.1503433810321621</v>
      </c>
    </row>
    <row r="95" spans="1:25" x14ac:dyDescent="0.3">
      <c r="A95">
        <v>45</v>
      </c>
      <c r="B95" s="5">
        <f>'[3]Pc, Winter, S3'!B95*Main!$B$8+_xlfn.IFNA(VLOOKUP($A95,'EV Distribution'!$A$2:$B$11,2),0)*'EV Scenarios'!B$2</f>
        <v>0.16103482294465915</v>
      </c>
      <c r="C95" s="5">
        <f>'[3]Pc, Winter, S3'!C95*Main!$B$8+_xlfn.IFNA(VLOOKUP($A95,'EV Distribution'!$A$2:$B$11,2),0)*'EV Scenarios'!C$2</f>
        <v>0.16564348496960804</v>
      </c>
      <c r="D95" s="5">
        <f>'[3]Pc, Winter, S3'!D95*Main!$B$8+_xlfn.IFNA(VLOOKUP($A95,'EV Distribution'!$A$2:$B$11,2),0)*'EV Scenarios'!D$2</f>
        <v>0.15417265609010405</v>
      </c>
      <c r="E95" s="5">
        <f>'[3]Pc, Winter, S3'!E95*Main!$B$8+_xlfn.IFNA(VLOOKUP($A95,'EV Distribution'!$A$2:$B$11,2),0)*'EV Scenarios'!E$2</f>
        <v>0.14780319825522187</v>
      </c>
      <c r="F95" s="5">
        <f>'[3]Pc, Winter, S3'!F95*Main!$B$8+_xlfn.IFNA(VLOOKUP($A95,'EV Distribution'!$A$2:$B$11,2),0)*'EV Scenarios'!F$2</f>
        <v>0.12937205157292897</v>
      </c>
      <c r="G95" s="5">
        <f>'[3]Pc, Winter, S3'!G95*Main!$B$8+_xlfn.IFNA(VLOOKUP($A95,'EV Distribution'!$A$2:$B$11,2),0)*'EV Scenarios'!G$2</f>
        <v>0.11662161840936</v>
      </c>
      <c r="H95" s="5">
        <f>'[3]Pc, Winter, S3'!H95*Main!$B$8+_xlfn.IFNA(VLOOKUP($A95,'EV Distribution'!$A$2:$B$11,2),0)*'EV Scenarios'!H$2</f>
        <v>0.13574359960217527</v>
      </c>
      <c r="I95" s="5">
        <f>'[3]Pc, Winter, S3'!I95*Main!$B$8+_xlfn.IFNA(VLOOKUP($A95,'EV Distribution'!$A$2:$B$11,2),0)*'EV Scenarios'!I$2</f>
        <v>5.847661642077237E-2</v>
      </c>
      <c r="J95" s="5">
        <f>'[3]Pc, Winter, S3'!J95*Main!$B$8+_xlfn.IFNA(VLOOKUP($A95,'EV Distribution'!$A$2:$B$11,2),0)*'EV Scenarios'!J$2</f>
        <v>5.7863260839430428E-2</v>
      </c>
      <c r="K95" s="5">
        <f>'[3]Pc, Winter, S3'!K95*Main!$B$8+_xlfn.IFNA(VLOOKUP($A95,'EV Distribution'!$A$2:$B$11,2),0)*'EV Scenarios'!K$2</f>
        <v>6.0946641210501737E-2</v>
      </c>
      <c r="L95" s="5">
        <f>'[3]Pc, Winter, S3'!L95*Main!$B$8+_xlfn.IFNA(VLOOKUP($A95,'EV Distribution'!$A$2:$B$11,2),0)*'EV Scenarios'!L$2</f>
        <v>4.9213719946242428E-2</v>
      </c>
      <c r="M95" s="5">
        <f>'[3]Pc, Winter, S3'!M95*Main!$B$8+_xlfn.IFNA(VLOOKUP($A95,'EV Distribution'!$A$2:$B$11,2),0)*'EV Scenarios'!M$2</f>
        <v>4.3723382481610423E-2</v>
      </c>
      <c r="N95" s="5">
        <f>'[3]Pc, Winter, S3'!N95*Main!$B$8+_xlfn.IFNA(VLOOKUP($A95,'EV Distribution'!$A$2:$B$11,2),0)*'EV Scenarios'!N$2</f>
        <v>4.8892182853566793E-2</v>
      </c>
      <c r="O95" s="5">
        <f>'[3]Pc, Winter, S3'!O95*Main!$B$8+_xlfn.IFNA(VLOOKUP($A95,'EV Distribution'!$A$2:$B$11,2),0)*'EV Scenarios'!O$2</f>
        <v>7.0015038660181134E-2</v>
      </c>
      <c r="P95" s="5">
        <f>'[3]Pc, Winter, S3'!P95*Main!$B$8+_xlfn.IFNA(VLOOKUP($A95,'EV Distribution'!$A$2:$B$11,2),0)*'EV Scenarios'!P$2</f>
        <v>6.8171725051540011E-2</v>
      </c>
      <c r="Q95" s="5">
        <f>'[3]Pc, Winter, S3'!Q95*Main!$B$8+_xlfn.IFNA(VLOOKUP($A95,'EV Distribution'!$A$2:$B$11,2),0)*'EV Scenarios'!Q$2</f>
        <v>6.8331057935641384E-2</v>
      </c>
      <c r="R95" s="5">
        <f>'[3]Pc, Winter, S3'!R95*Main!$B$8+_xlfn.IFNA(VLOOKUP($A95,'EV Distribution'!$A$2:$B$11,2),0)*'EV Scenarios'!R$2</f>
        <v>5.1290020518660016E-2</v>
      </c>
      <c r="S95" s="5">
        <f>'[3]Pc, Winter, S3'!S95*Main!$B$8+_xlfn.IFNA(VLOOKUP($A95,'EV Distribution'!$A$2:$B$11,2),0)*'EV Scenarios'!S$2</f>
        <v>7.7809424145602241E-2</v>
      </c>
      <c r="T95" s="5">
        <f>'[3]Pc, Winter, S3'!T95*Main!$B$8+_xlfn.IFNA(VLOOKUP($A95,'EV Distribution'!$A$2:$B$11,2),0)*'EV Scenarios'!T$2</f>
        <v>5.6160401444103537E-2</v>
      </c>
      <c r="U95" s="5">
        <f>'[3]Pc, Winter, S3'!U95*Main!$B$8+_xlfn.IFNA(VLOOKUP($A95,'EV Distribution'!$A$2:$B$11,2),0)*'EV Scenarios'!U$2</f>
        <v>4.7260035215369561E-2</v>
      </c>
      <c r="V95" s="5">
        <f>'[3]Pc, Winter, S3'!V95*Main!$B$8+_xlfn.IFNA(VLOOKUP($A95,'EV Distribution'!$A$2:$B$11,2),0)*'EV Scenarios'!V$2</f>
        <v>5.7404216653931639E-2</v>
      </c>
      <c r="W95" s="5">
        <f>'[3]Pc, Winter, S3'!W95*Main!$B$8+_xlfn.IFNA(VLOOKUP($A95,'EV Distribution'!$A$2:$B$11,2),0)*'EV Scenarios'!W$2</f>
        <v>4.8610407013521754E-2</v>
      </c>
      <c r="X95" s="5">
        <f>'[3]Pc, Winter, S3'!X95*Main!$B$8+_xlfn.IFNA(VLOOKUP($A95,'EV Distribution'!$A$2:$B$11,2),0)*'EV Scenarios'!X$2</f>
        <v>0.12334974809974629</v>
      </c>
      <c r="Y95" s="5">
        <f>'[3]Pc, Winter, S3'!Y95*Main!$B$8+_xlfn.IFNA(VLOOKUP($A95,'EV Distribution'!$A$2:$B$11,2),0)*'EV Scenarios'!Y$2</f>
        <v>0.14204643123849423</v>
      </c>
    </row>
    <row r="96" spans="1:25" x14ac:dyDescent="0.3">
      <c r="A96">
        <v>113</v>
      </c>
      <c r="B96" s="5">
        <f>'[3]Pc, Winter, S3'!B96*Main!$B$8+_xlfn.IFNA(VLOOKUP($A96,'EV Distribution'!$A$2:$B$11,2),0)*'EV Scenarios'!B$2</f>
        <v>0.21241768260662025</v>
      </c>
      <c r="C96" s="5">
        <f>'[3]Pc, Winter, S3'!C96*Main!$B$8+_xlfn.IFNA(VLOOKUP($A96,'EV Distribution'!$A$2:$B$11,2),0)*'EV Scenarios'!C$2</f>
        <v>0.20143440414505154</v>
      </c>
      <c r="D96" s="5">
        <f>'[3]Pc, Winter, S3'!D96*Main!$B$8+_xlfn.IFNA(VLOOKUP($A96,'EV Distribution'!$A$2:$B$11,2),0)*'EV Scenarios'!D$2</f>
        <v>0.17947322648777636</v>
      </c>
      <c r="E96" s="5">
        <f>'[3]Pc, Winter, S3'!E96*Main!$B$8+_xlfn.IFNA(VLOOKUP($A96,'EV Distribution'!$A$2:$B$11,2),0)*'EV Scenarios'!E$2</f>
        <v>0.16923992285834613</v>
      </c>
      <c r="F96" s="5">
        <f>'[3]Pc, Winter, S3'!F96*Main!$B$8+_xlfn.IFNA(VLOOKUP($A96,'EV Distribution'!$A$2:$B$11,2),0)*'EV Scenarios'!F$2</f>
        <v>0.15039881349968531</v>
      </c>
      <c r="G96" s="5">
        <f>'[3]Pc, Winter, S3'!G96*Main!$B$8+_xlfn.IFNA(VLOOKUP($A96,'EV Distribution'!$A$2:$B$11,2),0)*'EV Scenarios'!G$2</f>
        <v>0.13692953711539219</v>
      </c>
      <c r="H96" s="5">
        <f>'[3]Pc, Winter, S3'!H96*Main!$B$8+_xlfn.IFNA(VLOOKUP($A96,'EV Distribution'!$A$2:$B$11,2),0)*'EV Scenarios'!H$2</f>
        <v>0.15997148584220361</v>
      </c>
      <c r="I96" s="5">
        <f>'[3]Pc, Winter, S3'!I96*Main!$B$8+_xlfn.IFNA(VLOOKUP($A96,'EV Distribution'!$A$2:$B$11,2),0)*'EV Scenarios'!I$2</f>
        <v>9.3045158596024122E-2</v>
      </c>
      <c r="J96" s="5">
        <f>'[3]Pc, Winter, S3'!J96*Main!$B$8+_xlfn.IFNA(VLOOKUP($A96,'EV Distribution'!$A$2:$B$11,2),0)*'EV Scenarios'!J$2</f>
        <v>9.2541693891113025E-2</v>
      </c>
      <c r="K96" s="5">
        <f>'[3]Pc, Winter, S3'!K96*Main!$B$8+_xlfn.IFNA(VLOOKUP($A96,'EV Distribution'!$A$2:$B$11,2),0)*'EV Scenarios'!K$2</f>
        <v>9.6303053032309627E-2</v>
      </c>
      <c r="L96" s="5">
        <f>'[3]Pc, Winter, S3'!L96*Main!$B$8+_xlfn.IFNA(VLOOKUP($A96,'EV Distribution'!$A$2:$B$11,2),0)*'EV Scenarios'!L$2</f>
        <v>8.9257229461907991E-2</v>
      </c>
      <c r="M96" s="5">
        <f>'[3]Pc, Winter, S3'!M96*Main!$B$8+_xlfn.IFNA(VLOOKUP($A96,'EV Distribution'!$A$2:$B$11,2),0)*'EV Scenarios'!M$2</f>
        <v>9.0884536906439328E-2</v>
      </c>
      <c r="N96" s="5">
        <f>'[3]Pc, Winter, S3'!N96*Main!$B$8+_xlfn.IFNA(VLOOKUP($A96,'EV Distribution'!$A$2:$B$11,2),0)*'EV Scenarios'!N$2</f>
        <v>9.8433267452457535E-2</v>
      </c>
      <c r="O96" s="5">
        <f>'[3]Pc, Winter, S3'!O96*Main!$B$8+_xlfn.IFNA(VLOOKUP($A96,'EV Distribution'!$A$2:$B$11,2),0)*'EV Scenarios'!O$2</f>
        <v>0.1184238280530692</v>
      </c>
      <c r="P96" s="5">
        <f>'[3]Pc, Winter, S3'!P96*Main!$B$8+_xlfn.IFNA(VLOOKUP($A96,'EV Distribution'!$A$2:$B$11,2),0)*'EV Scenarios'!P$2</f>
        <v>0.11804503738541913</v>
      </c>
      <c r="Q96" s="5">
        <f>'[3]Pc, Winter, S3'!Q96*Main!$B$8+_xlfn.IFNA(VLOOKUP($A96,'EV Distribution'!$A$2:$B$11,2),0)*'EV Scenarios'!Q$2</f>
        <v>0.11851914649234425</v>
      </c>
      <c r="R96" s="5">
        <f>'[3]Pc, Winter, S3'!R96*Main!$B$8+_xlfn.IFNA(VLOOKUP($A96,'EV Distribution'!$A$2:$B$11,2),0)*'EV Scenarios'!R$2</f>
        <v>0.10191992407804264</v>
      </c>
      <c r="S96" s="5">
        <f>'[3]Pc, Winter, S3'!S96*Main!$B$8+_xlfn.IFNA(VLOOKUP($A96,'EV Distribution'!$A$2:$B$11,2),0)*'EV Scenarios'!S$2</f>
        <v>0.12679313715811599</v>
      </c>
      <c r="T96" s="5">
        <f>'[3]Pc, Winter, S3'!T96*Main!$B$8+_xlfn.IFNA(VLOOKUP($A96,'EV Distribution'!$A$2:$B$11,2),0)*'EV Scenarios'!T$2</f>
        <v>0.12011004528127706</v>
      </c>
      <c r="U96" s="5">
        <f>'[3]Pc, Winter, S3'!U96*Main!$B$8+_xlfn.IFNA(VLOOKUP($A96,'EV Distribution'!$A$2:$B$11,2),0)*'EV Scenarios'!U$2</f>
        <v>0.13482245573966448</v>
      </c>
      <c r="V96" s="5">
        <f>'[3]Pc, Winter, S3'!V96*Main!$B$8+_xlfn.IFNA(VLOOKUP($A96,'EV Distribution'!$A$2:$B$11,2),0)*'EV Scenarios'!V$2</f>
        <v>0.15626732235706281</v>
      </c>
      <c r="W96" s="5">
        <f>'[3]Pc, Winter, S3'!W96*Main!$B$8+_xlfn.IFNA(VLOOKUP($A96,'EV Distribution'!$A$2:$B$11,2),0)*'EV Scenarios'!W$2</f>
        <v>0.13647571334368364</v>
      </c>
      <c r="X96" s="5">
        <f>'[3]Pc, Winter, S3'!X96*Main!$B$8+_xlfn.IFNA(VLOOKUP($A96,'EV Distribution'!$A$2:$B$11,2),0)*'EV Scenarios'!X$2</f>
        <v>0.20463909718809004</v>
      </c>
      <c r="Y96" s="5">
        <f>'[3]Pc, Winter, S3'!Y96*Main!$B$8+_xlfn.IFNA(VLOOKUP($A96,'EV Distribution'!$A$2:$B$11,2),0)*'EV Scenarios'!Y$2</f>
        <v>0.21606172519523936</v>
      </c>
    </row>
    <row r="97" spans="1:25" x14ac:dyDescent="0.3">
      <c r="A97">
        <v>65</v>
      </c>
      <c r="B97" s="5">
        <f>'[3]Pc, Winter, S3'!B97*Main!$B$8+_xlfn.IFNA(VLOOKUP($A97,'EV Distribution'!$A$2:$B$11,2),0)*'EV Scenarios'!B$2</f>
        <v>0.23304879822175675</v>
      </c>
      <c r="C97" s="5">
        <f>'[3]Pc, Winter, S3'!C97*Main!$B$8+_xlfn.IFNA(VLOOKUP($A97,'EV Distribution'!$A$2:$B$11,2),0)*'EV Scenarios'!C$2</f>
        <v>0.22227618799104126</v>
      </c>
      <c r="D97" s="5">
        <f>'[3]Pc, Winter, S3'!D97*Main!$B$8+_xlfn.IFNA(VLOOKUP($A97,'EV Distribution'!$A$2:$B$11,2),0)*'EV Scenarios'!D$2</f>
        <v>0.2020261938979673</v>
      </c>
      <c r="E97" s="5">
        <f>'[3]Pc, Winter, S3'!E97*Main!$B$8+_xlfn.IFNA(VLOOKUP($A97,'EV Distribution'!$A$2:$B$11,2),0)*'EV Scenarios'!E$2</f>
        <v>0.18691933940544608</v>
      </c>
      <c r="F97" s="5">
        <f>'[3]Pc, Winter, S3'!F97*Main!$B$8+_xlfn.IFNA(VLOOKUP($A97,'EV Distribution'!$A$2:$B$11,2),0)*'EV Scenarios'!F$2</f>
        <v>0.16678036346570885</v>
      </c>
      <c r="G97" s="5">
        <f>'[3]Pc, Winter, S3'!G97*Main!$B$8+_xlfn.IFNA(VLOOKUP($A97,'EV Distribution'!$A$2:$B$11,2),0)*'EV Scenarios'!G$2</f>
        <v>0.14457951480240538</v>
      </c>
      <c r="H97" s="5">
        <f>'[3]Pc, Winter, S3'!H97*Main!$B$8+_xlfn.IFNA(VLOOKUP($A97,'EV Distribution'!$A$2:$B$11,2),0)*'EV Scenarios'!H$2</f>
        <v>0.16179850271529581</v>
      </c>
      <c r="I97" s="5">
        <f>'[3]Pc, Winter, S3'!I97*Main!$B$8+_xlfn.IFNA(VLOOKUP($A97,'EV Distribution'!$A$2:$B$11,2),0)*'EV Scenarios'!I$2</f>
        <v>8.8723633584680606E-2</v>
      </c>
      <c r="J97" s="5">
        <f>'[3]Pc, Winter, S3'!J97*Main!$B$8+_xlfn.IFNA(VLOOKUP($A97,'EV Distribution'!$A$2:$B$11,2),0)*'EV Scenarios'!J$2</f>
        <v>9.5903737849407006E-2</v>
      </c>
      <c r="K97" s="5">
        <f>'[3]Pc, Winter, S3'!K97*Main!$B$8+_xlfn.IFNA(VLOOKUP($A97,'EV Distribution'!$A$2:$B$11,2),0)*'EV Scenarios'!K$2</f>
        <v>0.13199093575885062</v>
      </c>
      <c r="L97" s="5">
        <f>'[3]Pc, Winter, S3'!L97*Main!$B$8+_xlfn.IFNA(VLOOKUP($A97,'EV Distribution'!$A$2:$B$11,2),0)*'EV Scenarios'!L$2</f>
        <v>0.14025721834072849</v>
      </c>
      <c r="M97" s="5">
        <f>'[3]Pc, Winter, S3'!M97*Main!$B$8+_xlfn.IFNA(VLOOKUP($A97,'EV Distribution'!$A$2:$B$11,2),0)*'EV Scenarios'!M$2</f>
        <v>0.14380442618554795</v>
      </c>
      <c r="N97" s="5">
        <f>'[3]Pc, Winter, S3'!N97*Main!$B$8+_xlfn.IFNA(VLOOKUP($A97,'EV Distribution'!$A$2:$B$11,2),0)*'EV Scenarios'!N$2</f>
        <v>0.16070315663589607</v>
      </c>
      <c r="O97" s="5">
        <f>'[3]Pc, Winter, S3'!O97*Main!$B$8+_xlfn.IFNA(VLOOKUP($A97,'EV Distribution'!$A$2:$B$11,2),0)*'EV Scenarios'!O$2</f>
        <v>0.1815909912257592</v>
      </c>
      <c r="P97" s="5">
        <f>'[3]Pc, Winter, S3'!P97*Main!$B$8+_xlfn.IFNA(VLOOKUP($A97,'EV Distribution'!$A$2:$B$11,2),0)*'EV Scenarios'!P$2</f>
        <v>0.18056348102098083</v>
      </c>
      <c r="Q97" s="5">
        <f>'[3]Pc, Winter, S3'!Q97*Main!$B$8+_xlfn.IFNA(VLOOKUP($A97,'EV Distribution'!$A$2:$B$11,2),0)*'EV Scenarios'!Q$2</f>
        <v>0.18238273200860475</v>
      </c>
      <c r="R97" s="5">
        <f>'[3]Pc, Winter, S3'!R97*Main!$B$8+_xlfn.IFNA(VLOOKUP($A97,'EV Distribution'!$A$2:$B$11,2),0)*'EV Scenarios'!R$2</f>
        <v>0.16967690946421407</v>
      </c>
      <c r="S97" s="5">
        <f>'[3]Pc, Winter, S3'!S97*Main!$B$8+_xlfn.IFNA(VLOOKUP($A97,'EV Distribution'!$A$2:$B$11,2),0)*'EV Scenarios'!S$2</f>
        <v>0.20757187157481219</v>
      </c>
      <c r="T97" s="5">
        <f>'[3]Pc, Winter, S3'!T97*Main!$B$8+_xlfn.IFNA(VLOOKUP($A97,'EV Distribution'!$A$2:$B$11,2),0)*'EV Scenarios'!T$2</f>
        <v>0.20098608644508204</v>
      </c>
      <c r="U97" s="5">
        <f>'[3]Pc, Winter, S3'!U97*Main!$B$8+_xlfn.IFNA(VLOOKUP($A97,'EV Distribution'!$A$2:$B$11,2),0)*'EV Scenarios'!U$2</f>
        <v>0.19991621740650814</v>
      </c>
      <c r="V97" s="5">
        <f>'[3]Pc, Winter, S3'!V97*Main!$B$8+_xlfn.IFNA(VLOOKUP($A97,'EV Distribution'!$A$2:$B$11,2),0)*'EV Scenarios'!V$2</f>
        <v>0.21919785305353137</v>
      </c>
      <c r="W97" s="5">
        <f>'[3]Pc, Winter, S3'!W97*Main!$B$8+_xlfn.IFNA(VLOOKUP($A97,'EV Distribution'!$A$2:$B$11,2),0)*'EV Scenarios'!W$2</f>
        <v>0.2099505276393675</v>
      </c>
      <c r="X97" s="5">
        <f>'[3]Pc, Winter, S3'!X97*Main!$B$8+_xlfn.IFNA(VLOOKUP($A97,'EV Distribution'!$A$2:$B$11,2),0)*'EV Scenarios'!X$2</f>
        <v>0.2734328850880684</v>
      </c>
      <c r="Y97" s="5">
        <f>'[3]Pc, Winter, S3'!Y97*Main!$B$8+_xlfn.IFNA(VLOOKUP($A97,'EV Distribution'!$A$2:$B$11,2),0)*'EV Scenarios'!Y$2</f>
        <v>0.25946787507481717</v>
      </c>
    </row>
    <row r="98" spans="1:25" x14ac:dyDescent="0.3">
      <c r="A98">
        <v>85</v>
      </c>
      <c r="B98" s="5">
        <f>'[3]Pc, Winter, S3'!B98*Main!$B$8+_xlfn.IFNA(VLOOKUP($A98,'EV Distribution'!$A$2:$B$11,2),0)*'EV Scenarios'!B$2</f>
        <v>0.20939046210654158</v>
      </c>
      <c r="C98" s="5">
        <f>'[3]Pc, Winter, S3'!C98*Main!$B$8+_xlfn.IFNA(VLOOKUP($A98,'EV Distribution'!$A$2:$B$11,2),0)*'EV Scenarios'!C$2</f>
        <v>0.19964411136430063</v>
      </c>
      <c r="D98" s="5">
        <f>'[3]Pc, Winter, S3'!D98*Main!$B$8+_xlfn.IFNA(VLOOKUP($A98,'EV Distribution'!$A$2:$B$11,2),0)*'EV Scenarios'!D$2</f>
        <v>0.17863908383031429</v>
      </c>
      <c r="E98" s="5">
        <f>'[3]Pc, Winter, S3'!E98*Main!$B$8+_xlfn.IFNA(VLOOKUP($A98,'EV Distribution'!$A$2:$B$11,2),0)*'EV Scenarios'!E$2</f>
        <v>0.16843352869549505</v>
      </c>
      <c r="F98" s="5">
        <f>'[3]Pc, Winter, S3'!F98*Main!$B$8+_xlfn.IFNA(VLOOKUP($A98,'EV Distribution'!$A$2:$B$11,2),0)*'EV Scenarios'!F$2</f>
        <v>0.14375664968221424</v>
      </c>
      <c r="G98" s="5">
        <f>'[3]Pc, Winter, S3'!G98*Main!$B$8+_xlfn.IFNA(VLOOKUP($A98,'EV Distribution'!$A$2:$B$11,2),0)*'EV Scenarios'!G$2</f>
        <v>0.13202874912948431</v>
      </c>
      <c r="H98" s="5">
        <f>'[3]Pc, Winter, S3'!H98*Main!$B$8+_xlfn.IFNA(VLOOKUP($A98,'EV Distribution'!$A$2:$B$11,2),0)*'EV Scenarios'!H$2</f>
        <v>0.15078011843601999</v>
      </c>
      <c r="I98" s="5">
        <f>'[3]Pc, Winter, S3'!I98*Main!$B$8+_xlfn.IFNA(VLOOKUP($A98,'EV Distribution'!$A$2:$B$11,2),0)*'EV Scenarios'!I$2</f>
        <v>7.5989993176235143E-2</v>
      </c>
      <c r="J98" s="5">
        <f>'[3]Pc, Winter, S3'!J98*Main!$B$8+_xlfn.IFNA(VLOOKUP($A98,'EV Distribution'!$A$2:$B$11,2),0)*'EV Scenarios'!J$2</f>
        <v>7.2154999675153403E-2</v>
      </c>
      <c r="K98" s="5">
        <f>'[3]Pc, Winter, S3'!K98*Main!$B$8+_xlfn.IFNA(VLOOKUP($A98,'EV Distribution'!$A$2:$B$11,2),0)*'EV Scenarios'!K$2</f>
        <v>9.0849435610406343E-2</v>
      </c>
      <c r="L98" s="5">
        <f>'[3]Pc, Winter, S3'!L98*Main!$B$8+_xlfn.IFNA(VLOOKUP($A98,'EV Distribution'!$A$2:$B$11,2),0)*'EV Scenarios'!L$2</f>
        <v>8.9302632556339009E-2</v>
      </c>
      <c r="M98" s="5">
        <f>'[3]Pc, Winter, S3'!M98*Main!$B$8+_xlfn.IFNA(VLOOKUP($A98,'EV Distribution'!$A$2:$B$11,2),0)*'EV Scenarios'!M$2</f>
        <v>0.11041784656706791</v>
      </c>
      <c r="N98" s="5">
        <f>'[3]Pc, Winter, S3'!N98*Main!$B$8+_xlfn.IFNA(VLOOKUP($A98,'EV Distribution'!$A$2:$B$11,2),0)*'EV Scenarios'!N$2</f>
        <v>0.12713239492337347</v>
      </c>
      <c r="O98" s="5">
        <f>'[3]Pc, Winter, S3'!O98*Main!$B$8+_xlfn.IFNA(VLOOKUP($A98,'EV Distribution'!$A$2:$B$11,2),0)*'EV Scenarios'!O$2</f>
        <v>0.13609400776450514</v>
      </c>
      <c r="P98" s="5">
        <f>'[3]Pc, Winter, S3'!P98*Main!$B$8+_xlfn.IFNA(VLOOKUP($A98,'EV Distribution'!$A$2:$B$11,2),0)*'EV Scenarios'!P$2</f>
        <v>0.13296629652341968</v>
      </c>
      <c r="Q98" s="5">
        <f>'[3]Pc, Winter, S3'!Q98*Main!$B$8+_xlfn.IFNA(VLOOKUP($A98,'EV Distribution'!$A$2:$B$11,2),0)*'EV Scenarios'!Q$2</f>
        <v>0.1335846326389446</v>
      </c>
      <c r="R98" s="5">
        <f>'[3]Pc, Winter, S3'!R98*Main!$B$8+_xlfn.IFNA(VLOOKUP($A98,'EV Distribution'!$A$2:$B$11,2),0)*'EV Scenarios'!R$2</f>
        <v>0.12012210344513119</v>
      </c>
      <c r="S98" s="5">
        <f>'[3]Pc, Winter, S3'!S98*Main!$B$8+_xlfn.IFNA(VLOOKUP($A98,'EV Distribution'!$A$2:$B$11,2),0)*'EV Scenarios'!S$2</f>
        <v>0.14972478794698491</v>
      </c>
      <c r="T98" s="5">
        <f>'[3]Pc, Winter, S3'!T98*Main!$B$8+_xlfn.IFNA(VLOOKUP($A98,'EV Distribution'!$A$2:$B$11,2),0)*'EV Scenarios'!T$2</f>
        <v>0.14401619947323185</v>
      </c>
      <c r="U98" s="5">
        <f>'[3]Pc, Winter, S3'!U98*Main!$B$8+_xlfn.IFNA(VLOOKUP($A98,'EV Distribution'!$A$2:$B$11,2),0)*'EV Scenarios'!U$2</f>
        <v>0.14808172732554478</v>
      </c>
      <c r="V98" s="5">
        <f>'[3]Pc, Winter, S3'!V98*Main!$B$8+_xlfn.IFNA(VLOOKUP($A98,'EV Distribution'!$A$2:$B$11,2),0)*'EV Scenarios'!V$2</f>
        <v>0.1675453917530387</v>
      </c>
      <c r="W98" s="5">
        <f>'[3]Pc, Winter, S3'!W98*Main!$B$8+_xlfn.IFNA(VLOOKUP($A98,'EV Distribution'!$A$2:$B$11,2),0)*'EV Scenarios'!W$2</f>
        <v>0.1504553499927474</v>
      </c>
      <c r="X98" s="5">
        <f>'[3]Pc, Winter, S3'!X98*Main!$B$8+_xlfn.IFNA(VLOOKUP($A98,'EV Distribution'!$A$2:$B$11,2),0)*'EV Scenarios'!X$2</f>
        <v>0.20735572185670875</v>
      </c>
      <c r="Y98" s="5">
        <f>'[3]Pc, Winter, S3'!Y98*Main!$B$8+_xlfn.IFNA(VLOOKUP($A98,'EV Distribution'!$A$2:$B$11,2),0)*'EV Scenarios'!Y$2</f>
        <v>0.20860127387583591</v>
      </c>
    </row>
    <row r="99" spans="1:25" x14ac:dyDescent="0.3">
      <c r="A99">
        <v>100</v>
      </c>
      <c r="B99" s="5">
        <f>'[3]Pc, Winter, S3'!B99*Main!$B$8+_xlfn.IFNA(VLOOKUP($A99,'EV Distribution'!$A$2:$B$11,2),0)*'EV Scenarios'!B$2</f>
        <v>0.13015584404342204</v>
      </c>
      <c r="C99" s="5">
        <f>'[3]Pc, Winter, S3'!C99*Main!$B$8+_xlfn.IFNA(VLOOKUP($A99,'EV Distribution'!$A$2:$B$11,2),0)*'EV Scenarios'!C$2</f>
        <v>0.13493034686332706</v>
      </c>
      <c r="D99" s="5">
        <f>'[3]Pc, Winter, S3'!D99*Main!$B$8+_xlfn.IFNA(VLOOKUP($A99,'EV Distribution'!$A$2:$B$11,2),0)*'EV Scenarios'!D$2</f>
        <v>0.1219138496899044</v>
      </c>
      <c r="E99" s="5">
        <f>'[3]Pc, Winter, S3'!E99*Main!$B$8+_xlfn.IFNA(VLOOKUP($A99,'EV Distribution'!$A$2:$B$11,2),0)*'EV Scenarios'!E$2</f>
        <v>0.11638573053637107</v>
      </c>
      <c r="F99" s="5">
        <f>'[3]Pc, Winter, S3'!F99*Main!$B$8+_xlfn.IFNA(VLOOKUP($A99,'EV Distribution'!$A$2:$B$11,2),0)*'EV Scenarios'!F$2</f>
        <v>9.8179464422045865E-2</v>
      </c>
      <c r="G99" s="5">
        <f>'[3]Pc, Winter, S3'!G99*Main!$B$8+_xlfn.IFNA(VLOOKUP($A99,'EV Distribution'!$A$2:$B$11,2),0)*'EV Scenarios'!G$2</f>
        <v>8.5209012813527649E-2</v>
      </c>
      <c r="H99" s="5">
        <f>'[3]Pc, Winter, S3'!H99*Main!$B$8+_xlfn.IFNA(VLOOKUP($A99,'EV Distribution'!$A$2:$B$11,2),0)*'EV Scenarios'!H$2</f>
        <v>0.1018815123006697</v>
      </c>
      <c r="I99" s="5">
        <f>'[3]Pc, Winter, S3'!I99*Main!$B$8+_xlfn.IFNA(VLOOKUP($A99,'EV Distribution'!$A$2:$B$11,2),0)*'EV Scenarios'!I$2</f>
        <v>2.5990563992791677E-2</v>
      </c>
      <c r="J99" s="5">
        <f>'[3]Pc, Winter, S3'!J99*Main!$B$8+_xlfn.IFNA(VLOOKUP($A99,'EV Distribution'!$A$2:$B$11,2),0)*'EV Scenarios'!J$2</f>
        <v>2.2682957573779604E-2</v>
      </c>
      <c r="K99" s="5">
        <f>'[3]Pc, Winter, S3'!K99*Main!$B$8+_xlfn.IFNA(VLOOKUP($A99,'EV Distribution'!$A$2:$B$11,2),0)*'EV Scenarios'!K$2</f>
        <v>2.9944702230838449E-2</v>
      </c>
      <c r="L99" s="5">
        <f>'[3]Pc, Winter, S3'!L99*Main!$B$8+_xlfn.IFNA(VLOOKUP($A99,'EV Distribution'!$A$2:$B$11,2),0)*'EV Scenarios'!L$2</f>
        <v>2.0831493959326569E-2</v>
      </c>
      <c r="M99" s="5">
        <f>'[3]Pc, Winter, S3'!M99*Main!$B$8+_xlfn.IFNA(VLOOKUP($A99,'EV Distribution'!$A$2:$B$11,2),0)*'EV Scenarios'!M$2</f>
        <v>2.2779309081750063E-2</v>
      </c>
      <c r="N99" s="5">
        <f>'[3]Pc, Winter, S3'!N99*Main!$B$8+_xlfn.IFNA(VLOOKUP($A99,'EV Distribution'!$A$2:$B$11,2),0)*'EV Scenarios'!N$2</f>
        <v>3.1081910939751989E-2</v>
      </c>
      <c r="O99" s="5">
        <f>'[3]Pc, Winter, S3'!O99*Main!$B$8+_xlfn.IFNA(VLOOKUP($A99,'EV Distribution'!$A$2:$B$11,2),0)*'EV Scenarios'!O$2</f>
        <v>5.0306679129115531E-2</v>
      </c>
      <c r="P99" s="5">
        <f>'[3]Pc, Winter, S3'!P99*Main!$B$8+_xlfn.IFNA(VLOOKUP($A99,'EV Distribution'!$A$2:$B$11,2),0)*'EV Scenarios'!P$2</f>
        <v>4.9641479054804892E-2</v>
      </c>
      <c r="Q99" s="5">
        <f>'[3]Pc, Winter, S3'!Q99*Main!$B$8+_xlfn.IFNA(VLOOKUP($A99,'EV Distribution'!$A$2:$B$11,2),0)*'EV Scenarios'!Q$2</f>
        <v>4.9709528567107232E-2</v>
      </c>
      <c r="R99" s="5">
        <f>'[3]Pc, Winter, S3'!R99*Main!$B$8+_xlfn.IFNA(VLOOKUP($A99,'EV Distribution'!$A$2:$B$11,2),0)*'EV Scenarios'!R$2</f>
        <v>3.3417338453391746E-2</v>
      </c>
      <c r="S99" s="5">
        <f>'[3]Pc, Winter, S3'!S99*Main!$B$8+_xlfn.IFNA(VLOOKUP($A99,'EV Distribution'!$A$2:$B$11,2),0)*'EV Scenarios'!S$2</f>
        <v>6.0426965874744318E-2</v>
      </c>
      <c r="T99" s="5">
        <f>'[3]Pc, Winter, S3'!T99*Main!$B$8+_xlfn.IFNA(VLOOKUP($A99,'EV Distribution'!$A$2:$B$11,2),0)*'EV Scenarios'!T$2</f>
        <v>4.0892647298058769E-2</v>
      </c>
      <c r="U99" s="5">
        <f>'[3]Pc, Winter, S3'!U99*Main!$B$8+_xlfn.IFNA(VLOOKUP($A99,'EV Distribution'!$A$2:$B$11,2),0)*'EV Scenarios'!U$2</f>
        <v>3.4499576132341087E-2</v>
      </c>
      <c r="V99" s="5">
        <f>'[3]Pc, Winter, S3'!V99*Main!$B$8+_xlfn.IFNA(VLOOKUP($A99,'EV Distribution'!$A$2:$B$11,2),0)*'EV Scenarios'!V$2</f>
        <v>4.5376092240618365E-2</v>
      </c>
      <c r="W99" s="5">
        <f>'[3]Pc, Winter, S3'!W99*Main!$B$8+_xlfn.IFNA(VLOOKUP($A99,'EV Distribution'!$A$2:$B$11,2),0)*'EV Scenarios'!W$2</f>
        <v>3.4386120162929745E-2</v>
      </c>
      <c r="X99" s="5">
        <f>'[3]Pc, Winter, S3'!X99*Main!$B$8+_xlfn.IFNA(VLOOKUP($A99,'EV Distribution'!$A$2:$B$11,2),0)*'EV Scenarios'!X$2</f>
        <v>0.10486818177568642</v>
      </c>
      <c r="Y99" s="5">
        <f>'[3]Pc, Winter, S3'!Y99*Main!$B$8+_xlfn.IFNA(VLOOKUP($A99,'EV Distribution'!$A$2:$B$11,2),0)*'EV Scenarios'!Y$2</f>
        <v>0.12229813064818368</v>
      </c>
    </row>
    <row r="100" spans="1:25" x14ac:dyDescent="0.3">
      <c r="A100">
        <v>44</v>
      </c>
      <c r="B100" s="5">
        <f>'[3]Pc, Winter, S3'!B100*Main!$B$8+_xlfn.IFNA(VLOOKUP($A100,'EV Distribution'!$A$2:$B$11,2),0)*'EV Scenarios'!B$2</f>
        <v>0.13345671449336696</v>
      </c>
      <c r="C100" s="5">
        <f>'[3]Pc, Winter, S3'!C100*Main!$B$8+_xlfn.IFNA(VLOOKUP($A100,'EV Distribution'!$A$2:$B$11,2),0)*'EV Scenarios'!C$2</f>
        <v>0.1356625573427494</v>
      </c>
      <c r="D100" s="5">
        <f>'[3]Pc, Winter, S3'!D100*Main!$B$8+_xlfn.IFNA(VLOOKUP($A100,'EV Distribution'!$A$2:$B$11,2),0)*'EV Scenarios'!D$2</f>
        <v>0.12019934746886554</v>
      </c>
      <c r="E100" s="5">
        <f>'[3]Pc, Winter, S3'!E100*Main!$B$8+_xlfn.IFNA(VLOOKUP($A100,'EV Distribution'!$A$2:$B$11,2),0)*'EV Scenarios'!E$2</f>
        <v>0.11372103055972682</v>
      </c>
      <c r="F100" s="5">
        <f>'[3]Pc, Winter, S3'!F100*Main!$B$8+_xlfn.IFNA(VLOOKUP($A100,'EV Distribution'!$A$2:$B$11,2),0)*'EV Scenarios'!F$2</f>
        <v>9.519532275854084E-2</v>
      </c>
      <c r="G100" s="5">
        <f>'[3]Pc, Winter, S3'!G100*Main!$B$8+_xlfn.IFNA(VLOOKUP($A100,'EV Distribution'!$A$2:$B$11,2),0)*'EV Scenarios'!G$2</f>
        <v>8.2593290858473958E-2</v>
      </c>
      <c r="H100" s="5">
        <f>'[3]Pc, Winter, S3'!H100*Main!$B$8+_xlfn.IFNA(VLOOKUP($A100,'EV Distribution'!$A$2:$B$11,2),0)*'EV Scenarios'!H$2</f>
        <v>9.944077008506412E-2</v>
      </c>
      <c r="I100" s="5">
        <f>'[3]Pc, Winter, S3'!I100*Main!$B$8+_xlfn.IFNA(VLOOKUP($A100,'EV Distribution'!$A$2:$B$11,2),0)*'EV Scenarios'!I$2</f>
        <v>2.7329213789404845E-2</v>
      </c>
      <c r="J100" s="5">
        <f>'[3]Pc, Winter, S3'!J100*Main!$B$8+_xlfn.IFNA(VLOOKUP($A100,'EV Distribution'!$A$2:$B$11,2),0)*'EV Scenarios'!J$2</f>
        <v>2.7653405794331683E-2</v>
      </c>
      <c r="K100" s="5">
        <f>'[3]Pc, Winter, S3'!K100*Main!$B$8+_xlfn.IFNA(VLOOKUP($A100,'EV Distribution'!$A$2:$B$11,2),0)*'EV Scenarios'!K$2</f>
        <v>3.5780795949069702E-2</v>
      </c>
      <c r="L100" s="5">
        <f>'[3]Pc, Winter, S3'!L100*Main!$B$8+_xlfn.IFNA(VLOOKUP($A100,'EV Distribution'!$A$2:$B$11,2),0)*'EV Scenarios'!L$2</f>
        <v>2.6536671238440133E-2</v>
      </c>
      <c r="M100" s="5">
        <f>'[3]Pc, Winter, S3'!M100*Main!$B$8+_xlfn.IFNA(VLOOKUP($A100,'EV Distribution'!$A$2:$B$11,2),0)*'EV Scenarios'!M$2</f>
        <v>2.915962131938872E-2</v>
      </c>
      <c r="N100" s="5">
        <f>'[3]Pc, Winter, S3'!N100*Main!$B$8+_xlfn.IFNA(VLOOKUP($A100,'EV Distribution'!$A$2:$B$11,2),0)*'EV Scenarios'!N$2</f>
        <v>3.8319851534187911E-2</v>
      </c>
      <c r="O100" s="5">
        <f>'[3]Pc, Winter, S3'!O100*Main!$B$8+_xlfn.IFNA(VLOOKUP($A100,'EV Distribution'!$A$2:$B$11,2),0)*'EV Scenarios'!O$2</f>
        <v>5.6911809401256785E-2</v>
      </c>
      <c r="P100" s="5">
        <f>'[3]Pc, Winter, S3'!P100*Main!$B$8+_xlfn.IFNA(VLOOKUP($A100,'EV Distribution'!$A$2:$B$11,2),0)*'EV Scenarios'!P$2</f>
        <v>5.551231215839135E-2</v>
      </c>
      <c r="Q100" s="5">
        <f>'[3]Pc, Winter, S3'!Q100*Main!$B$8+_xlfn.IFNA(VLOOKUP($A100,'EV Distribution'!$A$2:$B$11,2),0)*'EV Scenarios'!Q$2</f>
        <v>5.5681096654310244E-2</v>
      </c>
      <c r="R100" s="5">
        <f>'[3]Pc, Winter, S3'!R100*Main!$B$8+_xlfn.IFNA(VLOOKUP($A100,'EV Distribution'!$A$2:$B$11,2),0)*'EV Scenarios'!R$2</f>
        <v>3.9453952448381326E-2</v>
      </c>
      <c r="S100" s="5">
        <f>'[3]Pc, Winter, S3'!S100*Main!$B$8+_xlfn.IFNA(VLOOKUP($A100,'EV Distribution'!$A$2:$B$11,2),0)*'EV Scenarios'!S$2</f>
        <v>6.5541616558050117E-2</v>
      </c>
      <c r="T100" s="5">
        <f>'[3]Pc, Winter, S3'!T100*Main!$B$8+_xlfn.IFNA(VLOOKUP($A100,'EV Distribution'!$A$2:$B$11,2),0)*'EV Scenarios'!T$2</f>
        <v>4.5570258899029381E-2</v>
      </c>
      <c r="U100" s="5">
        <f>'[3]Pc, Winter, S3'!U100*Main!$B$8+_xlfn.IFNA(VLOOKUP($A100,'EV Distribution'!$A$2:$B$11,2),0)*'EV Scenarios'!U$2</f>
        <v>4.0204381717213439E-2</v>
      </c>
      <c r="V100" s="5">
        <f>'[3]Pc, Winter, S3'!V100*Main!$B$8+_xlfn.IFNA(VLOOKUP($A100,'EV Distribution'!$A$2:$B$11,2),0)*'EV Scenarios'!V$2</f>
        <v>5.172329651503127E-2</v>
      </c>
      <c r="W100" s="5">
        <f>'[3]Pc, Winter, S3'!W100*Main!$B$8+_xlfn.IFNA(VLOOKUP($A100,'EV Distribution'!$A$2:$B$11,2),0)*'EV Scenarios'!W$2</f>
        <v>3.9487037737545236E-2</v>
      </c>
      <c r="X100" s="5">
        <f>'[3]Pc, Winter, S3'!X100*Main!$B$8+_xlfn.IFNA(VLOOKUP($A100,'EV Distribution'!$A$2:$B$11,2),0)*'EV Scenarios'!X$2</f>
        <v>0.10818893465319901</v>
      </c>
      <c r="Y100" s="5">
        <f>'[3]Pc, Winter, S3'!Y100*Main!$B$8+_xlfn.IFNA(VLOOKUP($A100,'EV Distribution'!$A$2:$B$11,2),0)*'EV Scenarios'!Y$2</f>
        <v>0.12583891570463085</v>
      </c>
    </row>
    <row r="101" spans="1:25" x14ac:dyDescent="0.3">
      <c r="A101">
        <v>88</v>
      </c>
      <c r="B101" s="5">
        <f>'[3]Pc, Winter, S3'!B101*Main!$B$8+_xlfn.IFNA(VLOOKUP($A101,'EV Distribution'!$A$2:$B$11,2),0)*'EV Scenarios'!B$2</f>
        <v>0.19280531077564705</v>
      </c>
      <c r="C101" s="5">
        <f>'[3]Pc, Winter, S3'!C101*Main!$B$8+_xlfn.IFNA(VLOOKUP($A101,'EV Distribution'!$A$2:$B$11,2),0)*'EV Scenarios'!C$2</f>
        <v>0.1949282661014525</v>
      </c>
      <c r="D101" s="5">
        <f>'[3]Pc, Winter, S3'!D101*Main!$B$8+_xlfn.IFNA(VLOOKUP($A101,'EV Distribution'!$A$2:$B$11,2),0)*'EV Scenarios'!D$2</f>
        <v>0.18332499572603456</v>
      </c>
      <c r="E101" s="5">
        <f>'[3]Pc, Winter, S3'!E101*Main!$B$8+_xlfn.IFNA(VLOOKUP($A101,'EV Distribution'!$A$2:$B$11,2),0)*'EV Scenarios'!E$2</f>
        <v>0.1754636737997109</v>
      </c>
      <c r="F101" s="5">
        <f>'[3]Pc, Winter, S3'!F101*Main!$B$8+_xlfn.IFNA(VLOOKUP($A101,'EV Distribution'!$A$2:$B$11,2),0)*'EV Scenarios'!F$2</f>
        <v>0.15301385518414662</v>
      </c>
      <c r="G101" s="5">
        <f>'[3]Pc, Winter, S3'!G101*Main!$B$8+_xlfn.IFNA(VLOOKUP($A101,'EV Distribution'!$A$2:$B$11,2),0)*'EV Scenarios'!G$2</f>
        <v>0.14046652779312702</v>
      </c>
      <c r="H101" s="5">
        <f>'[3]Pc, Winter, S3'!H101*Main!$B$8+_xlfn.IFNA(VLOOKUP($A101,'EV Distribution'!$A$2:$B$11,2),0)*'EV Scenarios'!H$2</f>
        <v>0.1538521292610141</v>
      </c>
      <c r="I101" s="5">
        <f>'[3]Pc, Winter, S3'!I101*Main!$B$8+_xlfn.IFNA(VLOOKUP($A101,'EV Distribution'!$A$2:$B$11,2),0)*'EV Scenarios'!I$2</f>
        <v>7.8984821925812285E-2</v>
      </c>
      <c r="J101" s="5">
        <f>'[3]Pc, Winter, S3'!J101*Main!$B$8+_xlfn.IFNA(VLOOKUP($A101,'EV Distribution'!$A$2:$B$11,2),0)*'EV Scenarios'!J$2</f>
        <v>7.7533569633614602E-2</v>
      </c>
      <c r="K101" s="5">
        <f>'[3]Pc, Winter, S3'!K101*Main!$B$8+_xlfn.IFNA(VLOOKUP($A101,'EV Distribution'!$A$2:$B$11,2),0)*'EV Scenarios'!K$2</f>
        <v>8.7436582627286416E-2</v>
      </c>
      <c r="L101" s="5">
        <f>'[3]Pc, Winter, S3'!L101*Main!$B$8+_xlfn.IFNA(VLOOKUP($A101,'EV Distribution'!$A$2:$B$11,2),0)*'EV Scenarios'!L$2</f>
        <v>8.1346296118445641E-2</v>
      </c>
      <c r="M101" s="5">
        <f>'[3]Pc, Winter, S3'!M101*Main!$B$8+_xlfn.IFNA(VLOOKUP($A101,'EV Distribution'!$A$2:$B$11,2),0)*'EV Scenarios'!M$2</f>
        <v>8.7474336920187232E-2</v>
      </c>
      <c r="N101" s="5">
        <f>'[3]Pc, Winter, S3'!N101*Main!$B$8+_xlfn.IFNA(VLOOKUP($A101,'EV Distribution'!$A$2:$B$11,2),0)*'EV Scenarios'!N$2</f>
        <v>9.6202498586490062E-2</v>
      </c>
      <c r="O101" s="5">
        <f>'[3]Pc, Winter, S3'!O101*Main!$B$8+_xlfn.IFNA(VLOOKUP($A101,'EV Distribution'!$A$2:$B$11,2),0)*'EV Scenarios'!O$2</f>
        <v>0.11528975948484088</v>
      </c>
      <c r="P101" s="5">
        <f>'[3]Pc, Winter, S3'!P101*Main!$B$8+_xlfn.IFNA(VLOOKUP($A101,'EV Distribution'!$A$2:$B$11,2),0)*'EV Scenarios'!P$2</f>
        <v>0.11469031042696778</v>
      </c>
      <c r="Q101" s="5">
        <f>'[3]Pc, Winter, S3'!Q101*Main!$B$8+_xlfn.IFNA(VLOOKUP($A101,'EV Distribution'!$A$2:$B$11,2),0)*'EV Scenarios'!Q$2</f>
        <v>0.11516462758915999</v>
      </c>
      <c r="R101" s="5">
        <f>'[3]Pc, Winter, S3'!R101*Main!$B$8+_xlfn.IFNA(VLOOKUP($A101,'EV Distribution'!$A$2:$B$11,2),0)*'EV Scenarios'!R$2</f>
        <v>9.6557008817367826E-2</v>
      </c>
      <c r="S101" s="5">
        <f>'[3]Pc, Winter, S3'!S101*Main!$B$8+_xlfn.IFNA(VLOOKUP($A101,'EV Distribution'!$A$2:$B$11,2),0)*'EV Scenarios'!S$2</f>
        <v>0.12490371276348242</v>
      </c>
      <c r="T101" s="5">
        <f>'[3]Pc, Winter, S3'!T101*Main!$B$8+_xlfn.IFNA(VLOOKUP($A101,'EV Distribution'!$A$2:$B$11,2),0)*'EV Scenarios'!T$2</f>
        <v>0.11329948556315397</v>
      </c>
      <c r="U101" s="5">
        <f>'[3]Pc, Winter, S3'!U101*Main!$B$8+_xlfn.IFNA(VLOOKUP($A101,'EV Distribution'!$A$2:$B$11,2),0)*'EV Scenarios'!U$2</f>
        <v>0.11372261293927996</v>
      </c>
      <c r="V101" s="5">
        <f>'[3]Pc, Winter, S3'!V101*Main!$B$8+_xlfn.IFNA(VLOOKUP($A101,'EV Distribution'!$A$2:$B$11,2),0)*'EV Scenarios'!V$2</f>
        <v>0.13145204174651876</v>
      </c>
      <c r="W101" s="5">
        <f>'[3]Pc, Winter, S3'!W101*Main!$B$8+_xlfn.IFNA(VLOOKUP($A101,'EV Distribution'!$A$2:$B$11,2),0)*'EV Scenarios'!W$2</f>
        <v>0.1302469725824581</v>
      </c>
      <c r="X101" s="5">
        <f>'[3]Pc, Winter, S3'!X101*Main!$B$8+_xlfn.IFNA(VLOOKUP($A101,'EV Distribution'!$A$2:$B$11,2),0)*'EV Scenarios'!X$2</f>
        <v>0.1931848803717007</v>
      </c>
      <c r="Y101" s="5">
        <f>'[3]Pc, Winter, S3'!Y101*Main!$B$8+_xlfn.IFNA(VLOOKUP($A101,'EV Distribution'!$A$2:$B$11,2),0)*'EV Scenarios'!Y$2</f>
        <v>0.20354790598833689</v>
      </c>
    </row>
    <row r="102" spans="1:25" x14ac:dyDescent="0.3">
      <c r="A102">
        <v>115</v>
      </c>
      <c r="B102" s="5">
        <f>'[3]Pc, Winter, S3'!B102*Main!$B$8+_xlfn.IFNA(VLOOKUP($A102,'EV Distribution'!$A$2:$B$11,2),0)*'EV Scenarios'!B$2</f>
        <v>0.27052491129354989</v>
      </c>
      <c r="C102" s="5">
        <f>'[3]Pc, Winter, S3'!C102*Main!$B$8+_xlfn.IFNA(VLOOKUP($A102,'EV Distribution'!$A$2:$B$11,2),0)*'EV Scenarios'!C$2</f>
        <v>0.26451302197663445</v>
      </c>
      <c r="D102" s="5">
        <f>'[3]Pc, Winter, S3'!D102*Main!$B$8+_xlfn.IFNA(VLOOKUP($A102,'EV Distribution'!$A$2:$B$11,2),0)*'EV Scenarios'!D$2</f>
        <v>0.23981818308026021</v>
      </c>
      <c r="E102" s="5">
        <f>'[3]Pc, Winter, S3'!E102*Main!$B$8+_xlfn.IFNA(VLOOKUP($A102,'EV Distribution'!$A$2:$B$11,2),0)*'EV Scenarios'!E$2</f>
        <v>0.22742441923894169</v>
      </c>
      <c r="F102" s="5">
        <f>'[3]Pc, Winter, S3'!F102*Main!$B$8+_xlfn.IFNA(VLOOKUP($A102,'EV Distribution'!$A$2:$B$11,2),0)*'EV Scenarios'!F$2</f>
        <v>0.204986653218246</v>
      </c>
      <c r="G102" s="5">
        <f>'[3]Pc, Winter, S3'!G102*Main!$B$8+_xlfn.IFNA(VLOOKUP($A102,'EV Distribution'!$A$2:$B$11,2),0)*'EV Scenarios'!G$2</f>
        <v>0.18998650179550686</v>
      </c>
      <c r="H102" s="5">
        <f>'[3]Pc, Winter, S3'!H102*Main!$B$8+_xlfn.IFNA(VLOOKUP($A102,'EV Distribution'!$A$2:$B$11,2),0)*'EV Scenarios'!H$2</f>
        <v>0.2059993348825771</v>
      </c>
      <c r="I102" s="5">
        <f>'[3]Pc, Winter, S3'!I102*Main!$B$8+_xlfn.IFNA(VLOOKUP($A102,'EV Distribution'!$A$2:$B$11,2),0)*'EV Scenarios'!I$2</f>
        <v>0.13419184785322261</v>
      </c>
      <c r="J102" s="5">
        <f>'[3]Pc, Winter, S3'!J102*Main!$B$8+_xlfn.IFNA(VLOOKUP($A102,'EV Distribution'!$A$2:$B$11,2),0)*'EV Scenarios'!J$2</f>
        <v>0.14356385643535127</v>
      </c>
      <c r="K102" s="5">
        <f>'[3]Pc, Winter, S3'!K102*Main!$B$8+_xlfn.IFNA(VLOOKUP($A102,'EV Distribution'!$A$2:$B$11,2),0)*'EV Scenarios'!K$2</f>
        <v>0.16426437119112383</v>
      </c>
      <c r="L102" s="5">
        <f>'[3]Pc, Winter, S3'!L102*Main!$B$8+_xlfn.IFNA(VLOOKUP($A102,'EV Distribution'!$A$2:$B$11,2),0)*'EV Scenarios'!L$2</f>
        <v>0.16170362423465895</v>
      </c>
      <c r="M102" s="5">
        <f>'[3]Pc, Winter, S3'!M102*Main!$B$8+_xlfn.IFNA(VLOOKUP($A102,'EV Distribution'!$A$2:$B$11,2),0)*'EV Scenarios'!M$2</f>
        <v>0.17078441811475789</v>
      </c>
      <c r="N102" s="5">
        <f>'[3]Pc, Winter, S3'!N102*Main!$B$8+_xlfn.IFNA(VLOOKUP($A102,'EV Distribution'!$A$2:$B$11,2),0)*'EV Scenarios'!N$2</f>
        <v>0.18416959215731454</v>
      </c>
      <c r="O102" s="5">
        <f>'[3]Pc, Winter, S3'!O102*Main!$B$8+_xlfn.IFNA(VLOOKUP($A102,'EV Distribution'!$A$2:$B$11,2),0)*'EV Scenarios'!O$2</f>
        <v>0.19940365109974625</v>
      </c>
      <c r="P102" s="5">
        <f>'[3]Pc, Winter, S3'!P102*Main!$B$8+_xlfn.IFNA(VLOOKUP($A102,'EV Distribution'!$A$2:$B$11,2),0)*'EV Scenarios'!P$2</f>
        <v>0.18985237784016304</v>
      </c>
      <c r="Q102" s="5">
        <f>'[3]Pc, Winter, S3'!Q102*Main!$B$8+_xlfn.IFNA(VLOOKUP($A102,'EV Distribution'!$A$2:$B$11,2),0)*'EV Scenarios'!Q$2</f>
        <v>0.18896519945168064</v>
      </c>
      <c r="R102" s="5">
        <f>'[3]Pc, Winter, S3'!R102*Main!$B$8+_xlfn.IFNA(VLOOKUP($A102,'EV Distribution'!$A$2:$B$11,2),0)*'EV Scenarios'!R$2</f>
        <v>0.1741432350972042</v>
      </c>
      <c r="S102" s="5">
        <f>'[3]Pc, Winter, S3'!S102*Main!$B$8+_xlfn.IFNA(VLOOKUP($A102,'EV Distribution'!$A$2:$B$11,2),0)*'EV Scenarios'!S$2</f>
        <v>0.19793588100426796</v>
      </c>
      <c r="T102" s="5">
        <f>'[3]Pc, Winter, S3'!T102*Main!$B$8+_xlfn.IFNA(VLOOKUP($A102,'EV Distribution'!$A$2:$B$11,2),0)*'EV Scenarios'!T$2</f>
        <v>0.18271880623426559</v>
      </c>
      <c r="U102" s="5">
        <f>'[3]Pc, Winter, S3'!U102*Main!$B$8+_xlfn.IFNA(VLOOKUP($A102,'EV Distribution'!$A$2:$B$11,2),0)*'EV Scenarios'!U$2</f>
        <v>0.18780792684419992</v>
      </c>
      <c r="V102" s="5">
        <f>'[3]Pc, Winter, S3'!V102*Main!$B$8+_xlfn.IFNA(VLOOKUP($A102,'EV Distribution'!$A$2:$B$11,2),0)*'EV Scenarios'!V$2</f>
        <v>0.21486220599872158</v>
      </c>
      <c r="W102" s="5">
        <f>'[3]Pc, Winter, S3'!W102*Main!$B$8+_xlfn.IFNA(VLOOKUP($A102,'EV Distribution'!$A$2:$B$11,2),0)*'EV Scenarios'!W$2</f>
        <v>0.20575146302315422</v>
      </c>
      <c r="X102" s="5">
        <f>'[3]Pc, Winter, S3'!X102*Main!$B$8+_xlfn.IFNA(VLOOKUP($A102,'EV Distribution'!$A$2:$B$11,2),0)*'EV Scenarios'!X$2</f>
        <v>0.27042538337658328</v>
      </c>
      <c r="Y102" s="5">
        <f>'[3]Pc, Winter, S3'!Y102*Main!$B$8+_xlfn.IFNA(VLOOKUP($A102,'EV Distribution'!$A$2:$B$11,2),0)*'EV Scenarios'!Y$2</f>
        <v>0.28144890761435964</v>
      </c>
    </row>
    <row r="103" spans="1:25" x14ac:dyDescent="0.3">
      <c r="A103">
        <v>122</v>
      </c>
      <c r="B103" s="5">
        <f>'[3]Pc, Winter, S3'!B103*Main!$B$8+_xlfn.IFNA(VLOOKUP($A103,'EV Distribution'!$A$2:$B$11,2),0)*'EV Scenarios'!B$2</f>
        <v>0.18178935244416256</v>
      </c>
      <c r="C103" s="5">
        <f>'[3]Pc, Winter, S3'!C103*Main!$B$8+_xlfn.IFNA(VLOOKUP($A103,'EV Distribution'!$A$2:$B$11,2),0)*'EV Scenarios'!C$2</f>
        <v>0.18512489156198375</v>
      </c>
      <c r="D103" s="5">
        <f>'[3]Pc, Winter, S3'!D103*Main!$B$8+_xlfn.IFNA(VLOOKUP($A103,'EV Distribution'!$A$2:$B$11,2),0)*'EV Scenarios'!D$2</f>
        <v>0.17355485187902212</v>
      </c>
      <c r="E103" s="5">
        <f>'[3]Pc, Winter, S3'!E103*Main!$B$8+_xlfn.IFNA(VLOOKUP($A103,'EV Distribution'!$A$2:$B$11,2),0)*'EV Scenarios'!E$2</f>
        <v>0.16879910488455868</v>
      </c>
      <c r="F103" s="5">
        <f>'[3]Pc, Winter, S3'!F103*Main!$B$8+_xlfn.IFNA(VLOOKUP($A103,'EV Distribution'!$A$2:$B$11,2),0)*'EV Scenarios'!F$2</f>
        <v>0.15018507937576706</v>
      </c>
      <c r="G103" s="5">
        <f>'[3]Pc, Winter, S3'!G103*Main!$B$8+_xlfn.IFNA(VLOOKUP($A103,'EV Distribution'!$A$2:$B$11,2),0)*'EV Scenarios'!G$2</f>
        <v>0.1349059661651768</v>
      </c>
      <c r="H103" s="5">
        <f>'[3]Pc, Winter, S3'!H103*Main!$B$8+_xlfn.IFNA(VLOOKUP($A103,'EV Distribution'!$A$2:$B$11,2),0)*'EV Scenarios'!H$2</f>
        <v>0.14608299610172293</v>
      </c>
      <c r="I103" s="5">
        <f>'[3]Pc, Winter, S3'!I103*Main!$B$8+_xlfn.IFNA(VLOOKUP($A103,'EV Distribution'!$A$2:$B$11,2),0)*'EV Scenarios'!I$2</f>
        <v>6.1949284416543737E-2</v>
      </c>
      <c r="J103" s="5">
        <f>'[3]Pc, Winter, S3'!J103*Main!$B$8+_xlfn.IFNA(VLOOKUP($A103,'EV Distribution'!$A$2:$B$11,2),0)*'EV Scenarios'!J$2</f>
        <v>6.0853477015424637E-2</v>
      </c>
      <c r="K103" s="5">
        <f>'[3]Pc, Winter, S3'!K103*Main!$B$8+_xlfn.IFNA(VLOOKUP($A103,'EV Distribution'!$A$2:$B$11,2),0)*'EV Scenarios'!K$2</f>
        <v>7.2528043497398914E-2</v>
      </c>
      <c r="L103" s="5">
        <f>'[3]Pc, Winter, S3'!L103*Main!$B$8+_xlfn.IFNA(VLOOKUP($A103,'EV Distribution'!$A$2:$B$11,2),0)*'EV Scenarios'!L$2</f>
        <v>6.5657457982254544E-2</v>
      </c>
      <c r="M103" s="5">
        <f>'[3]Pc, Winter, S3'!M103*Main!$B$8+_xlfn.IFNA(VLOOKUP($A103,'EV Distribution'!$A$2:$B$11,2),0)*'EV Scenarios'!M$2</f>
        <v>6.587920511471855E-2</v>
      </c>
      <c r="N103" s="5">
        <f>'[3]Pc, Winter, S3'!N103*Main!$B$8+_xlfn.IFNA(VLOOKUP($A103,'EV Distribution'!$A$2:$B$11,2),0)*'EV Scenarios'!N$2</f>
        <v>7.3651443122384169E-2</v>
      </c>
      <c r="O103" s="5">
        <f>'[3]Pc, Winter, S3'!O103*Main!$B$8+_xlfn.IFNA(VLOOKUP($A103,'EV Distribution'!$A$2:$B$11,2),0)*'EV Scenarios'!O$2</f>
        <v>9.5020797958721787E-2</v>
      </c>
      <c r="P103" s="5">
        <f>'[3]Pc, Winter, S3'!P103*Main!$B$8+_xlfn.IFNA(VLOOKUP($A103,'EV Distribution'!$A$2:$B$11,2),0)*'EV Scenarios'!P$2</f>
        <v>9.3669789866011724E-2</v>
      </c>
      <c r="Q103" s="5">
        <f>'[3]Pc, Winter, S3'!Q103*Main!$B$8+_xlfn.IFNA(VLOOKUP($A103,'EV Distribution'!$A$2:$B$11,2),0)*'EV Scenarios'!Q$2</f>
        <v>9.423961286996009E-2</v>
      </c>
      <c r="R103" s="5">
        <f>'[3]Pc, Winter, S3'!R103*Main!$B$8+_xlfn.IFNA(VLOOKUP($A103,'EV Distribution'!$A$2:$B$11,2),0)*'EV Scenarios'!R$2</f>
        <v>7.616820979510365E-2</v>
      </c>
      <c r="S103" s="5">
        <f>'[3]Pc, Winter, S3'!S103*Main!$B$8+_xlfn.IFNA(VLOOKUP($A103,'EV Distribution'!$A$2:$B$11,2),0)*'EV Scenarios'!S$2</f>
        <v>0.10296838721932283</v>
      </c>
      <c r="T103" s="5">
        <f>'[3]Pc, Winter, S3'!T103*Main!$B$8+_xlfn.IFNA(VLOOKUP($A103,'EV Distribution'!$A$2:$B$11,2),0)*'EV Scenarios'!T$2</f>
        <v>8.1914281021325031E-2</v>
      </c>
      <c r="U103" s="5">
        <f>'[3]Pc, Winter, S3'!U103*Main!$B$8+_xlfn.IFNA(VLOOKUP($A103,'EV Distribution'!$A$2:$B$11,2),0)*'EV Scenarios'!U$2</f>
        <v>7.3001439074089375E-2</v>
      </c>
      <c r="V103" s="5">
        <f>'[3]Pc, Winter, S3'!V103*Main!$B$8+_xlfn.IFNA(VLOOKUP($A103,'EV Distribution'!$A$2:$B$11,2),0)*'EV Scenarios'!V$2</f>
        <v>8.8700803385964921E-2</v>
      </c>
      <c r="W103" s="5">
        <f>'[3]Pc, Winter, S3'!W103*Main!$B$8+_xlfn.IFNA(VLOOKUP($A103,'EV Distribution'!$A$2:$B$11,2),0)*'EV Scenarios'!W$2</f>
        <v>8.8633446170162652E-2</v>
      </c>
      <c r="X103" s="5">
        <f>'[3]Pc, Winter, S3'!X103*Main!$B$8+_xlfn.IFNA(VLOOKUP($A103,'EV Distribution'!$A$2:$B$11,2),0)*'EV Scenarios'!X$2</f>
        <v>0.15889236061922746</v>
      </c>
      <c r="Y103" s="5">
        <f>'[3]Pc, Winter, S3'!Y103*Main!$B$8+_xlfn.IFNA(VLOOKUP($A103,'EV Distribution'!$A$2:$B$11,2),0)*'EV Scenarios'!Y$2</f>
        <v>0.1775253382287143</v>
      </c>
    </row>
    <row r="104" spans="1:25" x14ac:dyDescent="0.3">
      <c r="A104">
        <v>114</v>
      </c>
      <c r="B104" s="5">
        <f>'[3]Pc, Winter, S3'!B104*Main!$B$8+_xlfn.IFNA(VLOOKUP($A104,'EV Distribution'!$A$2:$B$11,2),0)*'EV Scenarios'!B$2</f>
        <v>0.24355805723626189</v>
      </c>
      <c r="C104" s="5">
        <f>'[3]Pc, Winter, S3'!C104*Main!$B$8+_xlfn.IFNA(VLOOKUP($A104,'EV Distribution'!$A$2:$B$11,2),0)*'EV Scenarios'!C$2</f>
        <v>0.24605617331961493</v>
      </c>
      <c r="D104" s="5">
        <f>'[3]Pc, Winter, S3'!D104*Main!$B$8+_xlfn.IFNA(VLOOKUP($A104,'EV Distribution'!$A$2:$B$11,2),0)*'EV Scenarios'!D$2</f>
        <v>0.22615133356384726</v>
      </c>
      <c r="E104" s="5">
        <f>'[3]Pc, Winter, S3'!E104*Main!$B$8+_xlfn.IFNA(VLOOKUP($A104,'EV Distribution'!$A$2:$B$11,2),0)*'EV Scenarios'!E$2</f>
        <v>0.22162665765818484</v>
      </c>
      <c r="F104" s="5">
        <f>'[3]Pc, Winter, S3'!F104*Main!$B$8+_xlfn.IFNA(VLOOKUP($A104,'EV Distribution'!$A$2:$B$11,2),0)*'EV Scenarios'!F$2</f>
        <v>0.20502729997056685</v>
      </c>
      <c r="G104" s="5">
        <f>'[3]Pc, Winter, S3'!G104*Main!$B$8+_xlfn.IFNA(VLOOKUP($A104,'EV Distribution'!$A$2:$B$11,2),0)*'EV Scenarios'!G$2</f>
        <v>0.19281910441818112</v>
      </c>
      <c r="H104" s="5">
        <f>'[3]Pc, Winter, S3'!H104*Main!$B$8+_xlfn.IFNA(VLOOKUP($A104,'EV Distribution'!$A$2:$B$11,2),0)*'EV Scenarios'!H$2</f>
        <v>0.19369165519791914</v>
      </c>
      <c r="I104" s="5">
        <f>'[3]Pc, Winter, S3'!I104*Main!$B$8+_xlfn.IFNA(VLOOKUP($A104,'EV Distribution'!$A$2:$B$11,2),0)*'EV Scenarios'!I$2</f>
        <v>0.11283035802172332</v>
      </c>
      <c r="J104" s="5">
        <f>'[3]Pc, Winter, S3'!J104*Main!$B$8+_xlfn.IFNA(VLOOKUP($A104,'EV Distribution'!$A$2:$B$11,2),0)*'EV Scenarios'!J$2</f>
        <v>0.10868049946523189</v>
      </c>
      <c r="K104" s="5">
        <f>'[3]Pc, Winter, S3'!K104*Main!$B$8+_xlfn.IFNA(VLOOKUP($A104,'EV Distribution'!$A$2:$B$11,2),0)*'EV Scenarios'!K$2</f>
        <v>0.11554863891466052</v>
      </c>
      <c r="L104" s="5">
        <f>'[3]Pc, Winter, S3'!L104*Main!$B$8+_xlfn.IFNA(VLOOKUP($A104,'EV Distribution'!$A$2:$B$11,2),0)*'EV Scenarios'!L$2</f>
        <v>0.10629628637796987</v>
      </c>
      <c r="M104" s="5">
        <f>'[3]Pc, Winter, S3'!M104*Main!$B$8+_xlfn.IFNA(VLOOKUP($A104,'EV Distribution'!$A$2:$B$11,2),0)*'EV Scenarios'!M$2</f>
        <v>0.10865109529823089</v>
      </c>
      <c r="N104" s="5">
        <f>'[3]Pc, Winter, S3'!N104*Main!$B$8+_xlfn.IFNA(VLOOKUP($A104,'EV Distribution'!$A$2:$B$11,2),0)*'EV Scenarios'!N$2</f>
        <v>0.11639334208070275</v>
      </c>
      <c r="O104" s="5">
        <f>'[3]Pc, Winter, S3'!O104*Main!$B$8+_xlfn.IFNA(VLOOKUP($A104,'EV Distribution'!$A$2:$B$11,2),0)*'EV Scenarios'!O$2</f>
        <v>0.13779519503287507</v>
      </c>
      <c r="P104" s="5">
        <f>'[3]Pc, Winter, S3'!P104*Main!$B$8+_xlfn.IFNA(VLOOKUP($A104,'EV Distribution'!$A$2:$B$11,2),0)*'EV Scenarios'!P$2</f>
        <v>0.13673187156197386</v>
      </c>
      <c r="Q104" s="5">
        <f>'[3]Pc, Winter, S3'!Q104*Main!$B$8+_xlfn.IFNA(VLOOKUP($A104,'EV Distribution'!$A$2:$B$11,2),0)*'EV Scenarios'!Q$2</f>
        <v>0.13683971807278145</v>
      </c>
      <c r="R104" s="5">
        <f>'[3]Pc, Winter, S3'!R104*Main!$B$8+_xlfn.IFNA(VLOOKUP($A104,'EV Distribution'!$A$2:$B$11,2),0)*'EV Scenarios'!R$2</f>
        <v>0.11804941771789691</v>
      </c>
      <c r="S104" s="5">
        <f>'[3]Pc, Winter, S3'!S104*Main!$B$8+_xlfn.IFNA(VLOOKUP($A104,'EV Distribution'!$A$2:$B$11,2),0)*'EV Scenarios'!S$2</f>
        <v>0.15195866186248624</v>
      </c>
      <c r="T104" s="5">
        <f>'[3]Pc, Winter, S3'!T104*Main!$B$8+_xlfn.IFNA(VLOOKUP($A104,'EV Distribution'!$A$2:$B$11,2),0)*'EV Scenarios'!T$2</f>
        <v>0.14656247538536996</v>
      </c>
      <c r="U104" s="5">
        <f>'[3]Pc, Winter, S3'!U104*Main!$B$8+_xlfn.IFNA(VLOOKUP($A104,'EV Distribution'!$A$2:$B$11,2),0)*'EV Scenarios'!U$2</f>
        <v>0.15216131825011803</v>
      </c>
      <c r="V104" s="5">
        <f>'[3]Pc, Winter, S3'!V104*Main!$B$8+_xlfn.IFNA(VLOOKUP($A104,'EV Distribution'!$A$2:$B$11,2),0)*'EV Scenarios'!V$2</f>
        <v>0.16929477800459744</v>
      </c>
      <c r="W104" s="5">
        <f>'[3]Pc, Winter, S3'!W104*Main!$B$8+_xlfn.IFNA(VLOOKUP($A104,'EV Distribution'!$A$2:$B$11,2),0)*'EV Scenarios'!W$2</f>
        <v>0.16085879741667652</v>
      </c>
      <c r="X104" s="5">
        <f>'[3]Pc, Winter, S3'!X104*Main!$B$8+_xlfn.IFNA(VLOOKUP($A104,'EV Distribution'!$A$2:$B$11,2),0)*'EV Scenarios'!X$2</f>
        <v>0.23199887472135358</v>
      </c>
      <c r="Y104" s="5">
        <f>'[3]Pc, Winter, S3'!Y104*Main!$B$8+_xlfn.IFNA(VLOOKUP($A104,'EV Distribution'!$A$2:$B$11,2),0)*'EV Scenarios'!Y$2</f>
        <v>0.24830030581823814</v>
      </c>
    </row>
    <row r="105" spans="1:25" x14ac:dyDescent="0.3">
      <c r="A105">
        <v>123</v>
      </c>
      <c r="B105" s="5">
        <f>'[3]Pc, Winter, S3'!B105*Main!$B$8+_xlfn.IFNA(VLOOKUP($A105,'EV Distribution'!$A$2:$B$11,2),0)*'EV Scenarios'!B$2</f>
        <v>0.12077920575959307</v>
      </c>
      <c r="C105" s="5">
        <f>'[3]Pc, Winter, S3'!C105*Main!$B$8+_xlfn.IFNA(VLOOKUP($A105,'EV Distribution'!$A$2:$B$11,2),0)*'EV Scenarios'!C$2</f>
        <v>0.12558310310686122</v>
      </c>
      <c r="D105" s="5">
        <f>'[3]Pc, Winter, S3'!D105*Main!$B$8+_xlfn.IFNA(VLOOKUP($A105,'EV Distribution'!$A$2:$B$11,2),0)*'EV Scenarios'!D$2</f>
        <v>0.11276198180994808</v>
      </c>
      <c r="E105" s="5">
        <f>'[3]Pc, Winter, S3'!E105*Main!$B$8+_xlfn.IFNA(VLOOKUP($A105,'EV Distribution'!$A$2:$B$11,2),0)*'EV Scenarios'!E$2</f>
        <v>0.10746595444331683</v>
      </c>
      <c r="F105" s="5">
        <f>'[3]Pc, Winter, S3'!F105*Main!$B$8+_xlfn.IFNA(VLOOKUP($A105,'EV Distribution'!$A$2:$B$11,2),0)*'EV Scenarios'!F$2</f>
        <v>8.9238803320495053E-2</v>
      </c>
      <c r="G105" s="5">
        <f>'[3]Pc, Winter, S3'!G105*Main!$B$8+_xlfn.IFNA(VLOOKUP($A105,'EV Distribution'!$A$2:$B$11,2),0)*'EV Scenarios'!G$2</f>
        <v>7.6462427827491936E-2</v>
      </c>
      <c r="H105" s="5">
        <f>'[3]Pc, Winter, S3'!H105*Main!$B$8+_xlfn.IFNA(VLOOKUP($A105,'EV Distribution'!$A$2:$B$11,2),0)*'EV Scenarios'!H$2</f>
        <v>9.3642962334739593E-2</v>
      </c>
      <c r="I105" s="5">
        <f>'[3]Pc, Winter, S3'!I105*Main!$B$8+_xlfn.IFNA(VLOOKUP($A105,'EV Distribution'!$A$2:$B$11,2),0)*'EV Scenarios'!I$2</f>
        <v>1.9557002756338017E-2</v>
      </c>
      <c r="J105" s="5">
        <f>'[3]Pc, Winter, S3'!J105*Main!$B$8+_xlfn.IFNA(VLOOKUP($A105,'EV Distribution'!$A$2:$B$11,2),0)*'EV Scenarios'!J$2</f>
        <v>1.7364995400356978E-2</v>
      </c>
      <c r="K105" s="5">
        <f>'[3]Pc, Winter, S3'!K105*Main!$B$8+_xlfn.IFNA(VLOOKUP($A105,'EV Distribution'!$A$2:$B$11,2),0)*'EV Scenarios'!K$2</f>
        <v>2.4480898867221303E-2</v>
      </c>
      <c r="L105" s="5">
        <f>'[3]Pc, Winter, S3'!L105*Main!$B$8+_xlfn.IFNA(VLOOKUP($A105,'EV Distribution'!$A$2:$B$11,2),0)*'EV Scenarios'!L$2</f>
        <v>1.5471505498588823E-2</v>
      </c>
      <c r="M105" s="5">
        <f>'[3]Pc, Winter, S3'!M105*Main!$B$8+_xlfn.IFNA(VLOOKUP($A105,'EV Distribution'!$A$2:$B$11,2),0)*'EV Scenarios'!M$2</f>
        <v>1.7421237826921565E-2</v>
      </c>
      <c r="N105" s="5">
        <f>'[3]Pc, Winter, S3'!N105*Main!$B$8+_xlfn.IFNA(VLOOKUP($A105,'EV Distribution'!$A$2:$B$11,2),0)*'EV Scenarios'!N$2</f>
        <v>2.5737424934112189E-2</v>
      </c>
      <c r="O105" s="5">
        <f>'[3]Pc, Winter, S3'!O105*Main!$B$8+_xlfn.IFNA(VLOOKUP($A105,'EV Distribution'!$A$2:$B$11,2),0)*'EV Scenarios'!O$2</f>
        <v>4.4997860283371688E-2</v>
      </c>
      <c r="P105" s="5">
        <f>'[3]Pc, Winter, S3'!P105*Main!$B$8+_xlfn.IFNA(VLOOKUP($A105,'EV Distribution'!$A$2:$B$11,2),0)*'EV Scenarios'!P$2</f>
        <v>4.4312948725778852E-2</v>
      </c>
      <c r="Q105" s="5">
        <f>'[3]Pc, Winter, S3'!Q105*Main!$B$8+_xlfn.IFNA(VLOOKUP($A105,'EV Distribution'!$A$2:$B$11,2),0)*'EV Scenarios'!Q$2</f>
        <v>4.4311743302110379E-2</v>
      </c>
      <c r="R105" s="5">
        <f>'[3]Pc, Winter, S3'!R105*Main!$B$8+_xlfn.IFNA(VLOOKUP($A105,'EV Distribution'!$A$2:$B$11,2),0)*'EV Scenarios'!R$2</f>
        <v>2.7951142746415504E-2</v>
      </c>
      <c r="S105" s="5">
        <f>'[3]Pc, Winter, S3'!S105*Main!$B$8+_xlfn.IFNA(VLOOKUP($A105,'EV Distribution'!$A$2:$B$11,2),0)*'EV Scenarios'!S$2</f>
        <v>5.3431983571729215E-2</v>
      </c>
      <c r="T105" s="5">
        <f>'[3]Pc, Winter, S3'!T105*Main!$B$8+_xlfn.IFNA(VLOOKUP($A105,'EV Distribution'!$A$2:$B$11,2),0)*'EV Scenarios'!T$2</f>
        <v>3.221699045650421E-2</v>
      </c>
      <c r="U105" s="5">
        <f>'[3]Pc, Winter, S3'!U105*Main!$B$8+_xlfn.IFNA(VLOOKUP($A105,'EV Distribution'!$A$2:$B$11,2),0)*'EV Scenarios'!U$2</f>
        <v>2.432237127862678E-2</v>
      </c>
      <c r="V105" s="5">
        <f>'[3]Pc, Winter, S3'!V105*Main!$B$8+_xlfn.IFNA(VLOOKUP($A105,'EV Distribution'!$A$2:$B$11,2),0)*'EV Scenarios'!V$2</f>
        <v>3.4579620819629654E-2</v>
      </c>
      <c r="W105" s="5">
        <f>'[3]Pc, Winter, S3'!W105*Main!$B$8+_xlfn.IFNA(VLOOKUP($A105,'EV Distribution'!$A$2:$B$11,2),0)*'EV Scenarios'!W$2</f>
        <v>2.3585242470350484E-2</v>
      </c>
      <c r="X105" s="5">
        <f>'[3]Pc, Winter, S3'!X105*Main!$B$8+_xlfn.IFNA(VLOOKUP($A105,'EV Distribution'!$A$2:$B$11,2),0)*'EV Scenarios'!X$2</f>
        <v>9.4333998499936081E-2</v>
      </c>
      <c r="Y105" s="5">
        <f>'[3]Pc, Winter, S3'!Y105*Main!$B$8+_xlfn.IFNA(VLOOKUP($A105,'EV Distribution'!$A$2:$B$11,2),0)*'EV Scenarios'!Y$2</f>
        <v>0.11276719776008479</v>
      </c>
    </row>
    <row r="106" spans="1:25" x14ac:dyDescent="0.3">
      <c r="A106">
        <v>121</v>
      </c>
      <c r="B106" s="5">
        <f>'[3]Pc, Winter, S3'!B106*Main!$B$8+_xlfn.IFNA(VLOOKUP($A106,'EV Distribution'!$A$2:$B$11,2),0)*'EV Scenarios'!B$2</f>
        <v>0.17346296166135139</v>
      </c>
      <c r="C106" s="5">
        <f>'[3]Pc, Winter, S3'!C106*Main!$B$8+_xlfn.IFNA(VLOOKUP($A106,'EV Distribution'!$A$2:$B$11,2),0)*'EV Scenarios'!C$2</f>
        <v>0.17720673764878847</v>
      </c>
      <c r="D106" s="5">
        <f>'[3]Pc, Winter, S3'!D106*Main!$B$8+_xlfn.IFNA(VLOOKUP($A106,'EV Distribution'!$A$2:$B$11,2),0)*'EV Scenarios'!D$2</f>
        <v>0.16214797435678252</v>
      </c>
      <c r="E106" s="5">
        <f>'[3]Pc, Winter, S3'!E106*Main!$B$8+_xlfn.IFNA(VLOOKUP($A106,'EV Distribution'!$A$2:$B$11,2),0)*'EV Scenarios'!E$2</f>
        <v>0.15685143766384432</v>
      </c>
      <c r="F106" s="5">
        <f>'[3]Pc, Winter, S3'!F106*Main!$B$8+_xlfn.IFNA(VLOOKUP($A106,'EV Distribution'!$A$2:$B$11,2),0)*'EV Scenarios'!F$2</f>
        <v>0.13739700796913107</v>
      </c>
      <c r="G106" s="5">
        <f>'[3]Pc, Winter, S3'!G106*Main!$B$8+_xlfn.IFNA(VLOOKUP($A106,'EV Distribution'!$A$2:$B$11,2),0)*'EV Scenarios'!G$2</f>
        <v>0.12487900789661022</v>
      </c>
      <c r="H106" s="5">
        <f>'[3]Pc, Winter, S3'!H106*Main!$B$8+_xlfn.IFNA(VLOOKUP($A106,'EV Distribution'!$A$2:$B$11,2),0)*'EV Scenarios'!H$2</f>
        <v>0.13670224142105755</v>
      </c>
      <c r="I106" s="5">
        <f>'[3]Pc, Winter, S3'!I106*Main!$B$8+_xlfn.IFNA(VLOOKUP($A106,'EV Distribution'!$A$2:$B$11,2),0)*'EV Scenarios'!I$2</f>
        <v>6.0024406761530376E-2</v>
      </c>
      <c r="J106" s="5">
        <f>'[3]Pc, Winter, S3'!J106*Main!$B$8+_xlfn.IFNA(VLOOKUP($A106,'EV Distribution'!$A$2:$B$11,2),0)*'EV Scenarios'!J$2</f>
        <v>5.6438797595940525E-2</v>
      </c>
      <c r="K106" s="5">
        <f>'[3]Pc, Winter, S3'!K106*Main!$B$8+_xlfn.IFNA(VLOOKUP($A106,'EV Distribution'!$A$2:$B$11,2),0)*'EV Scenarios'!K$2</f>
        <v>6.9676699829001459E-2</v>
      </c>
      <c r="L106" s="5">
        <f>'[3]Pc, Winter, S3'!L106*Main!$B$8+_xlfn.IFNA(VLOOKUP($A106,'EV Distribution'!$A$2:$B$11,2),0)*'EV Scenarios'!L$2</f>
        <v>6.37074985634834E-2</v>
      </c>
      <c r="M106" s="5">
        <f>'[3]Pc, Winter, S3'!M106*Main!$B$8+_xlfn.IFNA(VLOOKUP($A106,'EV Distribution'!$A$2:$B$11,2),0)*'EV Scenarios'!M$2</f>
        <v>6.6160004042266546E-2</v>
      </c>
      <c r="N106" s="5">
        <f>'[3]Pc, Winter, S3'!N106*Main!$B$8+_xlfn.IFNA(VLOOKUP($A106,'EV Distribution'!$A$2:$B$11,2),0)*'EV Scenarios'!N$2</f>
        <v>7.356203867666293E-2</v>
      </c>
      <c r="O106" s="5">
        <f>'[3]Pc, Winter, S3'!O106*Main!$B$8+_xlfn.IFNA(VLOOKUP($A106,'EV Distribution'!$A$2:$B$11,2),0)*'EV Scenarios'!O$2</f>
        <v>9.1730402448607515E-2</v>
      </c>
      <c r="P106" s="5">
        <f>'[3]Pc, Winter, S3'!P106*Main!$B$8+_xlfn.IFNA(VLOOKUP($A106,'EV Distribution'!$A$2:$B$11,2),0)*'EV Scenarios'!P$2</f>
        <v>8.9353024995540278E-2</v>
      </c>
      <c r="Q106" s="5">
        <f>'[3]Pc, Winter, S3'!Q106*Main!$B$8+_xlfn.IFNA(VLOOKUP($A106,'EV Distribution'!$A$2:$B$11,2),0)*'EV Scenarios'!Q$2</f>
        <v>8.8151599288775473E-2</v>
      </c>
      <c r="R106" s="5">
        <f>'[3]Pc, Winter, S3'!R106*Main!$B$8+_xlfn.IFNA(VLOOKUP($A106,'EV Distribution'!$A$2:$B$11,2),0)*'EV Scenarios'!R$2</f>
        <v>7.0555878932204399E-2</v>
      </c>
      <c r="S106" s="5">
        <f>'[3]Pc, Winter, S3'!S106*Main!$B$8+_xlfn.IFNA(VLOOKUP($A106,'EV Distribution'!$A$2:$B$11,2),0)*'EV Scenarios'!S$2</f>
        <v>9.8367379989748066E-2</v>
      </c>
      <c r="T106" s="5">
        <f>'[3]Pc, Winter, S3'!T106*Main!$B$8+_xlfn.IFNA(VLOOKUP($A106,'EV Distribution'!$A$2:$B$11,2),0)*'EV Scenarios'!T$2</f>
        <v>7.6239608676898954E-2</v>
      </c>
      <c r="U106" s="5">
        <f>'[3]Pc, Winter, S3'!U106*Main!$B$8+_xlfn.IFNA(VLOOKUP($A106,'EV Distribution'!$A$2:$B$11,2),0)*'EV Scenarios'!U$2</f>
        <v>7.1817992954689838E-2</v>
      </c>
      <c r="V106" s="5">
        <f>'[3]Pc, Winter, S3'!V106*Main!$B$8+_xlfn.IFNA(VLOOKUP($A106,'EV Distribution'!$A$2:$B$11,2),0)*'EV Scenarios'!V$2</f>
        <v>8.7051539056294758E-2</v>
      </c>
      <c r="W106" s="5">
        <f>'[3]Pc, Winter, S3'!W106*Main!$B$8+_xlfn.IFNA(VLOOKUP($A106,'EV Distribution'!$A$2:$B$11,2),0)*'EV Scenarios'!W$2</f>
        <v>8.2979960689697915E-2</v>
      </c>
      <c r="X106" s="5">
        <f>'[3]Pc, Winter, S3'!X106*Main!$B$8+_xlfn.IFNA(VLOOKUP($A106,'EV Distribution'!$A$2:$B$11,2),0)*'EV Scenarios'!X$2</f>
        <v>0.15537269083469044</v>
      </c>
      <c r="Y106" s="5">
        <f>'[3]Pc, Winter, S3'!Y106*Main!$B$8+_xlfn.IFNA(VLOOKUP($A106,'EV Distribution'!$A$2:$B$11,2),0)*'EV Scenarios'!Y$2</f>
        <v>0.16908682406632544</v>
      </c>
    </row>
    <row r="107" spans="1:25" x14ac:dyDescent="0.3">
      <c r="A107">
        <v>64</v>
      </c>
      <c r="B107" s="5">
        <f>'[3]Pc, Winter, S3'!B107*Main!$B$8+_xlfn.IFNA(VLOOKUP($A107,'EV Distribution'!$A$2:$B$11,2),0)*'EV Scenarios'!B$2</f>
        <v>0.22857471610139346</v>
      </c>
      <c r="C107" s="5">
        <f>'[3]Pc, Winter, S3'!C107*Main!$B$8+_xlfn.IFNA(VLOOKUP($A107,'EV Distribution'!$A$2:$B$11,2),0)*'EV Scenarios'!C$2</f>
        <v>0.22390109816596354</v>
      </c>
      <c r="D107" s="5">
        <f>'[3]Pc, Winter, S3'!D107*Main!$B$8+_xlfn.IFNA(VLOOKUP($A107,'EV Distribution'!$A$2:$B$11,2),0)*'EV Scenarios'!D$2</f>
        <v>0.19720863853854437</v>
      </c>
      <c r="E107" s="5">
        <f>'[3]Pc, Winter, S3'!E107*Main!$B$8+_xlfn.IFNA(VLOOKUP($A107,'EV Distribution'!$A$2:$B$11,2),0)*'EV Scenarios'!E$2</f>
        <v>0.18913391356501263</v>
      </c>
      <c r="F107" s="5">
        <f>'[3]Pc, Winter, S3'!F107*Main!$B$8+_xlfn.IFNA(VLOOKUP($A107,'EV Distribution'!$A$2:$B$11,2),0)*'EV Scenarios'!F$2</f>
        <v>0.17071389959278382</v>
      </c>
      <c r="G107" s="5">
        <f>'[3]Pc, Winter, S3'!G107*Main!$B$8+_xlfn.IFNA(VLOOKUP($A107,'EV Distribution'!$A$2:$B$11,2),0)*'EV Scenarios'!G$2</f>
        <v>0.15759703464208658</v>
      </c>
      <c r="H107" s="5">
        <f>'[3]Pc, Winter, S3'!H107*Main!$B$8+_xlfn.IFNA(VLOOKUP($A107,'EV Distribution'!$A$2:$B$11,2),0)*'EV Scenarios'!H$2</f>
        <v>0.17224626152792855</v>
      </c>
      <c r="I107" s="5">
        <f>'[3]Pc, Winter, S3'!I107*Main!$B$8+_xlfn.IFNA(VLOOKUP($A107,'EV Distribution'!$A$2:$B$11,2),0)*'EV Scenarios'!I$2</f>
        <v>9.9420632379853088E-2</v>
      </c>
      <c r="J107" s="5">
        <f>'[3]Pc, Winter, S3'!J107*Main!$B$8+_xlfn.IFNA(VLOOKUP($A107,'EV Distribution'!$A$2:$B$11,2),0)*'EV Scenarios'!J$2</f>
        <v>9.8396276183507408E-2</v>
      </c>
      <c r="K107" s="5">
        <f>'[3]Pc, Winter, S3'!K107*Main!$B$8+_xlfn.IFNA(VLOOKUP($A107,'EV Distribution'!$A$2:$B$11,2),0)*'EV Scenarios'!K$2</f>
        <v>0.11481801865541164</v>
      </c>
      <c r="L107" s="5">
        <f>'[3]Pc, Winter, S3'!L107*Main!$B$8+_xlfn.IFNA(VLOOKUP($A107,'EV Distribution'!$A$2:$B$11,2),0)*'EV Scenarios'!L$2</f>
        <v>0.12647735828772813</v>
      </c>
      <c r="M107" s="5">
        <f>'[3]Pc, Winter, S3'!M107*Main!$B$8+_xlfn.IFNA(VLOOKUP($A107,'EV Distribution'!$A$2:$B$11,2),0)*'EV Scenarios'!M$2</f>
        <v>0.13409904070926756</v>
      </c>
      <c r="N107" s="5">
        <f>'[3]Pc, Winter, S3'!N107*Main!$B$8+_xlfn.IFNA(VLOOKUP($A107,'EV Distribution'!$A$2:$B$11,2),0)*'EV Scenarios'!N$2</f>
        <v>0.14248303542414542</v>
      </c>
      <c r="O107" s="5">
        <f>'[3]Pc, Winter, S3'!O107*Main!$B$8+_xlfn.IFNA(VLOOKUP($A107,'EV Distribution'!$A$2:$B$11,2),0)*'EV Scenarios'!O$2</f>
        <v>0.16225765423575053</v>
      </c>
      <c r="P107" s="5">
        <f>'[3]Pc, Winter, S3'!P107*Main!$B$8+_xlfn.IFNA(VLOOKUP($A107,'EV Distribution'!$A$2:$B$11,2),0)*'EV Scenarios'!P$2</f>
        <v>0.15815447645933151</v>
      </c>
      <c r="Q107" s="5">
        <f>'[3]Pc, Winter, S3'!Q107*Main!$B$8+_xlfn.IFNA(VLOOKUP($A107,'EV Distribution'!$A$2:$B$11,2),0)*'EV Scenarios'!Q$2</f>
        <v>0.14517069600669205</v>
      </c>
      <c r="R107" s="5">
        <f>'[3]Pc, Winter, S3'!R107*Main!$B$8+_xlfn.IFNA(VLOOKUP($A107,'EV Distribution'!$A$2:$B$11,2),0)*'EV Scenarios'!R$2</f>
        <v>0.12471912109807451</v>
      </c>
      <c r="S107" s="5">
        <f>'[3]Pc, Winter, S3'!S107*Main!$B$8+_xlfn.IFNA(VLOOKUP($A107,'EV Distribution'!$A$2:$B$11,2),0)*'EV Scenarios'!S$2</f>
        <v>0.15654306353495004</v>
      </c>
      <c r="T107" s="5">
        <f>'[3]Pc, Winter, S3'!T107*Main!$B$8+_xlfn.IFNA(VLOOKUP($A107,'EV Distribution'!$A$2:$B$11,2),0)*'EV Scenarios'!T$2</f>
        <v>0.14256916895414898</v>
      </c>
      <c r="U107" s="5">
        <f>'[3]Pc, Winter, S3'!U107*Main!$B$8+_xlfn.IFNA(VLOOKUP($A107,'EV Distribution'!$A$2:$B$11,2),0)*'EV Scenarios'!U$2</f>
        <v>0.14825503239542032</v>
      </c>
      <c r="V107" s="5">
        <f>'[3]Pc, Winter, S3'!V107*Main!$B$8+_xlfn.IFNA(VLOOKUP($A107,'EV Distribution'!$A$2:$B$11,2),0)*'EV Scenarios'!V$2</f>
        <v>0.16309840795457675</v>
      </c>
      <c r="W107" s="5">
        <f>'[3]Pc, Winter, S3'!W107*Main!$B$8+_xlfn.IFNA(VLOOKUP($A107,'EV Distribution'!$A$2:$B$11,2),0)*'EV Scenarios'!W$2</f>
        <v>0.15140853620511763</v>
      </c>
      <c r="X107" s="5">
        <f>'[3]Pc, Winter, S3'!X107*Main!$B$8+_xlfn.IFNA(VLOOKUP($A107,'EV Distribution'!$A$2:$B$11,2),0)*'EV Scenarios'!X$2</f>
        <v>0.21384948324182795</v>
      </c>
      <c r="Y107" s="5">
        <f>'[3]Pc, Winter, S3'!Y107*Main!$B$8+_xlfn.IFNA(VLOOKUP($A107,'EV Distribution'!$A$2:$B$11,2),0)*'EV Scenarios'!Y$2</f>
        <v>0.22393445789683153</v>
      </c>
    </row>
    <row r="108" spans="1:25" x14ac:dyDescent="0.3">
      <c r="A108">
        <v>86</v>
      </c>
      <c r="B108" s="5">
        <f>'[3]Pc, Winter, S3'!B108*Main!$B$8+_xlfn.IFNA(VLOOKUP($A108,'EV Distribution'!$A$2:$B$11,2),0)*'EV Scenarios'!B$2</f>
        <v>0.11729000000000001</v>
      </c>
      <c r="C108" s="5">
        <f>'[3]Pc, Winter, S3'!C108*Main!$B$8+_xlfn.IFNA(VLOOKUP($A108,'EV Distribution'!$A$2:$B$11,2),0)*'EV Scenarios'!C$2</f>
        <v>0.12213400000000002</v>
      </c>
      <c r="D108" s="5">
        <f>'[3]Pc, Winter, S3'!D108*Main!$B$8+_xlfn.IFNA(VLOOKUP($A108,'EV Distribution'!$A$2:$B$11,2),0)*'EV Scenarios'!D$2</f>
        <v>0.109384</v>
      </c>
      <c r="E108" s="5">
        <f>'[3]Pc, Winter, S3'!E108*Main!$B$8+_xlfn.IFNA(VLOOKUP($A108,'EV Distribution'!$A$2:$B$11,2),0)*'EV Scenarios'!E$2</f>
        <v>0.10410200000000001</v>
      </c>
      <c r="F108" s="5">
        <f>'[3]Pc, Winter, S3'!F108*Main!$B$8+_xlfn.IFNA(VLOOKUP($A108,'EV Distribution'!$A$2:$B$11,2),0)*'EV Scenarios'!F$2</f>
        <v>8.5874000000000006E-2</v>
      </c>
      <c r="G108" s="5">
        <f>'[3]Pc, Winter, S3'!G108*Main!$B$8+_xlfn.IFNA(VLOOKUP($A108,'EV Distribution'!$A$2:$B$11,2),0)*'EV Scenarios'!G$2</f>
        <v>7.3097999999999996E-2</v>
      </c>
      <c r="H108" s="5">
        <f>'[3]Pc, Winter, S3'!H108*Main!$B$8+_xlfn.IFNA(VLOOKUP($A108,'EV Distribution'!$A$2:$B$11,2),0)*'EV Scenarios'!H$2</f>
        <v>9.0285000000000004E-2</v>
      </c>
      <c r="I108" s="5">
        <f>'[3]Pc, Winter, S3'!I108*Main!$B$8+_xlfn.IFNA(VLOOKUP($A108,'EV Distribution'!$A$2:$B$11,2),0)*'EV Scenarios'!I$2</f>
        <v>1.6195000000000001E-2</v>
      </c>
      <c r="J108" s="5">
        <f>'[3]Pc, Winter, S3'!J108*Main!$B$8+_xlfn.IFNA(VLOOKUP($A108,'EV Distribution'!$A$2:$B$11,2),0)*'EV Scenarios'!J$2</f>
        <v>1.3996000000000001E-2</v>
      </c>
      <c r="K108" s="5">
        <f>'[3]Pc, Winter, S3'!K108*Main!$B$8+_xlfn.IFNA(VLOOKUP($A108,'EV Distribution'!$A$2:$B$11,2),0)*'EV Scenarios'!K$2</f>
        <v>2.1092E-2</v>
      </c>
      <c r="L108" s="5">
        <f>'[3]Pc, Winter, S3'!L108*Main!$B$8+_xlfn.IFNA(VLOOKUP($A108,'EV Distribution'!$A$2:$B$11,2),0)*'EV Scenarios'!L$2</f>
        <v>1.2076000000000002E-2</v>
      </c>
      <c r="M108" s="5">
        <f>'[3]Pc, Winter, S3'!M108*Main!$B$8+_xlfn.IFNA(VLOOKUP($A108,'EV Distribution'!$A$2:$B$11,2),0)*'EV Scenarios'!M$2</f>
        <v>1.4008000000000001E-2</v>
      </c>
      <c r="N108" s="5">
        <f>'[3]Pc, Winter, S3'!N108*Main!$B$8+_xlfn.IFNA(VLOOKUP($A108,'EV Distribution'!$A$2:$B$11,2),0)*'EV Scenarios'!N$2</f>
        <v>2.2302000000000002E-2</v>
      </c>
      <c r="O108" s="5">
        <f>'[3]Pc, Winter, S3'!O108*Main!$B$8+_xlfn.IFNA(VLOOKUP($A108,'EV Distribution'!$A$2:$B$11,2),0)*'EV Scenarios'!O$2</f>
        <v>4.1567E-2</v>
      </c>
      <c r="P108" s="5">
        <f>'[3]Pc, Winter, S3'!P108*Main!$B$8+_xlfn.IFNA(VLOOKUP($A108,'EV Distribution'!$A$2:$B$11,2),0)*'EV Scenarios'!P$2</f>
        <v>4.088E-2</v>
      </c>
      <c r="Q108" s="5">
        <f>'[3]Pc, Winter, S3'!Q108*Main!$B$8+_xlfn.IFNA(VLOOKUP($A108,'EV Distribution'!$A$2:$B$11,2),0)*'EV Scenarios'!Q$2</f>
        <v>4.0885000000000005E-2</v>
      </c>
      <c r="R108" s="5">
        <f>'[3]Pc, Winter, S3'!R108*Main!$B$8+_xlfn.IFNA(VLOOKUP($A108,'EV Distribution'!$A$2:$B$11,2),0)*'EV Scenarios'!R$2</f>
        <v>2.4487999999999999E-2</v>
      </c>
      <c r="S108" s="5">
        <f>'[3]Pc, Winter, S3'!S108*Main!$B$8+_xlfn.IFNA(VLOOKUP($A108,'EV Distribution'!$A$2:$B$11,2),0)*'EV Scenarios'!S$2</f>
        <v>4.9911000000000004E-2</v>
      </c>
      <c r="T108" s="5">
        <f>'[3]Pc, Winter, S3'!T108*Main!$B$8+_xlfn.IFNA(VLOOKUP($A108,'EV Distribution'!$A$2:$B$11,2),0)*'EV Scenarios'!T$2</f>
        <v>2.8586E-2</v>
      </c>
      <c r="U108" s="5">
        <f>'[3]Pc, Winter, S3'!U108*Main!$B$8+_xlfn.IFNA(VLOOKUP($A108,'EV Distribution'!$A$2:$B$11,2),0)*'EV Scenarios'!U$2</f>
        <v>2.0591000000000002E-2</v>
      </c>
      <c r="V108" s="5">
        <f>'[3]Pc, Winter, S3'!V108*Main!$B$8+_xlfn.IFNA(VLOOKUP($A108,'EV Distribution'!$A$2:$B$11,2),0)*'EV Scenarios'!V$2</f>
        <v>3.0818000000000002E-2</v>
      </c>
      <c r="W108" s="5">
        <f>'[3]Pc, Winter, S3'!W108*Main!$B$8+_xlfn.IFNA(VLOOKUP($A108,'EV Distribution'!$A$2:$B$11,2),0)*'EV Scenarios'!W$2</f>
        <v>1.9885E-2</v>
      </c>
      <c r="X108" s="5">
        <f>'[3]Pc, Winter, S3'!X108*Main!$B$8+_xlfn.IFNA(VLOOKUP($A108,'EV Distribution'!$A$2:$B$11,2),0)*'EV Scenarios'!X$2</f>
        <v>9.0730000000000005E-2</v>
      </c>
      <c r="Y108" s="5">
        <f>'[3]Pc, Winter, S3'!Y108*Main!$B$8+_xlfn.IFNA(VLOOKUP($A108,'EV Distribution'!$A$2:$B$11,2),0)*'EV Scenarios'!Y$2</f>
        <v>0.10923400000000001</v>
      </c>
    </row>
    <row r="109" spans="1:25" x14ac:dyDescent="0.3">
      <c r="A109">
        <v>62</v>
      </c>
      <c r="B109" s="5">
        <f>'[3]Pc, Winter, S3'!B109*Main!$B$8+_xlfn.IFNA(VLOOKUP($A109,'EV Distribution'!$A$2:$B$11,2),0)*'EV Scenarios'!B$2</f>
        <v>0.18435336243790812</v>
      </c>
      <c r="C109" s="5">
        <f>'[3]Pc, Winter, S3'!C109*Main!$B$8+_xlfn.IFNA(VLOOKUP($A109,'EV Distribution'!$A$2:$B$11,2),0)*'EV Scenarios'!C$2</f>
        <v>0.18142220882543172</v>
      </c>
      <c r="D109" s="5">
        <f>'[3]Pc, Winter, S3'!D109*Main!$B$8+_xlfn.IFNA(VLOOKUP($A109,'EV Distribution'!$A$2:$B$11,2),0)*'EV Scenarios'!D$2</f>
        <v>0.16693483951882229</v>
      </c>
      <c r="E109" s="5">
        <f>'[3]Pc, Winter, S3'!E109*Main!$B$8+_xlfn.IFNA(VLOOKUP($A109,'EV Distribution'!$A$2:$B$11,2),0)*'EV Scenarios'!E$2</f>
        <v>0.16249976997768667</v>
      </c>
      <c r="F109" s="5">
        <f>'[3]Pc, Winter, S3'!F109*Main!$B$8+_xlfn.IFNA(VLOOKUP($A109,'EV Distribution'!$A$2:$B$11,2),0)*'EV Scenarios'!F$2</f>
        <v>0.14313986253761016</v>
      </c>
      <c r="G109" s="5">
        <f>'[3]Pc, Winter, S3'!G109*Main!$B$8+_xlfn.IFNA(VLOOKUP($A109,'EV Distribution'!$A$2:$B$11,2),0)*'EV Scenarios'!G$2</f>
        <v>0.13182308766681419</v>
      </c>
      <c r="H109" s="5">
        <f>'[3]Pc, Winter, S3'!H109*Main!$B$8+_xlfn.IFNA(VLOOKUP($A109,'EV Distribution'!$A$2:$B$11,2),0)*'EV Scenarios'!H$2</f>
        <v>0.14809778898982673</v>
      </c>
      <c r="I109" s="5">
        <f>'[3]Pc, Winter, S3'!I109*Main!$B$8+_xlfn.IFNA(VLOOKUP($A109,'EV Distribution'!$A$2:$B$11,2),0)*'EV Scenarios'!I$2</f>
        <v>7.4675077167330461E-2</v>
      </c>
      <c r="J109" s="5">
        <f>'[3]Pc, Winter, S3'!J109*Main!$B$8+_xlfn.IFNA(VLOOKUP($A109,'EV Distribution'!$A$2:$B$11,2),0)*'EV Scenarios'!J$2</f>
        <v>7.173304343083256E-2</v>
      </c>
      <c r="K109" s="5">
        <f>'[3]Pc, Winter, S3'!K109*Main!$B$8+_xlfn.IFNA(VLOOKUP($A109,'EV Distribution'!$A$2:$B$11,2),0)*'EV Scenarios'!K$2</f>
        <v>8.5118437854451862E-2</v>
      </c>
      <c r="L109" s="5">
        <f>'[3]Pc, Winter, S3'!L109*Main!$B$8+_xlfn.IFNA(VLOOKUP($A109,'EV Distribution'!$A$2:$B$11,2),0)*'EV Scenarios'!L$2</f>
        <v>8.7129028336067185E-2</v>
      </c>
      <c r="M109" s="5">
        <f>'[3]Pc, Winter, S3'!M109*Main!$B$8+_xlfn.IFNA(VLOOKUP($A109,'EV Distribution'!$A$2:$B$11,2),0)*'EV Scenarios'!M$2</f>
        <v>9.3712674230607362E-2</v>
      </c>
      <c r="N109" s="5">
        <f>'[3]Pc, Winter, S3'!N109*Main!$B$8+_xlfn.IFNA(VLOOKUP($A109,'EV Distribution'!$A$2:$B$11,2),0)*'EV Scenarios'!N$2</f>
        <v>0.10414078272341376</v>
      </c>
      <c r="O109" s="5">
        <f>'[3]Pc, Winter, S3'!O109*Main!$B$8+_xlfn.IFNA(VLOOKUP($A109,'EV Distribution'!$A$2:$B$11,2),0)*'EV Scenarios'!O$2</f>
        <v>0.12441817293219457</v>
      </c>
      <c r="P109" s="5">
        <f>'[3]Pc, Winter, S3'!P109*Main!$B$8+_xlfn.IFNA(VLOOKUP($A109,'EV Distribution'!$A$2:$B$11,2),0)*'EV Scenarios'!P$2</f>
        <v>0.11807778300520221</v>
      </c>
      <c r="Q109" s="5">
        <f>'[3]Pc, Winter, S3'!Q109*Main!$B$8+_xlfn.IFNA(VLOOKUP($A109,'EV Distribution'!$A$2:$B$11,2),0)*'EV Scenarios'!Q$2</f>
        <v>0.11883344114904414</v>
      </c>
      <c r="R109" s="5">
        <f>'[3]Pc, Winter, S3'!R109*Main!$B$8+_xlfn.IFNA(VLOOKUP($A109,'EV Distribution'!$A$2:$B$11,2),0)*'EV Scenarios'!R$2</f>
        <v>0.103289839146148</v>
      </c>
      <c r="S109" s="5">
        <f>'[3]Pc, Winter, S3'!S109*Main!$B$8+_xlfn.IFNA(VLOOKUP($A109,'EV Distribution'!$A$2:$B$11,2),0)*'EV Scenarios'!S$2</f>
        <v>0.13312157262662261</v>
      </c>
      <c r="T109" s="5">
        <f>'[3]Pc, Winter, S3'!T109*Main!$B$8+_xlfn.IFNA(VLOOKUP($A109,'EV Distribution'!$A$2:$B$11,2),0)*'EV Scenarios'!T$2</f>
        <v>0.12660288795044156</v>
      </c>
      <c r="U109" s="5">
        <f>'[3]Pc, Winter, S3'!U109*Main!$B$8+_xlfn.IFNA(VLOOKUP($A109,'EV Distribution'!$A$2:$B$11,2),0)*'EV Scenarios'!U$2</f>
        <v>0.1277505873724481</v>
      </c>
      <c r="V109" s="5">
        <f>'[3]Pc, Winter, S3'!V109*Main!$B$8+_xlfn.IFNA(VLOOKUP($A109,'EV Distribution'!$A$2:$B$11,2),0)*'EV Scenarios'!V$2</f>
        <v>0.13602661806743668</v>
      </c>
      <c r="W109" s="5">
        <f>'[3]Pc, Winter, S3'!W109*Main!$B$8+_xlfn.IFNA(VLOOKUP($A109,'EV Distribution'!$A$2:$B$11,2),0)*'EV Scenarios'!W$2</f>
        <v>0.11758612171182441</v>
      </c>
      <c r="X109" s="5">
        <f>'[3]Pc, Winter, S3'!X109*Main!$B$8+_xlfn.IFNA(VLOOKUP($A109,'EV Distribution'!$A$2:$B$11,2),0)*'EV Scenarios'!X$2</f>
        <v>0.17720341045685822</v>
      </c>
      <c r="Y109" s="5">
        <f>'[3]Pc, Winter, S3'!Y109*Main!$B$8+_xlfn.IFNA(VLOOKUP($A109,'EV Distribution'!$A$2:$B$11,2),0)*'EV Scenarios'!Y$2</f>
        <v>0.1811103359060558</v>
      </c>
    </row>
    <row r="110" spans="1:25" x14ac:dyDescent="0.3">
      <c r="A110">
        <v>32</v>
      </c>
      <c r="B110" s="5">
        <f>'[3]Pc, Winter, S3'!B110*Main!$B$8+_xlfn.IFNA(VLOOKUP($A110,'EV Distribution'!$A$2:$B$11,2),0)*'EV Scenarios'!B$2</f>
        <v>0.11104484591118423</v>
      </c>
      <c r="C110" s="5">
        <f>'[3]Pc, Winter, S3'!C110*Main!$B$8+_xlfn.IFNA(VLOOKUP($A110,'EV Distribution'!$A$2:$B$11,2),0)*'EV Scenarios'!C$2</f>
        <v>9.8613485552189059E-2</v>
      </c>
      <c r="D110" s="5">
        <f>'[3]Pc, Winter, S3'!D110*Main!$B$8+_xlfn.IFNA(VLOOKUP($A110,'EV Distribution'!$A$2:$B$11,2),0)*'EV Scenarios'!D$2</f>
        <v>9.2591301008167148E-2</v>
      </c>
      <c r="E110" s="5">
        <f>'[3]Pc, Winter, S3'!E110*Main!$B$8+_xlfn.IFNA(VLOOKUP($A110,'EV Distribution'!$A$2:$B$11,2),0)*'EV Scenarios'!E$2</f>
        <v>9.5207415404546261E-2</v>
      </c>
      <c r="F110" s="5">
        <f>'[3]Pc, Winter, S3'!F110*Main!$B$8+_xlfn.IFNA(VLOOKUP($A110,'EV Distribution'!$A$2:$B$11,2),0)*'EV Scenarios'!F$2</f>
        <v>9.375946412402153E-2</v>
      </c>
      <c r="G110" s="5">
        <f>'[3]Pc, Winter, S3'!G110*Main!$B$8+_xlfn.IFNA(VLOOKUP($A110,'EV Distribution'!$A$2:$B$11,2),0)*'EV Scenarios'!G$2</f>
        <v>9.3147863166047118E-2</v>
      </c>
      <c r="H110" s="5">
        <f>'[3]Pc, Winter, S3'!H110*Main!$B$8+_xlfn.IFNA(VLOOKUP($A110,'EV Distribution'!$A$2:$B$11,2),0)*'EV Scenarios'!H$2</f>
        <v>8.815471325217332E-2</v>
      </c>
      <c r="I110" s="5">
        <f>'[3]Pc, Winter, S3'!I110*Main!$B$8+_xlfn.IFNA(VLOOKUP($A110,'EV Distribution'!$A$2:$B$11,2),0)*'EV Scenarios'!I$2</f>
        <v>9.098070369144344E-2</v>
      </c>
      <c r="J110" s="5">
        <f>'[3]Pc, Winter, S3'!J110*Main!$B$8+_xlfn.IFNA(VLOOKUP($A110,'EV Distribution'!$A$2:$B$11,2),0)*'EV Scenarios'!J$2</f>
        <v>0.10305990713388995</v>
      </c>
      <c r="K110" s="5">
        <f>'[3]Pc, Winter, S3'!K110*Main!$B$8+_xlfn.IFNA(VLOOKUP($A110,'EV Distribution'!$A$2:$B$11,2),0)*'EV Scenarios'!K$2</f>
        <v>0.10903887462484758</v>
      </c>
      <c r="L110" s="5">
        <f>'[3]Pc, Winter, S3'!L110*Main!$B$8+_xlfn.IFNA(VLOOKUP($A110,'EV Distribution'!$A$2:$B$11,2),0)*'EV Scenarios'!L$2</f>
        <v>0.11247943840717194</v>
      </c>
      <c r="M110" s="5">
        <f>'[3]Pc, Winter, S3'!M110*Main!$B$8+_xlfn.IFNA(VLOOKUP($A110,'EV Distribution'!$A$2:$B$11,2),0)*'EV Scenarios'!M$2</f>
        <v>0.12145118214743136</v>
      </c>
      <c r="N110" s="5">
        <f>'[3]Pc, Winter, S3'!N110*Main!$B$8+_xlfn.IFNA(VLOOKUP($A110,'EV Distribution'!$A$2:$B$11,2),0)*'EV Scenarios'!N$2</f>
        <v>0.12354644333220735</v>
      </c>
      <c r="O110" s="5">
        <f>'[3]Pc, Winter, S3'!O110*Main!$B$8+_xlfn.IFNA(VLOOKUP($A110,'EV Distribution'!$A$2:$B$11,2),0)*'EV Scenarios'!O$2</f>
        <v>0.12099894567979998</v>
      </c>
      <c r="P110" s="5">
        <f>'[3]Pc, Winter, S3'!P110*Main!$B$8+_xlfn.IFNA(VLOOKUP($A110,'EV Distribution'!$A$2:$B$11,2),0)*'EV Scenarios'!P$2</f>
        <v>0.1124322729794322</v>
      </c>
      <c r="Q110" s="5">
        <f>'[3]Pc, Winter, S3'!Q110*Main!$B$8+_xlfn.IFNA(VLOOKUP($A110,'EV Distribution'!$A$2:$B$11,2),0)*'EV Scenarios'!Q$2</f>
        <v>0.11261009477720577</v>
      </c>
      <c r="R110" s="5">
        <f>'[3]Pc, Winter, S3'!R110*Main!$B$8+_xlfn.IFNA(VLOOKUP($A110,'EV Distribution'!$A$2:$B$11,2),0)*'EV Scenarios'!R$2</f>
        <v>0.11088116076749961</v>
      </c>
      <c r="S110" s="5">
        <f>'[3]Pc, Winter, S3'!S110*Main!$B$8+_xlfn.IFNA(VLOOKUP($A110,'EV Distribution'!$A$2:$B$11,2),0)*'EV Scenarios'!S$2</f>
        <v>0.11544683717371274</v>
      </c>
      <c r="T110" s="5">
        <f>'[3]Pc, Winter, S3'!T110*Main!$B$8+_xlfn.IFNA(VLOOKUP($A110,'EV Distribution'!$A$2:$B$11,2),0)*'EV Scenarios'!T$2</f>
        <v>0.12100381686140448</v>
      </c>
      <c r="U110" s="5">
        <f>'[3]Pc, Winter, S3'!U110*Main!$B$8+_xlfn.IFNA(VLOOKUP($A110,'EV Distribution'!$A$2:$B$11,2),0)*'EV Scenarios'!U$2</f>
        <v>0.12853156207900146</v>
      </c>
      <c r="V110" s="5">
        <f>'[3]Pc, Winter, S3'!V110*Main!$B$8+_xlfn.IFNA(VLOOKUP($A110,'EV Distribution'!$A$2:$B$11,2),0)*'EV Scenarios'!V$2</f>
        <v>0.13432096609136773</v>
      </c>
      <c r="W110" s="5">
        <f>'[3]Pc, Winter, S3'!W110*Main!$B$8+_xlfn.IFNA(VLOOKUP($A110,'EV Distribution'!$A$2:$B$11,2),0)*'EV Scenarios'!W$2</f>
        <v>0.13512065339397961</v>
      </c>
      <c r="X110" s="5">
        <f>'[3]Pc, Winter, S3'!X110*Main!$B$8+_xlfn.IFNA(VLOOKUP($A110,'EV Distribution'!$A$2:$B$11,2),0)*'EV Scenarios'!X$2</f>
        <v>0.12251710275562014</v>
      </c>
      <c r="Y110" s="5">
        <f>'[3]Pc, Winter, S3'!Y110*Main!$B$8+_xlfn.IFNA(VLOOKUP($A110,'EV Distribution'!$A$2:$B$11,2),0)*'EV Scenarios'!Y$2</f>
        <v>0.11474923253855421</v>
      </c>
    </row>
    <row r="111" spans="1:25" x14ac:dyDescent="0.3">
      <c r="A111">
        <v>99</v>
      </c>
      <c r="B111" s="5">
        <f>'[3]Pc, Winter, S3'!B111*Main!$B$8+_xlfn.IFNA(VLOOKUP($A111,'EV Distribution'!$A$2:$B$11,2),0)*'EV Scenarios'!B$2</f>
        <v>0.13510318176542957</v>
      </c>
      <c r="C111" s="5">
        <f>'[3]Pc, Winter, S3'!C111*Main!$B$8+_xlfn.IFNA(VLOOKUP($A111,'EV Distribution'!$A$2:$B$11,2),0)*'EV Scenarios'!C$2</f>
        <v>0.13652040076791266</v>
      </c>
      <c r="D111" s="5">
        <f>'[3]Pc, Winter, S3'!D111*Main!$B$8+_xlfn.IFNA(VLOOKUP($A111,'EV Distribution'!$A$2:$B$11,2),0)*'EV Scenarios'!D$2</f>
        <v>0.12334437809508496</v>
      </c>
      <c r="E111" s="5">
        <f>'[3]Pc, Winter, S3'!E111*Main!$B$8+_xlfn.IFNA(VLOOKUP($A111,'EV Distribution'!$A$2:$B$11,2),0)*'EV Scenarios'!E$2</f>
        <v>0.11679535658399222</v>
      </c>
      <c r="F111" s="5">
        <f>'[3]Pc, Winter, S3'!F111*Main!$B$8+_xlfn.IFNA(VLOOKUP($A111,'EV Distribution'!$A$2:$B$11,2),0)*'EV Scenarios'!F$2</f>
        <v>9.7453600797119622E-2</v>
      </c>
      <c r="G111" s="5">
        <f>'[3]Pc, Winter, S3'!G111*Main!$B$8+_xlfn.IFNA(VLOOKUP($A111,'EV Distribution'!$A$2:$B$11,2),0)*'EV Scenarios'!G$2</f>
        <v>8.4770143896806899E-2</v>
      </c>
      <c r="H111" s="5">
        <f>'[3]Pc, Winter, S3'!H111*Main!$B$8+_xlfn.IFNA(VLOOKUP($A111,'EV Distribution'!$A$2:$B$11,2),0)*'EV Scenarios'!H$2</f>
        <v>9.8986746153852972E-2</v>
      </c>
      <c r="I111" s="5">
        <f>'[3]Pc, Winter, S3'!I111*Main!$B$8+_xlfn.IFNA(VLOOKUP($A111,'EV Distribution'!$A$2:$B$11,2),0)*'EV Scenarios'!I$2</f>
        <v>2.518835694219082E-2</v>
      </c>
      <c r="J111" s="5">
        <f>'[3]Pc, Winter, S3'!J111*Main!$B$8+_xlfn.IFNA(VLOOKUP($A111,'EV Distribution'!$A$2:$B$11,2),0)*'EV Scenarios'!J$2</f>
        <v>2.4551688943498743E-2</v>
      </c>
      <c r="K111" s="5">
        <f>'[3]Pc, Winter, S3'!K111*Main!$B$8+_xlfn.IFNA(VLOOKUP($A111,'EV Distribution'!$A$2:$B$11,2),0)*'EV Scenarios'!K$2</f>
        <v>3.453421849788077E-2</v>
      </c>
      <c r="L111" s="5">
        <f>'[3]Pc, Winter, S3'!L111*Main!$B$8+_xlfn.IFNA(VLOOKUP($A111,'EV Distribution'!$A$2:$B$11,2),0)*'EV Scenarios'!L$2</f>
        <v>2.6188602666332314E-2</v>
      </c>
      <c r="M111" s="5">
        <f>'[3]Pc, Winter, S3'!M111*Main!$B$8+_xlfn.IFNA(VLOOKUP($A111,'EV Distribution'!$A$2:$B$11,2),0)*'EV Scenarios'!M$2</f>
        <v>2.8948833865854378E-2</v>
      </c>
      <c r="N111" s="5">
        <f>'[3]Pc, Winter, S3'!N111*Main!$B$8+_xlfn.IFNA(VLOOKUP($A111,'EV Distribution'!$A$2:$B$11,2),0)*'EV Scenarios'!N$2</f>
        <v>3.8216520827344433E-2</v>
      </c>
      <c r="O111" s="5">
        <f>'[3]Pc, Winter, S3'!O111*Main!$B$8+_xlfn.IFNA(VLOOKUP($A111,'EV Distribution'!$A$2:$B$11,2),0)*'EV Scenarios'!O$2</f>
        <v>5.6502976710447642E-2</v>
      </c>
      <c r="P111" s="5">
        <f>'[3]Pc, Winter, S3'!P111*Main!$B$8+_xlfn.IFNA(VLOOKUP($A111,'EV Distribution'!$A$2:$B$11,2),0)*'EV Scenarios'!P$2</f>
        <v>5.5677918306747107E-2</v>
      </c>
      <c r="Q111" s="5">
        <f>'[3]Pc, Winter, S3'!Q111*Main!$B$8+_xlfn.IFNA(VLOOKUP($A111,'EV Distribution'!$A$2:$B$11,2),0)*'EV Scenarios'!Q$2</f>
        <v>5.4795842824345062E-2</v>
      </c>
      <c r="R111" s="5">
        <f>'[3]Pc, Winter, S3'!R111*Main!$B$8+_xlfn.IFNA(VLOOKUP($A111,'EV Distribution'!$A$2:$B$11,2),0)*'EV Scenarios'!R$2</f>
        <v>3.8069275391535873E-2</v>
      </c>
      <c r="S111" s="5">
        <f>'[3]Pc, Winter, S3'!S111*Main!$B$8+_xlfn.IFNA(VLOOKUP($A111,'EV Distribution'!$A$2:$B$11,2),0)*'EV Scenarios'!S$2</f>
        <v>6.4589613221692835E-2</v>
      </c>
      <c r="T111" s="5">
        <f>'[3]Pc, Winter, S3'!T111*Main!$B$8+_xlfn.IFNA(VLOOKUP($A111,'EV Distribution'!$A$2:$B$11,2),0)*'EV Scenarios'!T$2</f>
        <v>4.5789627171268985E-2</v>
      </c>
      <c r="U111" s="5">
        <f>'[3]Pc, Winter, S3'!U111*Main!$B$8+_xlfn.IFNA(VLOOKUP($A111,'EV Distribution'!$A$2:$B$11,2),0)*'EV Scenarios'!U$2</f>
        <v>3.8488748926190905E-2</v>
      </c>
      <c r="V111" s="5">
        <f>'[3]Pc, Winter, S3'!V111*Main!$B$8+_xlfn.IFNA(VLOOKUP($A111,'EV Distribution'!$A$2:$B$11,2),0)*'EV Scenarios'!V$2</f>
        <v>5.1182524057091297E-2</v>
      </c>
      <c r="W111" s="5">
        <f>'[3]Pc, Winter, S3'!W111*Main!$B$8+_xlfn.IFNA(VLOOKUP($A111,'EV Distribution'!$A$2:$B$11,2),0)*'EV Scenarios'!W$2</f>
        <v>4.240627550851625E-2</v>
      </c>
      <c r="X111" s="5">
        <f>'[3]Pc, Winter, S3'!X111*Main!$B$8+_xlfn.IFNA(VLOOKUP($A111,'EV Distribution'!$A$2:$B$11,2),0)*'EV Scenarios'!X$2</f>
        <v>0.1119165542161317</v>
      </c>
      <c r="Y111" s="5">
        <f>'[3]Pc, Winter, S3'!Y111*Main!$B$8+_xlfn.IFNA(VLOOKUP($A111,'EV Distribution'!$A$2:$B$11,2),0)*'EV Scenarios'!Y$2</f>
        <v>0.12971955699438481</v>
      </c>
    </row>
    <row r="112" spans="1:25" x14ac:dyDescent="0.3">
      <c r="A112">
        <v>38</v>
      </c>
      <c r="B112" s="5">
        <f>'[3]Pc, Winter, S3'!B112*Main!$B$8+_xlfn.IFNA(VLOOKUP($A112,'EV Distribution'!$A$2:$B$11,2),0)*'EV Scenarios'!B$2</f>
        <v>4.8462574601555744E-2</v>
      </c>
      <c r="C112" s="5">
        <f>'[3]Pc, Winter, S3'!C112*Main!$B$8+_xlfn.IFNA(VLOOKUP($A112,'EV Distribution'!$A$2:$B$11,2),0)*'EV Scenarios'!C$2</f>
        <v>4.4464487282378451E-2</v>
      </c>
      <c r="D112" s="5">
        <f>'[3]Pc, Winter, S3'!D112*Main!$B$8+_xlfn.IFNA(VLOOKUP($A112,'EV Distribution'!$A$2:$B$11,2),0)*'EV Scenarios'!D$2</f>
        <v>4.0125866673638981E-2</v>
      </c>
      <c r="E112" s="5">
        <f>'[3]Pc, Winter, S3'!E112*Main!$B$8+_xlfn.IFNA(VLOOKUP($A112,'EV Distribution'!$A$2:$B$11,2),0)*'EV Scenarios'!E$2</f>
        <v>3.8722637924740386E-2</v>
      </c>
      <c r="F112" s="5">
        <f>'[3]Pc, Winter, S3'!F112*Main!$B$8+_xlfn.IFNA(VLOOKUP($A112,'EV Distribution'!$A$2:$B$11,2),0)*'EV Scenarios'!F$2</f>
        <v>3.8112973750909655E-2</v>
      </c>
      <c r="G112" s="5">
        <f>'[3]Pc, Winter, S3'!G112*Main!$B$8+_xlfn.IFNA(VLOOKUP($A112,'EV Distribution'!$A$2:$B$11,2),0)*'EV Scenarios'!G$2</f>
        <v>3.7268246866159233E-2</v>
      </c>
      <c r="H112" s="5">
        <f>'[3]Pc, Winter, S3'!H112*Main!$B$8+_xlfn.IFNA(VLOOKUP($A112,'EV Distribution'!$A$2:$B$11,2),0)*'EV Scenarios'!H$2</f>
        <v>3.1073743177080875E-2</v>
      </c>
      <c r="I112" s="5">
        <f>'[3]Pc, Winter, S3'!I112*Main!$B$8+_xlfn.IFNA(VLOOKUP($A112,'EV Distribution'!$A$2:$B$11,2),0)*'EV Scenarios'!I$2</f>
        <v>2.9864323753727086E-2</v>
      </c>
      <c r="J112" s="5">
        <f>'[3]Pc, Winter, S3'!J112*Main!$B$8+_xlfn.IFNA(VLOOKUP($A112,'EV Distribution'!$A$2:$B$11,2),0)*'EV Scenarios'!J$2</f>
        <v>2.6125115629302375E-2</v>
      </c>
      <c r="K112" s="5">
        <f>'[3]Pc, Winter, S3'!K112*Main!$B$8+_xlfn.IFNA(VLOOKUP($A112,'EV Distribution'!$A$2:$B$11,2),0)*'EV Scenarios'!K$2</f>
        <v>3.3539370497462827E-2</v>
      </c>
      <c r="L112" s="5">
        <f>'[3]Pc, Winter, S3'!L112*Main!$B$8+_xlfn.IFNA(VLOOKUP($A112,'EV Distribution'!$A$2:$B$11,2),0)*'EV Scenarios'!L$2</f>
        <v>3.6174019345360311E-2</v>
      </c>
      <c r="M112" s="5">
        <f>'[3]Pc, Winter, S3'!M112*Main!$B$8+_xlfn.IFNA(VLOOKUP($A112,'EV Distribution'!$A$2:$B$11,2),0)*'EV Scenarios'!M$2</f>
        <v>4.1604104898360673E-2</v>
      </c>
      <c r="N112" s="5">
        <f>'[3]Pc, Winter, S3'!N112*Main!$B$8+_xlfn.IFNA(VLOOKUP($A112,'EV Distribution'!$A$2:$B$11,2),0)*'EV Scenarios'!N$2</f>
        <v>4.3772426501893051E-2</v>
      </c>
      <c r="O112" s="5">
        <f>'[3]Pc, Winter, S3'!O112*Main!$B$8+_xlfn.IFNA(VLOOKUP($A112,'EV Distribution'!$A$2:$B$11,2),0)*'EV Scenarios'!O$2</f>
        <v>4.1208845768242075E-2</v>
      </c>
      <c r="P112" s="5">
        <f>'[3]Pc, Winter, S3'!P112*Main!$B$8+_xlfn.IFNA(VLOOKUP($A112,'EV Distribution'!$A$2:$B$11,2),0)*'EV Scenarios'!P$2</f>
        <v>3.7830529959459326E-2</v>
      </c>
      <c r="Q112" s="5">
        <f>'[3]Pc, Winter, S3'!Q112*Main!$B$8+_xlfn.IFNA(VLOOKUP($A112,'EV Distribution'!$A$2:$B$11,2),0)*'EV Scenarios'!Q$2</f>
        <v>3.7978218224574194E-2</v>
      </c>
      <c r="R112" s="5">
        <f>'[3]Pc, Winter, S3'!R112*Main!$B$8+_xlfn.IFNA(VLOOKUP($A112,'EV Distribution'!$A$2:$B$11,2),0)*'EV Scenarios'!R$2</f>
        <v>3.7047649840551491E-2</v>
      </c>
      <c r="S112" s="5">
        <f>'[3]Pc, Winter, S3'!S112*Main!$B$8+_xlfn.IFNA(VLOOKUP($A112,'EV Distribution'!$A$2:$B$11,2),0)*'EV Scenarios'!S$2</f>
        <v>3.7917638199718745E-2</v>
      </c>
      <c r="T112" s="5">
        <f>'[3]Pc, Winter, S3'!T112*Main!$B$8+_xlfn.IFNA(VLOOKUP($A112,'EV Distribution'!$A$2:$B$11,2),0)*'EV Scenarios'!T$2</f>
        <v>4.3287311750024586E-2</v>
      </c>
      <c r="U112" s="5">
        <f>'[3]Pc, Winter, S3'!U112*Main!$B$8+_xlfn.IFNA(VLOOKUP($A112,'EV Distribution'!$A$2:$B$11,2),0)*'EV Scenarios'!U$2</f>
        <v>4.771320599127233E-2</v>
      </c>
      <c r="V112" s="5">
        <f>'[3]Pc, Winter, S3'!V112*Main!$B$8+_xlfn.IFNA(VLOOKUP($A112,'EV Distribution'!$A$2:$B$11,2),0)*'EV Scenarios'!V$2</f>
        <v>5.8304483781729415E-2</v>
      </c>
      <c r="W112" s="5">
        <f>'[3]Pc, Winter, S3'!W112*Main!$B$8+_xlfn.IFNA(VLOOKUP($A112,'EV Distribution'!$A$2:$B$11,2),0)*'EV Scenarios'!W$2</f>
        <v>6.569695742579755E-2</v>
      </c>
      <c r="X112" s="5">
        <f>'[3]Pc, Winter, S3'!X112*Main!$B$8+_xlfn.IFNA(VLOOKUP($A112,'EV Distribution'!$A$2:$B$11,2),0)*'EV Scenarios'!X$2</f>
        <v>6.1178733984378689E-2</v>
      </c>
      <c r="Y112" s="5">
        <f>'[3]Pc, Winter, S3'!Y112*Main!$B$8+_xlfn.IFNA(VLOOKUP($A112,'EV Distribution'!$A$2:$B$11,2),0)*'EV Scenarios'!Y$2</f>
        <v>5.7001640530352643E-2</v>
      </c>
    </row>
    <row r="113" spans="1:25" x14ac:dyDescent="0.3">
      <c r="A113">
        <v>95</v>
      </c>
      <c r="B113" s="5">
        <f>'[3]Pc, Winter, S3'!B113*Main!$B$8+_xlfn.IFNA(VLOOKUP($A113,'EV Distribution'!$A$2:$B$11,2),0)*'EV Scenarios'!B$2</f>
        <v>0.17251367823851391</v>
      </c>
      <c r="C113" s="5">
        <f>'[3]Pc, Winter, S3'!C113*Main!$B$8+_xlfn.IFNA(VLOOKUP($A113,'EV Distribution'!$A$2:$B$11,2),0)*'EV Scenarios'!C$2</f>
        <v>0.17486851057506789</v>
      </c>
      <c r="D113" s="5">
        <f>'[3]Pc, Winter, S3'!D113*Main!$B$8+_xlfn.IFNA(VLOOKUP($A113,'EV Distribution'!$A$2:$B$11,2),0)*'EV Scenarios'!D$2</f>
        <v>0.16504902365578042</v>
      </c>
      <c r="E113" s="5">
        <f>'[3]Pc, Winter, S3'!E113*Main!$B$8+_xlfn.IFNA(VLOOKUP($A113,'EV Distribution'!$A$2:$B$11,2),0)*'EV Scenarios'!E$2</f>
        <v>0.15840308871554168</v>
      </c>
      <c r="F113" s="5">
        <f>'[3]Pc, Winter, S3'!F113*Main!$B$8+_xlfn.IFNA(VLOOKUP($A113,'EV Distribution'!$A$2:$B$11,2),0)*'EV Scenarios'!F$2</f>
        <v>0.1300807111896389</v>
      </c>
      <c r="G113" s="5">
        <f>'[3]Pc, Winter, S3'!G113*Main!$B$8+_xlfn.IFNA(VLOOKUP($A113,'EV Distribution'!$A$2:$B$11,2),0)*'EV Scenarios'!G$2</f>
        <v>0.114417886792891</v>
      </c>
      <c r="H113" s="5">
        <f>'[3]Pc, Winter, S3'!H113*Main!$B$8+_xlfn.IFNA(VLOOKUP($A113,'EV Distribution'!$A$2:$B$11,2),0)*'EV Scenarios'!H$2</f>
        <v>0.12962362674492076</v>
      </c>
      <c r="I113" s="5">
        <f>'[3]Pc, Winter, S3'!I113*Main!$B$8+_xlfn.IFNA(VLOOKUP($A113,'EV Distribution'!$A$2:$B$11,2),0)*'EV Scenarios'!I$2</f>
        <v>5.0516163001617702E-2</v>
      </c>
      <c r="J113" s="5">
        <f>'[3]Pc, Winter, S3'!J113*Main!$B$8+_xlfn.IFNA(VLOOKUP($A113,'EV Distribution'!$A$2:$B$11,2),0)*'EV Scenarios'!J$2</f>
        <v>5.3834639948745176E-2</v>
      </c>
      <c r="K113" s="5">
        <f>'[3]Pc, Winter, S3'!K113*Main!$B$8+_xlfn.IFNA(VLOOKUP($A113,'EV Distribution'!$A$2:$B$11,2),0)*'EV Scenarios'!K$2</f>
        <v>6.1967823215379393E-2</v>
      </c>
      <c r="L113" s="5">
        <f>'[3]Pc, Winter, S3'!L113*Main!$B$8+_xlfn.IFNA(VLOOKUP($A113,'EV Distribution'!$A$2:$B$11,2),0)*'EV Scenarios'!L$2</f>
        <v>5.7878765676962866E-2</v>
      </c>
      <c r="M113" s="5">
        <f>'[3]Pc, Winter, S3'!M113*Main!$B$8+_xlfn.IFNA(VLOOKUP($A113,'EV Distribution'!$A$2:$B$11,2),0)*'EV Scenarios'!M$2</f>
        <v>6.3722137197206166E-2</v>
      </c>
      <c r="N113" s="5">
        <f>'[3]Pc, Winter, S3'!N113*Main!$B$8+_xlfn.IFNA(VLOOKUP($A113,'EV Distribution'!$A$2:$B$11,2),0)*'EV Scenarios'!N$2</f>
        <v>7.0859668715964524E-2</v>
      </c>
      <c r="O113" s="5">
        <f>'[3]Pc, Winter, S3'!O113*Main!$B$8+_xlfn.IFNA(VLOOKUP($A113,'EV Distribution'!$A$2:$B$11,2),0)*'EV Scenarios'!O$2</f>
        <v>8.9938027361910949E-2</v>
      </c>
      <c r="P113" s="5">
        <f>'[3]Pc, Winter, S3'!P113*Main!$B$8+_xlfn.IFNA(VLOOKUP($A113,'EV Distribution'!$A$2:$B$11,2),0)*'EV Scenarios'!P$2</f>
        <v>8.9109981670295421E-2</v>
      </c>
      <c r="Q113" s="5">
        <f>'[3]Pc, Winter, S3'!Q113*Main!$B$8+_xlfn.IFNA(VLOOKUP($A113,'EV Distribution'!$A$2:$B$11,2),0)*'EV Scenarios'!Q$2</f>
        <v>8.3589274267194758E-2</v>
      </c>
      <c r="R113" s="5">
        <f>'[3]Pc, Winter, S3'!R113*Main!$B$8+_xlfn.IFNA(VLOOKUP($A113,'EV Distribution'!$A$2:$B$11,2),0)*'EV Scenarios'!R$2</f>
        <v>6.3084530425974547E-2</v>
      </c>
      <c r="S113" s="5">
        <f>'[3]Pc, Winter, S3'!S113*Main!$B$8+_xlfn.IFNA(VLOOKUP($A113,'EV Distribution'!$A$2:$B$11,2),0)*'EV Scenarios'!S$2</f>
        <v>8.4846094646123443E-2</v>
      </c>
      <c r="T113" s="5">
        <f>'[3]Pc, Winter, S3'!T113*Main!$B$8+_xlfn.IFNA(VLOOKUP($A113,'EV Distribution'!$A$2:$B$11,2),0)*'EV Scenarios'!T$2</f>
        <v>6.0783635229550194E-2</v>
      </c>
      <c r="U113" s="5">
        <f>'[3]Pc, Winter, S3'!U113*Main!$B$8+_xlfn.IFNA(VLOOKUP($A113,'EV Distribution'!$A$2:$B$11,2),0)*'EV Scenarios'!U$2</f>
        <v>5.3704199672921102E-2</v>
      </c>
      <c r="V113" s="5">
        <f>'[3]Pc, Winter, S3'!V113*Main!$B$8+_xlfn.IFNA(VLOOKUP($A113,'EV Distribution'!$A$2:$B$11,2),0)*'EV Scenarios'!V$2</f>
        <v>7.0246447008963694E-2</v>
      </c>
      <c r="W113" s="5">
        <f>'[3]Pc, Winter, S3'!W113*Main!$B$8+_xlfn.IFNA(VLOOKUP($A113,'EV Distribution'!$A$2:$B$11,2),0)*'EV Scenarios'!W$2</f>
        <v>6.64045260073165E-2</v>
      </c>
      <c r="X113" s="5">
        <f>'[3]Pc, Winter, S3'!X113*Main!$B$8+_xlfn.IFNA(VLOOKUP($A113,'EV Distribution'!$A$2:$B$11,2),0)*'EV Scenarios'!X$2</f>
        <v>0.13958453026988435</v>
      </c>
      <c r="Y113" s="5">
        <f>'[3]Pc, Winter, S3'!Y113*Main!$B$8+_xlfn.IFNA(VLOOKUP($A113,'EV Distribution'!$A$2:$B$11,2),0)*'EV Scenarios'!Y$2</f>
        <v>0.15722959017138211</v>
      </c>
    </row>
    <row r="114" spans="1:25" x14ac:dyDescent="0.3">
      <c r="A114">
        <v>93</v>
      </c>
      <c r="B114" s="5">
        <f>'[3]Pc, Winter, S3'!B114*Main!$B$8+_xlfn.IFNA(VLOOKUP($A114,'EV Distribution'!$A$2:$B$11,2),0)*'EV Scenarios'!B$2</f>
        <v>0.16897933033021104</v>
      </c>
      <c r="C114" s="5">
        <f>'[3]Pc, Winter, S3'!C114*Main!$B$8+_xlfn.IFNA(VLOOKUP($A114,'EV Distribution'!$A$2:$B$11,2),0)*'EV Scenarios'!C$2</f>
        <v>0.16859139725645605</v>
      </c>
      <c r="D114" s="5">
        <f>'[3]Pc, Winter, S3'!D114*Main!$B$8+_xlfn.IFNA(VLOOKUP($A114,'EV Distribution'!$A$2:$B$11,2),0)*'EV Scenarios'!D$2</f>
        <v>0.15147681941544724</v>
      </c>
      <c r="E114" s="5">
        <f>'[3]Pc, Winter, S3'!E114*Main!$B$8+_xlfn.IFNA(VLOOKUP($A114,'EV Distribution'!$A$2:$B$11,2),0)*'EV Scenarios'!E$2</f>
        <v>0.14181401151033063</v>
      </c>
      <c r="F114" s="5">
        <f>'[3]Pc, Winter, S3'!F114*Main!$B$8+_xlfn.IFNA(VLOOKUP($A114,'EV Distribution'!$A$2:$B$11,2),0)*'EV Scenarios'!F$2</f>
        <v>0.1241942599148228</v>
      </c>
      <c r="G114" s="5">
        <f>'[3]Pc, Winter, S3'!G114*Main!$B$8+_xlfn.IFNA(VLOOKUP($A114,'EV Distribution'!$A$2:$B$11,2),0)*'EV Scenarios'!G$2</f>
        <v>0.11158612691093345</v>
      </c>
      <c r="H114" s="5">
        <f>'[3]Pc, Winter, S3'!H114*Main!$B$8+_xlfn.IFNA(VLOOKUP($A114,'EV Distribution'!$A$2:$B$11,2),0)*'EV Scenarios'!H$2</f>
        <v>0.1288371664390292</v>
      </c>
      <c r="I114" s="5">
        <f>'[3]Pc, Winter, S3'!I114*Main!$B$8+_xlfn.IFNA(VLOOKUP($A114,'EV Distribution'!$A$2:$B$11,2),0)*'EV Scenarios'!I$2</f>
        <v>5.4745593751602949E-2</v>
      </c>
      <c r="J114" s="5">
        <f>'[3]Pc, Winter, S3'!J114*Main!$B$8+_xlfn.IFNA(VLOOKUP($A114,'EV Distribution'!$A$2:$B$11,2),0)*'EV Scenarios'!J$2</f>
        <v>5.3571716241419834E-2</v>
      </c>
      <c r="K114" s="5">
        <f>'[3]Pc, Winter, S3'!K114*Main!$B$8+_xlfn.IFNA(VLOOKUP($A114,'EV Distribution'!$A$2:$B$11,2),0)*'EV Scenarios'!K$2</f>
        <v>6.1169185539901465E-2</v>
      </c>
      <c r="L114" s="5">
        <f>'[3]Pc, Winter, S3'!L114*Main!$B$8+_xlfn.IFNA(VLOOKUP($A114,'EV Distribution'!$A$2:$B$11,2),0)*'EV Scenarios'!L$2</f>
        <v>5.234302895802357E-2</v>
      </c>
      <c r="M114" s="5">
        <f>'[3]Pc, Winter, S3'!M114*Main!$B$8+_xlfn.IFNA(VLOOKUP($A114,'EV Distribution'!$A$2:$B$11,2),0)*'EV Scenarios'!M$2</f>
        <v>5.4753844486025882E-2</v>
      </c>
      <c r="N114" s="5">
        <f>'[3]Pc, Winter, S3'!N114*Main!$B$8+_xlfn.IFNA(VLOOKUP($A114,'EV Distribution'!$A$2:$B$11,2),0)*'EV Scenarios'!N$2</f>
        <v>6.276447496552201E-2</v>
      </c>
      <c r="O114" s="5">
        <f>'[3]Pc, Winter, S3'!O114*Main!$B$8+_xlfn.IFNA(VLOOKUP($A114,'EV Distribution'!$A$2:$B$11,2),0)*'EV Scenarios'!O$2</f>
        <v>8.2699990337365276E-2</v>
      </c>
      <c r="P114" s="5">
        <f>'[3]Pc, Winter, S3'!P114*Main!$B$8+_xlfn.IFNA(VLOOKUP($A114,'EV Distribution'!$A$2:$B$11,2),0)*'EV Scenarios'!P$2</f>
        <v>8.1278686155711571E-2</v>
      </c>
      <c r="Q114" s="5">
        <f>'[3]Pc, Winter, S3'!Q114*Main!$B$8+_xlfn.IFNA(VLOOKUP($A114,'EV Distribution'!$A$2:$B$11,2),0)*'EV Scenarios'!Q$2</f>
        <v>8.1488399096756758E-2</v>
      </c>
      <c r="R114" s="5">
        <f>'[3]Pc, Winter, S3'!R114*Main!$B$8+_xlfn.IFNA(VLOOKUP($A114,'EV Distribution'!$A$2:$B$11,2),0)*'EV Scenarios'!R$2</f>
        <v>6.5275792752615858E-2</v>
      </c>
      <c r="S114" s="5">
        <f>'[3]Pc, Winter, S3'!S114*Main!$B$8+_xlfn.IFNA(VLOOKUP($A114,'EV Distribution'!$A$2:$B$11,2),0)*'EV Scenarios'!S$2</f>
        <v>9.4190913623647829E-2</v>
      </c>
      <c r="T114" s="5">
        <f>'[3]Pc, Winter, S3'!T114*Main!$B$8+_xlfn.IFNA(VLOOKUP($A114,'EV Distribution'!$A$2:$B$11,2),0)*'EV Scenarios'!T$2</f>
        <v>8.1305115361940433E-2</v>
      </c>
      <c r="U114" s="5">
        <f>'[3]Pc, Winter, S3'!U114*Main!$B$8+_xlfn.IFNA(VLOOKUP($A114,'EV Distribution'!$A$2:$B$11,2),0)*'EV Scenarios'!U$2</f>
        <v>8.1039653441531939E-2</v>
      </c>
      <c r="V114" s="5">
        <f>'[3]Pc, Winter, S3'!V114*Main!$B$8+_xlfn.IFNA(VLOOKUP($A114,'EV Distribution'!$A$2:$B$11,2),0)*'EV Scenarios'!V$2</f>
        <v>9.1075501203829359E-2</v>
      </c>
      <c r="W114" s="5">
        <f>'[3]Pc, Winter, S3'!W114*Main!$B$8+_xlfn.IFNA(VLOOKUP($A114,'EV Distribution'!$A$2:$B$11,2),0)*'EV Scenarios'!W$2</f>
        <v>7.7646806683015698E-2</v>
      </c>
      <c r="X114" s="5">
        <f>'[3]Pc, Winter, S3'!X114*Main!$B$8+_xlfn.IFNA(VLOOKUP($A114,'EV Distribution'!$A$2:$B$11,2),0)*'EV Scenarios'!X$2</f>
        <v>0.14327345155313803</v>
      </c>
      <c r="Y114" s="5">
        <f>'[3]Pc, Winter, S3'!Y114*Main!$B$8+_xlfn.IFNA(VLOOKUP($A114,'EV Distribution'!$A$2:$B$11,2),0)*'EV Scenarios'!Y$2</f>
        <v>0.15800826506086757</v>
      </c>
    </row>
    <row r="115" spans="1:25" x14ac:dyDescent="0.3">
      <c r="A115">
        <v>23</v>
      </c>
      <c r="B115" s="5">
        <f>'[3]Pc, Winter, S3'!B115*Main!$B$8+_xlfn.IFNA(VLOOKUP($A115,'EV Distribution'!$A$2:$B$11,2),0)*'EV Scenarios'!B$2</f>
        <v>4.7778386901212534E-2</v>
      </c>
      <c r="C115" s="5">
        <f>'[3]Pc, Winter, S3'!C115*Main!$B$8+_xlfn.IFNA(VLOOKUP($A115,'EV Distribution'!$A$2:$B$11,2),0)*'EV Scenarios'!C$2</f>
        <v>4.631833451855185E-2</v>
      </c>
      <c r="D115" s="5">
        <f>'[3]Pc, Winter, S3'!D115*Main!$B$8+_xlfn.IFNA(VLOOKUP($A115,'EV Distribution'!$A$2:$B$11,2),0)*'EV Scenarios'!D$2</f>
        <v>4.1214969080211036E-2</v>
      </c>
      <c r="E115" s="5">
        <f>'[3]Pc, Winter, S3'!E115*Main!$B$8+_xlfn.IFNA(VLOOKUP($A115,'EV Distribution'!$A$2:$B$11,2),0)*'EV Scenarios'!E$2</f>
        <v>3.7947619489689048E-2</v>
      </c>
      <c r="F115" s="5">
        <f>'[3]Pc, Winter, S3'!F115*Main!$B$8+_xlfn.IFNA(VLOOKUP($A115,'EV Distribution'!$A$2:$B$11,2),0)*'EV Scenarios'!F$2</f>
        <v>3.8386313078937535E-2</v>
      </c>
      <c r="G115" s="5">
        <f>'[3]Pc, Winter, S3'!G115*Main!$B$8+_xlfn.IFNA(VLOOKUP($A115,'EV Distribution'!$A$2:$B$11,2),0)*'EV Scenarios'!G$2</f>
        <v>3.8103833929780312E-2</v>
      </c>
      <c r="H115" s="5">
        <f>'[3]Pc, Winter, S3'!H115*Main!$B$8+_xlfn.IFNA(VLOOKUP($A115,'EV Distribution'!$A$2:$B$11,2),0)*'EV Scenarios'!H$2</f>
        <v>3.9009535326198767E-2</v>
      </c>
      <c r="I115" s="5">
        <f>'[3]Pc, Winter, S3'!I115*Main!$B$8+_xlfn.IFNA(VLOOKUP($A115,'EV Distribution'!$A$2:$B$11,2),0)*'EV Scenarios'!I$2</f>
        <v>3.7706801362279718E-2</v>
      </c>
      <c r="J115" s="5">
        <f>'[3]Pc, Winter, S3'!J115*Main!$B$8+_xlfn.IFNA(VLOOKUP($A115,'EV Distribution'!$A$2:$B$11,2),0)*'EV Scenarios'!J$2</f>
        <v>4.2726186110253916E-2</v>
      </c>
      <c r="K115" s="5">
        <f>'[3]Pc, Winter, S3'!K115*Main!$B$8+_xlfn.IFNA(VLOOKUP($A115,'EV Distribution'!$A$2:$B$11,2),0)*'EV Scenarios'!K$2</f>
        <v>4.5188938644515578E-2</v>
      </c>
      <c r="L115" s="5">
        <f>'[3]Pc, Winter, S3'!L115*Main!$B$8+_xlfn.IFNA(VLOOKUP($A115,'EV Distribution'!$A$2:$B$11,2),0)*'EV Scenarios'!L$2</f>
        <v>4.6921663818597088E-2</v>
      </c>
      <c r="M115" s="5">
        <f>'[3]Pc, Winter, S3'!M115*Main!$B$8+_xlfn.IFNA(VLOOKUP($A115,'EV Distribution'!$A$2:$B$11,2),0)*'EV Scenarios'!M$2</f>
        <v>5.017538695797439E-2</v>
      </c>
      <c r="N115" s="5">
        <f>'[3]Pc, Winter, S3'!N115*Main!$B$8+_xlfn.IFNA(VLOOKUP($A115,'EV Distribution'!$A$2:$B$11,2),0)*'EV Scenarios'!N$2</f>
        <v>5.0708581178138035E-2</v>
      </c>
      <c r="O115" s="5">
        <f>'[3]Pc, Winter, S3'!O115*Main!$B$8+_xlfn.IFNA(VLOOKUP($A115,'EV Distribution'!$A$2:$B$11,2),0)*'EV Scenarios'!O$2</f>
        <v>4.7037606999370624E-2</v>
      </c>
      <c r="P115" s="5">
        <f>'[3]Pc, Winter, S3'!P115*Main!$B$8+_xlfn.IFNA(VLOOKUP($A115,'EV Distribution'!$A$2:$B$11,2),0)*'EV Scenarios'!P$2</f>
        <v>4.6469942229309266E-2</v>
      </c>
      <c r="Q115" s="5">
        <f>'[3]Pc, Winter, S3'!Q115*Main!$B$8+_xlfn.IFNA(VLOOKUP($A115,'EV Distribution'!$A$2:$B$11,2),0)*'EV Scenarios'!Q$2</f>
        <v>4.6687235500914567E-2</v>
      </c>
      <c r="R115" s="5">
        <f>'[3]Pc, Winter, S3'!R115*Main!$B$8+_xlfn.IFNA(VLOOKUP($A115,'EV Distribution'!$A$2:$B$11,2),0)*'EV Scenarios'!R$2</f>
        <v>5.4072855301879282E-2</v>
      </c>
      <c r="S115" s="5">
        <f>'[3]Pc, Winter, S3'!S115*Main!$B$8+_xlfn.IFNA(VLOOKUP($A115,'EV Distribution'!$A$2:$B$11,2),0)*'EV Scenarios'!S$2</f>
        <v>6.7233134659217417E-2</v>
      </c>
      <c r="T115" s="5">
        <f>'[3]Pc, Winter, S3'!T115*Main!$B$8+_xlfn.IFNA(VLOOKUP($A115,'EV Distribution'!$A$2:$B$11,2),0)*'EV Scenarios'!T$2</f>
        <v>8.4539469248165966E-2</v>
      </c>
      <c r="U115" s="5">
        <f>'[3]Pc, Winter, S3'!U115*Main!$B$8+_xlfn.IFNA(VLOOKUP($A115,'EV Distribution'!$A$2:$B$11,2),0)*'EV Scenarios'!U$2</f>
        <v>9.9425376523508177E-2</v>
      </c>
      <c r="V115" s="5">
        <f>'[3]Pc, Winter, S3'!V115*Main!$B$8+_xlfn.IFNA(VLOOKUP($A115,'EV Distribution'!$A$2:$B$11,2),0)*'EV Scenarios'!V$2</f>
        <v>9.5131657864841485E-2</v>
      </c>
      <c r="W115" s="5">
        <f>'[3]Pc, Winter, S3'!W115*Main!$B$8+_xlfn.IFNA(VLOOKUP($A115,'EV Distribution'!$A$2:$B$11,2),0)*'EV Scenarios'!W$2</f>
        <v>8.7839558029797038E-2</v>
      </c>
      <c r="X115" s="5">
        <f>'[3]Pc, Winter, S3'!X115*Main!$B$8+_xlfn.IFNA(VLOOKUP($A115,'EV Distribution'!$A$2:$B$11,2),0)*'EV Scenarios'!X$2</f>
        <v>8.1368300217955894E-2</v>
      </c>
      <c r="Y115" s="5">
        <f>'[3]Pc, Winter, S3'!Y115*Main!$B$8+_xlfn.IFNA(VLOOKUP($A115,'EV Distribution'!$A$2:$B$11,2),0)*'EV Scenarios'!Y$2</f>
        <v>7.2996057502384748E-2</v>
      </c>
    </row>
    <row r="116" spans="1:25" x14ac:dyDescent="0.3">
      <c r="A116">
        <v>34</v>
      </c>
      <c r="B116" s="5">
        <f>'[3]Pc, Winter, S3'!B116*Main!$B$8+_xlfn.IFNA(VLOOKUP($A116,'EV Distribution'!$A$2:$B$11,2),0)*'EV Scenarios'!B$2</f>
        <v>8.1220176848497364E-3</v>
      </c>
      <c r="C116" s="5">
        <f>'[3]Pc, Winter, S3'!C116*Main!$B$8+_xlfn.IFNA(VLOOKUP($A116,'EV Distribution'!$A$2:$B$11,2),0)*'EV Scenarios'!C$2</f>
        <v>7.5833786700348115E-3</v>
      </c>
      <c r="D116" s="5">
        <f>'[3]Pc, Winter, S3'!D116*Main!$B$8+_xlfn.IFNA(VLOOKUP($A116,'EV Distribution'!$A$2:$B$11,2),0)*'EV Scenarios'!D$2</f>
        <v>6.6725138795580606E-3</v>
      </c>
      <c r="E116" s="5">
        <f>'[3]Pc, Winter, S3'!E116*Main!$B$8+_xlfn.IFNA(VLOOKUP($A116,'EV Distribution'!$A$2:$B$11,2),0)*'EV Scenarios'!E$2</f>
        <v>5.8984243878972935E-3</v>
      </c>
      <c r="F116" s="5">
        <f>'[3]Pc, Winter, S3'!F116*Main!$B$8+_xlfn.IFNA(VLOOKUP($A116,'EV Distribution'!$A$2:$B$11,2),0)*'EV Scenarios'!F$2</f>
        <v>5.7517200021143114E-3</v>
      </c>
      <c r="G116" s="5">
        <f>'[3]Pc, Winter, S3'!G116*Main!$B$8+_xlfn.IFNA(VLOOKUP($A116,'EV Distribution'!$A$2:$B$11,2),0)*'EV Scenarios'!G$2</f>
        <v>5.8345116800064909E-3</v>
      </c>
      <c r="H116" s="5">
        <f>'[3]Pc, Winter, S3'!H116*Main!$B$8+_xlfn.IFNA(VLOOKUP($A116,'EV Distribution'!$A$2:$B$11,2),0)*'EV Scenarios'!H$2</f>
        <v>5.6352300918397456E-3</v>
      </c>
      <c r="I116" s="5">
        <f>'[3]Pc, Winter, S3'!I116*Main!$B$8+_xlfn.IFNA(VLOOKUP($A116,'EV Distribution'!$A$2:$B$11,2),0)*'EV Scenarios'!I$2</f>
        <v>6.1912095780868922E-3</v>
      </c>
      <c r="J116" s="5">
        <f>'[3]Pc, Winter, S3'!J116*Main!$B$8+_xlfn.IFNA(VLOOKUP($A116,'EV Distribution'!$A$2:$B$11,2),0)*'EV Scenarios'!J$2</f>
        <v>7.9288947663588624E-3</v>
      </c>
      <c r="K116" s="5">
        <f>'[3]Pc, Winter, S3'!K116*Main!$B$8+_xlfn.IFNA(VLOOKUP($A116,'EV Distribution'!$A$2:$B$11,2),0)*'EV Scenarios'!K$2</f>
        <v>8.7065813933256634E-3</v>
      </c>
      <c r="L116" s="5">
        <f>'[3]Pc, Winter, S3'!L116*Main!$B$8+_xlfn.IFNA(VLOOKUP($A116,'EV Distribution'!$A$2:$B$11,2),0)*'EV Scenarios'!L$2</f>
        <v>9.068691942687437E-3</v>
      </c>
      <c r="M116" s="5">
        <f>'[3]Pc, Winter, S3'!M116*Main!$B$8+_xlfn.IFNA(VLOOKUP($A116,'EV Distribution'!$A$2:$B$11,2),0)*'EV Scenarios'!M$2</f>
        <v>9.4318527036080964E-3</v>
      </c>
      <c r="N116" s="5">
        <f>'[3]Pc, Winter, S3'!N116*Main!$B$8+_xlfn.IFNA(VLOOKUP($A116,'EV Distribution'!$A$2:$B$11,2),0)*'EV Scenarios'!N$2</f>
        <v>9.6470020124400126E-3</v>
      </c>
      <c r="O116" s="5">
        <f>'[3]Pc, Winter, S3'!O116*Main!$B$8+_xlfn.IFNA(VLOOKUP($A116,'EV Distribution'!$A$2:$B$11,2),0)*'EV Scenarios'!O$2</f>
        <v>9.0023547480676189E-3</v>
      </c>
      <c r="P116" s="5">
        <f>'[3]Pc, Winter, S3'!P116*Main!$B$8+_xlfn.IFNA(VLOOKUP($A116,'EV Distribution'!$A$2:$B$11,2),0)*'EV Scenarios'!P$2</f>
        <v>8.0253315969927626E-3</v>
      </c>
      <c r="Q116" s="5">
        <f>'[3]Pc, Winter, S3'!Q116*Main!$B$8+_xlfn.IFNA(VLOOKUP($A116,'EV Distribution'!$A$2:$B$11,2),0)*'EV Scenarios'!Q$2</f>
        <v>6.8551612737933676E-3</v>
      </c>
      <c r="R116" s="5">
        <f>'[3]Pc, Winter, S3'!R116*Main!$B$8+_xlfn.IFNA(VLOOKUP($A116,'EV Distribution'!$A$2:$B$11,2),0)*'EV Scenarios'!R$2</f>
        <v>6.5280867054273864E-3</v>
      </c>
      <c r="S116" s="5">
        <f>'[3]Pc, Winter, S3'!S116*Main!$B$8+_xlfn.IFNA(VLOOKUP($A116,'EV Distribution'!$A$2:$B$11,2),0)*'EV Scenarios'!S$2</f>
        <v>7.1707039698833694E-3</v>
      </c>
      <c r="T116" s="5">
        <f>'[3]Pc, Winter, S3'!T116*Main!$B$8+_xlfn.IFNA(VLOOKUP($A116,'EV Distribution'!$A$2:$B$11,2),0)*'EV Scenarios'!T$2</f>
        <v>9.3164457326872386E-3</v>
      </c>
      <c r="U116" s="5">
        <f>'[3]Pc, Winter, S3'!U116*Main!$B$8+_xlfn.IFNA(VLOOKUP($A116,'EV Distribution'!$A$2:$B$11,2),0)*'EV Scenarios'!U$2</f>
        <v>1.0755211314727403E-2</v>
      </c>
      <c r="V116" s="5">
        <f>'[3]Pc, Winter, S3'!V116*Main!$B$8+_xlfn.IFNA(VLOOKUP($A116,'EV Distribution'!$A$2:$B$11,2),0)*'EV Scenarios'!V$2</f>
        <v>1.2301240491026474E-2</v>
      </c>
      <c r="W116" s="5">
        <f>'[3]Pc, Winter, S3'!W116*Main!$B$8+_xlfn.IFNA(VLOOKUP($A116,'EV Distribution'!$A$2:$B$11,2),0)*'EV Scenarios'!W$2</f>
        <v>1.1867874519235308E-2</v>
      </c>
      <c r="X116" s="5">
        <f>'[3]Pc, Winter, S3'!X116*Main!$B$8+_xlfn.IFNA(VLOOKUP($A116,'EV Distribution'!$A$2:$B$11,2),0)*'EV Scenarios'!X$2</f>
        <v>1.0534056747757847E-2</v>
      </c>
      <c r="Y116" s="5">
        <f>'[3]Pc, Winter, S3'!Y116*Main!$B$8+_xlfn.IFNA(VLOOKUP($A116,'EV Distribution'!$A$2:$B$11,2),0)*'EV Scenarios'!Y$2</f>
        <v>9.8691962713201159E-3</v>
      </c>
    </row>
    <row r="117" spans="1:25" x14ac:dyDescent="0.3">
      <c r="A117">
        <v>43</v>
      </c>
      <c r="B117" s="5">
        <f>'[3]Pc, Winter, S3'!B117*Main!$B$8+_xlfn.IFNA(VLOOKUP($A117,'EV Distribution'!$A$2:$B$11,2),0)*'EV Scenarios'!B$2</f>
        <v>0.13915117312746342</v>
      </c>
      <c r="C117" s="5">
        <f>'[3]Pc, Winter, S3'!C117*Main!$B$8+_xlfn.IFNA(VLOOKUP($A117,'EV Distribution'!$A$2:$B$11,2),0)*'EV Scenarios'!C$2</f>
        <v>0.14396846490918794</v>
      </c>
      <c r="D117" s="5">
        <f>'[3]Pc, Winter, S3'!D117*Main!$B$8+_xlfn.IFNA(VLOOKUP($A117,'EV Distribution'!$A$2:$B$11,2),0)*'EV Scenarios'!D$2</f>
        <v>0.13055905945483734</v>
      </c>
      <c r="E117" s="5">
        <f>'[3]Pc, Winter, S3'!E117*Main!$B$8+_xlfn.IFNA(VLOOKUP($A117,'EV Distribution'!$A$2:$B$11,2),0)*'EV Scenarios'!E$2</f>
        <v>0.12583408798379359</v>
      </c>
      <c r="F117" s="5">
        <f>'[3]Pc, Winter, S3'!F117*Main!$B$8+_xlfn.IFNA(VLOOKUP($A117,'EV Distribution'!$A$2:$B$11,2),0)*'EV Scenarios'!F$2</f>
        <v>0.10830039967681045</v>
      </c>
      <c r="G117" s="5">
        <f>'[3]Pc, Winter, S3'!G117*Main!$B$8+_xlfn.IFNA(VLOOKUP($A117,'EV Distribution'!$A$2:$B$11,2),0)*'EV Scenarios'!G$2</f>
        <v>9.3638678490603616E-2</v>
      </c>
      <c r="H117" s="5">
        <f>'[3]Pc, Winter, S3'!H117*Main!$B$8+_xlfn.IFNA(VLOOKUP($A117,'EV Distribution'!$A$2:$B$11,2),0)*'EV Scenarios'!H$2</f>
        <v>0.10624195679651975</v>
      </c>
      <c r="I117" s="5">
        <f>'[3]Pc, Winter, S3'!I117*Main!$B$8+_xlfn.IFNA(VLOOKUP($A117,'EV Distribution'!$A$2:$B$11,2),0)*'EV Scenarios'!I$2</f>
        <v>3.0595469336499884E-2</v>
      </c>
      <c r="J117" s="5">
        <f>'[3]Pc, Winter, S3'!J117*Main!$B$8+_xlfn.IFNA(VLOOKUP($A117,'EV Distribution'!$A$2:$B$11,2),0)*'EV Scenarios'!J$2</f>
        <v>2.8749542339091147E-2</v>
      </c>
      <c r="K117" s="5">
        <f>'[3]Pc, Winter, S3'!K117*Main!$B$8+_xlfn.IFNA(VLOOKUP($A117,'EV Distribution'!$A$2:$B$11,2),0)*'EV Scenarios'!K$2</f>
        <v>3.5208077364620213E-2</v>
      </c>
      <c r="L117" s="5">
        <f>'[3]Pc, Winter, S3'!L117*Main!$B$8+_xlfn.IFNA(VLOOKUP($A117,'EV Distribution'!$A$2:$B$11,2),0)*'EV Scenarios'!L$2</f>
        <v>2.6889638167910668E-2</v>
      </c>
      <c r="M117" s="5">
        <f>'[3]Pc, Winter, S3'!M117*Main!$B$8+_xlfn.IFNA(VLOOKUP($A117,'EV Distribution'!$A$2:$B$11,2),0)*'EV Scenarios'!M$2</f>
        <v>2.9076665418097516E-2</v>
      </c>
      <c r="N117" s="5">
        <f>'[3]Pc, Winter, S3'!N117*Main!$B$8+_xlfn.IFNA(VLOOKUP($A117,'EV Distribution'!$A$2:$B$11,2),0)*'EV Scenarios'!N$2</f>
        <v>3.596208625917021E-2</v>
      </c>
      <c r="O117" s="5">
        <f>'[3]Pc, Winter, S3'!O117*Main!$B$8+_xlfn.IFNA(VLOOKUP($A117,'EV Distribution'!$A$2:$B$11,2),0)*'EV Scenarios'!O$2</f>
        <v>5.3214738312667181E-2</v>
      </c>
      <c r="P117" s="5">
        <f>'[3]Pc, Winter, S3'!P117*Main!$B$8+_xlfn.IFNA(VLOOKUP($A117,'EV Distribution'!$A$2:$B$11,2),0)*'EV Scenarios'!P$2</f>
        <v>5.1890093043112262E-2</v>
      </c>
      <c r="Q117" s="5">
        <f>'[3]Pc, Winter, S3'!Q117*Main!$B$8+_xlfn.IFNA(VLOOKUP($A117,'EV Distribution'!$A$2:$B$11,2),0)*'EV Scenarios'!Q$2</f>
        <v>5.1534956388875786E-2</v>
      </c>
      <c r="R117" s="5">
        <f>'[3]Pc, Winter, S3'!R117*Main!$B$8+_xlfn.IFNA(VLOOKUP($A117,'EV Distribution'!$A$2:$B$11,2),0)*'EV Scenarios'!R$2</f>
        <v>3.6170465425099323E-2</v>
      </c>
      <c r="S117" s="5">
        <f>'[3]Pc, Winter, S3'!S117*Main!$B$8+_xlfn.IFNA(VLOOKUP($A117,'EV Distribution'!$A$2:$B$11,2),0)*'EV Scenarios'!S$2</f>
        <v>6.0709016932656762E-2</v>
      </c>
      <c r="T117" s="5">
        <f>'[3]Pc, Winter, S3'!T117*Main!$B$8+_xlfn.IFNA(VLOOKUP($A117,'EV Distribution'!$A$2:$B$11,2),0)*'EV Scenarios'!T$2</f>
        <v>3.9399976115819961E-2</v>
      </c>
      <c r="U117" s="5">
        <f>'[3]Pc, Winter, S3'!U117*Main!$B$8+_xlfn.IFNA(VLOOKUP($A117,'EV Distribution'!$A$2:$B$11,2),0)*'EV Scenarios'!U$2</f>
        <v>3.1985799504887502E-2</v>
      </c>
      <c r="V117" s="5">
        <f>'[3]Pc, Winter, S3'!V117*Main!$B$8+_xlfn.IFNA(VLOOKUP($A117,'EV Distribution'!$A$2:$B$11,2),0)*'EV Scenarios'!V$2</f>
        <v>4.1150770582158172E-2</v>
      </c>
      <c r="W117" s="5">
        <f>'[3]Pc, Winter, S3'!W117*Main!$B$8+_xlfn.IFNA(VLOOKUP($A117,'EV Distribution'!$A$2:$B$11,2),0)*'EV Scenarios'!W$2</f>
        <v>3.1049110045551095E-2</v>
      </c>
      <c r="X117" s="5">
        <f>'[3]Pc, Winter, S3'!X117*Main!$B$8+_xlfn.IFNA(VLOOKUP($A117,'EV Distribution'!$A$2:$B$11,2),0)*'EV Scenarios'!X$2</f>
        <v>0.10578189066997581</v>
      </c>
      <c r="Y117" s="5">
        <f>'[3]Pc, Winter, S3'!Y117*Main!$B$8+_xlfn.IFNA(VLOOKUP($A117,'EV Distribution'!$A$2:$B$11,2),0)*'EV Scenarios'!Y$2</f>
        <v>0.12464382696443535</v>
      </c>
    </row>
    <row r="118" spans="1:25" x14ac:dyDescent="0.3">
      <c r="A118">
        <v>57</v>
      </c>
      <c r="B118" s="5">
        <f>'[3]Pc, Winter, S3'!B118*Main!$B$8+_xlfn.IFNA(VLOOKUP($A118,'EV Distribution'!$A$2:$B$11,2),0)*'EV Scenarios'!B$2</f>
        <v>0.13540248270891356</v>
      </c>
      <c r="C118" s="5">
        <f>'[3]Pc, Winter, S3'!C118*Main!$B$8+_xlfn.IFNA(VLOOKUP($A118,'EV Distribution'!$A$2:$B$11,2),0)*'EV Scenarios'!C$2</f>
        <v>0.13552248267311778</v>
      </c>
      <c r="D118" s="5">
        <f>'[3]Pc, Winter, S3'!D118*Main!$B$8+_xlfn.IFNA(VLOOKUP($A118,'EV Distribution'!$A$2:$B$11,2),0)*'EV Scenarios'!D$2</f>
        <v>0.12025465510441743</v>
      </c>
      <c r="E118" s="5">
        <f>'[3]Pc, Winter, S3'!E118*Main!$B$8+_xlfn.IFNA(VLOOKUP($A118,'EV Distribution'!$A$2:$B$11,2),0)*'EV Scenarios'!E$2</f>
        <v>0.1143736540552376</v>
      </c>
      <c r="F118" s="5">
        <f>'[3]Pc, Winter, S3'!F118*Main!$B$8+_xlfn.IFNA(VLOOKUP($A118,'EV Distribution'!$A$2:$B$11,2),0)*'EV Scenarios'!F$2</f>
        <v>9.5406497393576428E-2</v>
      </c>
      <c r="G118" s="5">
        <f>'[3]Pc, Winter, S3'!G118*Main!$B$8+_xlfn.IFNA(VLOOKUP($A118,'EV Distribution'!$A$2:$B$11,2),0)*'EV Scenarios'!G$2</f>
        <v>8.2513113605405752E-2</v>
      </c>
      <c r="H118" s="5">
        <f>'[3]Pc, Winter, S3'!H118*Main!$B$8+_xlfn.IFNA(VLOOKUP($A118,'EV Distribution'!$A$2:$B$11,2),0)*'EV Scenarios'!H$2</f>
        <v>9.9937241966161203E-2</v>
      </c>
      <c r="I118" s="5">
        <f>'[3]Pc, Winter, S3'!I118*Main!$B$8+_xlfn.IFNA(VLOOKUP($A118,'EV Distribution'!$A$2:$B$11,2),0)*'EV Scenarios'!I$2</f>
        <v>2.5715992112633743E-2</v>
      </c>
      <c r="J118" s="5">
        <f>'[3]Pc, Winter, S3'!J118*Main!$B$8+_xlfn.IFNA(VLOOKUP($A118,'EV Distribution'!$A$2:$B$11,2),0)*'EV Scenarios'!J$2</f>
        <v>2.484734716653391E-2</v>
      </c>
      <c r="K118" s="5">
        <f>'[3]Pc, Winter, S3'!K118*Main!$B$8+_xlfn.IFNA(VLOOKUP($A118,'EV Distribution'!$A$2:$B$11,2),0)*'EV Scenarios'!K$2</f>
        <v>3.1834418837925815E-2</v>
      </c>
      <c r="L118" s="5">
        <f>'[3]Pc, Winter, S3'!L118*Main!$B$8+_xlfn.IFNA(VLOOKUP($A118,'EV Distribution'!$A$2:$B$11,2),0)*'EV Scenarios'!L$2</f>
        <v>2.3962298514446152E-2</v>
      </c>
      <c r="M118" s="5">
        <f>'[3]Pc, Winter, S3'!M118*Main!$B$8+_xlfn.IFNA(VLOOKUP($A118,'EV Distribution'!$A$2:$B$11,2),0)*'EV Scenarios'!M$2</f>
        <v>2.6825762821852138E-2</v>
      </c>
      <c r="N118" s="5">
        <f>'[3]Pc, Winter, S3'!N118*Main!$B$8+_xlfn.IFNA(VLOOKUP($A118,'EV Distribution'!$A$2:$B$11,2),0)*'EV Scenarios'!N$2</f>
        <v>3.5667851402997407E-2</v>
      </c>
      <c r="O118" s="5">
        <f>'[3]Pc, Winter, S3'!O118*Main!$B$8+_xlfn.IFNA(VLOOKUP($A118,'EV Distribution'!$A$2:$B$11,2),0)*'EV Scenarios'!O$2</f>
        <v>5.3802096741051061E-2</v>
      </c>
      <c r="P118" s="5">
        <f>'[3]Pc, Winter, S3'!P118*Main!$B$8+_xlfn.IFNA(VLOOKUP($A118,'EV Distribution'!$A$2:$B$11,2),0)*'EV Scenarios'!P$2</f>
        <v>5.3215576038770557E-2</v>
      </c>
      <c r="Q118" s="5">
        <f>'[3]Pc, Winter, S3'!Q118*Main!$B$8+_xlfn.IFNA(VLOOKUP($A118,'EV Distribution'!$A$2:$B$11,2),0)*'EV Scenarios'!Q$2</f>
        <v>5.3536105293087687E-2</v>
      </c>
      <c r="R118" s="5">
        <f>'[3]Pc, Winter, S3'!R118*Main!$B$8+_xlfn.IFNA(VLOOKUP($A118,'EV Distribution'!$A$2:$B$11,2),0)*'EV Scenarios'!R$2</f>
        <v>3.6690031440843561E-2</v>
      </c>
      <c r="S118" s="5">
        <f>'[3]Pc, Winter, S3'!S118*Main!$B$8+_xlfn.IFNA(VLOOKUP($A118,'EV Distribution'!$A$2:$B$11,2),0)*'EV Scenarios'!S$2</f>
        <v>6.311610620881028E-2</v>
      </c>
      <c r="T118" s="5">
        <f>'[3]Pc, Winter, S3'!T118*Main!$B$8+_xlfn.IFNA(VLOOKUP($A118,'EV Distribution'!$A$2:$B$11,2),0)*'EV Scenarios'!T$2</f>
        <v>4.6799376656104952E-2</v>
      </c>
      <c r="U118" s="5">
        <f>'[3]Pc, Winter, S3'!U118*Main!$B$8+_xlfn.IFNA(VLOOKUP($A118,'EV Distribution'!$A$2:$B$11,2),0)*'EV Scenarios'!U$2</f>
        <v>4.4020614706754974E-2</v>
      </c>
      <c r="V118" s="5">
        <f>'[3]Pc, Winter, S3'!V118*Main!$B$8+_xlfn.IFNA(VLOOKUP($A118,'EV Distribution'!$A$2:$B$11,2),0)*'EV Scenarios'!V$2</f>
        <v>5.4979931551510514E-2</v>
      </c>
      <c r="W118" s="5">
        <f>'[3]Pc, Winter, S3'!W118*Main!$B$8+_xlfn.IFNA(VLOOKUP($A118,'EV Distribution'!$A$2:$B$11,2),0)*'EV Scenarios'!W$2</f>
        <v>4.2723489659841865E-2</v>
      </c>
      <c r="X118" s="5">
        <f>'[3]Pc, Winter, S3'!X118*Main!$B$8+_xlfn.IFNA(VLOOKUP($A118,'EV Distribution'!$A$2:$B$11,2),0)*'EV Scenarios'!X$2</f>
        <v>0.10983243713770553</v>
      </c>
      <c r="Y118" s="5">
        <f>'[3]Pc, Winter, S3'!Y118*Main!$B$8+_xlfn.IFNA(VLOOKUP($A118,'EV Distribution'!$A$2:$B$11,2),0)*'EV Scenarios'!Y$2</f>
        <v>0.12542921017522227</v>
      </c>
    </row>
    <row r="119" spans="1:25" x14ac:dyDescent="0.3">
      <c r="A119">
        <v>106</v>
      </c>
      <c r="B119" s="5">
        <f>'[3]Pc, Winter, S3'!B119*Main!$B$8+_xlfn.IFNA(VLOOKUP($A119,'EV Distribution'!$A$2:$B$11,2),0)*'EV Scenarios'!B$2</f>
        <v>0.18613321475989794</v>
      </c>
      <c r="C119" s="5">
        <f>'[3]Pc, Winter, S3'!C119*Main!$B$8+_xlfn.IFNA(VLOOKUP($A119,'EV Distribution'!$A$2:$B$11,2),0)*'EV Scenarios'!C$2</f>
        <v>0.18165105676188442</v>
      </c>
      <c r="D119" s="5">
        <f>'[3]Pc, Winter, S3'!D119*Main!$B$8+_xlfn.IFNA(VLOOKUP($A119,'EV Distribution'!$A$2:$B$11,2),0)*'EV Scenarios'!D$2</f>
        <v>0.16104493107846549</v>
      </c>
      <c r="E119" s="5">
        <f>'[3]Pc, Winter, S3'!E119*Main!$B$8+_xlfn.IFNA(VLOOKUP($A119,'EV Distribution'!$A$2:$B$11,2),0)*'EV Scenarios'!E$2</f>
        <v>0.15142524759506532</v>
      </c>
      <c r="F119" s="5">
        <f>'[3]Pc, Winter, S3'!F119*Main!$B$8+_xlfn.IFNA(VLOOKUP($A119,'EV Distribution'!$A$2:$B$11,2),0)*'EV Scenarios'!F$2</f>
        <v>0.13239003143858175</v>
      </c>
      <c r="G119" s="5">
        <f>'[3]Pc, Winter, S3'!G119*Main!$B$8+_xlfn.IFNA(VLOOKUP($A119,'EV Distribution'!$A$2:$B$11,2),0)*'EV Scenarios'!G$2</f>
        <v>0.11975384165594269</v>
      </c>
      <c r="H119" s="5">
        <f>'[3]Pc, Winter, S3'!H119*Main!$B$8+_xlfn.IFNA(VLOOKUP($A119,'EV Distribution'!$A$2:$B$11,2),0)*'EV Scenarios'!H$2</f>
        <v>0.13396278853112462</v>
      </c>
      <c r="I119" s="5">
        <f>'[3]Pc, Winter, S3'!I119*Main!$B$8+_xlfn.IFNA(VLOOKUP($A119,'EV Distribution'!$A$2:$B$11,2),0)*'EV Scenarios'!I$2</f>
        <v>5.8377627114354694E-2</v>
      </c>
      <c r="J119" s="5">
        <f>'[3]Pc, Winter, S3'!J119*Main!$B$8+_xlfn.IFNA(VLOOKUP($A119,'EV Distribution'!$A$2:$B$11,2),0)*'EV Scenarios'!J$2</f>
        <v>5.8968538081956574E-2</v>
      </c>
      <c r="K119" s="5">
        <f>'[3]Pc, Winter, S3'!K119*Main!$B$8+_xlfn.IFNA(VLOOKUP($A119,'EV Distribution'!$A$2:$B$11,2),0)*'EV Scenarios'!K$2</f>
        <v>8.075872242867399E-2</v>
      </c>
      <c r="L119" s="5">
        <f>'[3]Pc, Winter, S3'!L119*Main!$B$8+_xlfn.IFNA(VLOOKUP($A119,'EV Distribution'!$A$2:$B$11,2),0)*'EV Scenarios'!L$2</f>
        <v>7.6751899319000283E-2</v>
      </c>
      <c r="M119" s="5">
        <f>'[3]Pc, Winter, S3'!M119*Main!$B$8+_xlfn.IFNA(VLOOKUP($A119,'EV Distribution'!$A$2:$B$11,2),0)*'EV Scenarios'!M$2</f>
        <v>8.196072974258517E-2</v>
      </c>
      <c r="N119" s="5">
        <f>'[3]Pc, Winter, S3'!N119*Main!$B$8+_xlfn.IFNA(VLOOKUP($A119,'EV Distribution'!$A$2:$B$11,2),0)*'EV Scenarios'!N$2</f>
        <v>9.5165386619694564E-2</v>
      </c>
      <c r="O119" s="5">
        <f>'[3]Pc, Winter, S3'!O119*Main!$B$8+_xlfn.IFNA(VLOOKUP($A119,'EV Distribution'!$A$2:$B$11,2),0)*'EV Scenarios'!O$2</f>
        <v>0.11414233410240637</v>
      </c>
      <c r="P119" s="5">
        <f>'[3]Pc, Winter, S3'!P119*Main!$B$8+_xlfn.IFNA(VLOOKUP($A119,'EV Distribution'!$A$2:$B$11,2),0)*'EV Scenarios'!P$2</f>
        <v>0.10948065592290143</v>
      </c>
      <c r="Q119" s="5">
        <f>'[3]Pc, Winter, S3'!Q119*Main!$B$8+_xlfn.IFNA(VLOOKUP($A119,'EV Distribution'!$A$2:$B$11,2),0)*'EV Scenarios'!Q$2</f>
        <v>0.10416732526957459</v>
      </c>
      <c r="R119" s="5">
        <f>'[3]Pc, Winter, S3'!R119*Main!$B$8+_xlfn.IFNA(VLOOKUP($A119,'EV Distribution'!$A$2:$B$11,2),0)*'EV Scenarios'!R$2</f>
        <v>8.524982892453388E-2</v>
      </c>
      <c r="S119" s="5">
        <f>'[3]Pc, Winter, S3'!S119*Main!$B$8+_xlfn.IFNA(VLOOKUP($A119,'EV Distribution'!$A$2:$B$11,2),0)*'EV Scenarios'!S$2</f>
        <v>0.11491721744560324</v>
      </c>
      <c r="T119" s="5">
        <f>'[3]Pc, Winter, S3'!T119*Main!$B$8+_xlfn.IFNA(VLOOKUP($A119,'EV Distribution'!$A$2:$B$11,2),0)*'EV Scenarios'!T$2</f>
        <v>0.10500845307167513</v>
      </c>
      <c r="U119" s="5">
        <f>'[3]Pc, Winter, S3'!U119*Main!$B$8+_xlfn.IFNA(VLOOKUP($A119,'EV Distribution'!$A$2:$B$11,2),0)*'EV Scenarios'!U$2</f>
        <v>0.10568289981416196</v>
      </c>
      <c r="V119" s="5">
        <f>'[3]Pc, Winter, S3'!V119*Main!$B$8+_xlfn.IFNA(VLOOKUP($A119,'EV Distribution'!$A$2:$B$11,2),0)*'EV Scenarios'!V$2</f>
        <v>0.12161716787338231</v>
      </c>
      <c r="W119" s="5">
        <f>'[3]Pc, Winter, S3'!W119*Main!$B$8+_xlfn.IFNA(VLOOKUP($A119,'EV Distribution'!$A$2:$B$11,2),0)*'EV Scenarios'!W$2</f>
        <v>0.11233541165021439</v>
      </c>
      <c r="X119" s="5">
        <f>'[3]Pc, Winter, S3'!X119*Main!$B$8+_xlfn.IFNA(VLOOKUP($A119,'EV Distribution'!$A$2:$B$11,2),0)*'EV Scenarios'!X$2</f>
        <v>0.17750174037835834</v>
      </c>
      <c r="Y119" s="5">
        <f>'[3]Pc, Winter, S3'!Y119*Main!$B$8+_xlfn.IFNA(VLOOKUP($A119,'EV Distribution'!$A$2:$B$11,2),0)*'EV Scenarios'!Y$2</f>
        <v>0.1912195955200171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A96E-B70A-43CE-A612-418F6D786637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'[3]Qc, Winter, S1'!B2*Main!$B$8</f>
        <v>1.8478361377377082</v>
      </c>
      <c r="C2" s="5">
        <f>'[3]Qc, Winter, S1'!C2*Main!$B$8</f>
        <v>1.8478361377377082</v>
      </c>
      <c r="D2" s="5">
        <f>'[3]Qc, Winter, S1'!D2*Main!$B$8</f>
        <v>1.8478361377377082</v>
      </c>
      <c r="E2" s="5">
        <f>'[3]Qc, Winter, S1'!E2*Main!$B$8</f>
        <v>1.8478361377377082</v>
      </c>
      <c r="F2" s="5">
        <f>'[3]Qc, Winter, S1'!F2*Main!$B$8</f>
        <v>1.8478361377377082</v>
      </c>
      <c r="G2" s="5">
        <f>'[3]Qc, Winter, S1'!G2*Main!$B$8</f>
        <v>1.8478361377377082</v>
      </c>
      <c r="H2" s="5">
        <f>'[3]Qc, Winter, S1'!H2*Main!$B$8</f>
        <v>1.8478361377377082</v>
      </c>
      <c r="I2" s="5">
        <f>'[3]Qc, Winter, S1'!I2*Main!$B$8</f>
        <v>1.8478361377377082</v>
      </c>
      <c r="J2" s="5">
        <f>'[3]Qc, Winter, S1'!J2*Main!$B$8</f>
        <v>1.8478361377377082</v>
      </c>
      <c r="K2" s="5">
        <f>'[3]Qc, Winter, S1'!K2*Main!$B$8</f>
        <v>1.8478361377377082</v>
      </c>
      <c r="L2" s="5">
        <f>'[3]Qc, Winter, S1'!L2*Main!$B$8</f>
        <v>1.8478361377377082</v>
      </c>
      <c r="M2" s="5">
        <f>'[3]Qc, Winter, S1'!M2*Main!$B$8</f>
        <v>1.8478361377377082</v>
      </c>
      <c r="N2" s="5">
        <f>'[3]Qc, Winter, S1'!N2*Main!$B$8</f>
        <v>1.8478361377377082</v>
      </c>
      <c r="O2" s="5">
        <f>'[3]Qc, Winter, S1'!O2*Main!$B$8</f>
        <v>1.8478361377377082</v>
      </c>
      <c r="P2" s="5">
        <f>'[3]Qc, Winter, S1'!P2*Main!$B$8</f>
        <v>1.8478361377377082</v>
      </c>
      <c r="Q2" s="5">
        <f>'[3]Qc, Winter, S1'!Q2*Main!$B$8</f>
        <v>1.8478361377377082</v>
      </c>
      <c r="R2" s="5">
        <f>'[3]Qc, Winter, S1'!R2*Main!$B$8</f>
        <v>1.8478361377377082</v>
      </c>
      <c r="S2" s="5">
        <f>'[3]Qc, Winter, S1'!S2*Main!$B$8</f>
        <v>1.8478361377377082</v>
      </c>
      <c r="T2" s="5">
        <f>'[3]Qc, Winter, S1'!T2*Main!$B$8</f>
        <v>1.8478361377377082</v>
      </c>
      <c r="U2" s="5">
        <f>'[3]Qc, Winter, S1'!U2*Main!$B$8</f>
        <v>1.8478361377377082</v>
      </c>
      <c r="V2" s="5">
        <f>'[3]Qc, Winter, S1'!V2*Main!$B$8</f>
        <v>1.8478361377377082</v>
      </c>
      <c r="W2" s="5">
        <f>'[3]Qc, Winter, S1'!W2*Main!$B$8</f>
        <v>1.8478361377377082</v>
      </c>
      <c r="X2" s="5">
        <f>'[3]Qc, Winter, S1'!X2*Main!$B$8</f>
        <v>1.8478361377377082</v>
      </c>
      <c r="Y2" s="5">
        <f>'[3]Qc, Winter, S1'!Y2*Main!$B$8</f>
        <v>1.8478361377377082</v>
      </c>
    </row>
    <row r="3" spans="1:25" x14ac:dyDescent="0.3">
      <c r="A3">
        <v>1</v>
      </c>
      <c r="B3" s="5">
        <f>'[3]Qc, Winter, S1'!B3*Main!$B$8</f>
        <v>3.6956722754754163</v>
      </c>
      <c r="C3" s="5">
        <f>'[3]Qc, Winter, S1'!C3*Main!$B$8</f>
        <v>3.6956722754754163</v>
      </c>
      <c r="D3" s="5">
        <f>'[3]Qc, Winter, S1'!D3*Main!$B$8</f>
        <v>3.6956722754754163</v>
      </c>
      <c r="E3" s="5">
        <f>'[3]Qc, Winter, S1'!E3*Main!$B$8</f>
        <v>3.6956722754754163</v>
      </c>
      <c r="F3" s="5">
        <f>'[3]Qc, Winter, S1'!F3*Main!$B$8</f>
        <v>3.6956722754754163</v>
      </c>
      <c r="G3" s="5">
        <f>'[3]Qc, Winter, S1'!G3*Main!$B$8</f>
        <v>3.6956722754754163</v>
      </c>
      <c r="H3" s="5">
        <f>'[3]Qc, Winter, S1'!H3*Main!$B$8</f>
        <v>3.6956722754754163</v>
      </c>
      <c r="I3" s="5">
        <f>'[3]Qc, Winter, S1'!I3*Main!$B$8</f>
        <v>3.6956722754754163</v>
      </c>
      <c r="J3" s="5">
        <f>'[3]Qc, Winter, S1'!J3*Main!$B$8</f>
        <v>3.6956722754754163</v>
      </c>
      <c r="K3" s="5">
        <f>'[3]Qc, Winter, S1'!K3*Main!$B$8</f>
        <v>3.6956722754754163</v>
      </c>
      <c r="L3" s="5">
        <f>'[3]Qc, Winter, S1'!L3*Main!$B$8</f>
        <v>3.6956722754754163</v>
      </c>
      <c r="M3" s="5">
        <f>'[3]Qc, Winter, S1'!M3*Main!$B$8</f>
        <v>3.6956722754754163</v>
      </c>
      <c r="N3" s="5">
        <f>'[3]Qc, Winter, S1'!N3*Main!$B$8</f>
        <v>3.6956722754754163</v>
      </c>
      <c r="O3" s="5">
        <f>'[3]Qc, Winter, S1'!O3*Main!$B$8</f>
        <v>3.6956722754754163</v>
      </c>
      <c r="P3" s="5">
        <f>'[3]Qc, Winter, S1'!P3*Main!$B$8</f>
        <v>3.6956722754754163</v>
      </c>
      <c r="Q3" s="5">
        <f>'[3]Qc, Winter, S1'!Q3*Main!$B$8</f>
        <v>3.6956722754754163</v>
      </c>
      <c r="R3" s="5">
        <f>'[3]Qc, Winter, S1'!R3*Main!$B$8</f>
        <v>3.6956722754754163</v>
      </c>
      <c r="S3" s="5">
        <f>'[3]Qc, Winter, S1'!S3*Main!$B$8</f>
        <v>3.6956722754754163</v>
      </c>
      <c r="T3" s="5">
        <f>'[3]Qc, Winter, S1'!T3*Main!$B$8</f>
        <v>3.6956722754754163</v>
      </c>
      <c r="U3" s="5">
        <f>'[3]Qc, Winter, S1'!U3*Main!$B$8</f>
        <v>3.6956722754754163</v>
      </c>
      <c r="V3" s="5">
        <f>'[3]Qc, Winter, S1'!V3*Main!$B$8</f>
        <v>3.6956722754754163</v>
      </c>
      <c r="W3" s="5">
        <f>'[3]Qc, Winter, S1'!W3*Main!$B$8</f>
        <v>3.6956722754754163</v>
      </c>
      <c r="X3" s="5">
        <f>'[3]Qc, Winter, S1'!X3*Main!$B$8</f>
        <v>3.6956722754754163</v>
      </c>
      <c r="Y3" s="5">
        <f>'[3]Qc, Winter, S1'!Y3*Main!$B$8</f>
        <v>3.6956722754754163</v>
      </c>
    </row>
    <row r="4" spans="1:25" x14ac:dyDescent="0.3">
      <c r="A4">
        <v>2</v>
      </c>
      <c r="B4" s="5">
        <f>'[3]Qc, Winter, S1'!B4*Main!$B$8</f>
        <v>1.118356387870612E-3</v>
      </c>
      <c r="C4" s="5">
        <f>'[3]Qc, Winter, S1'!C4*Main!$B$8</f>
        <v>1.1578446430425431E-3</v>
      </c>
      <c r="D4" s="5">
        <f>'[3]Qc, Winter, S1'!D4*Main!$B$8</f>
        <v>1.2426511105511021E-3</v>
      </c>
      <c r="E4" s="5">
        <f>'[3]Qc, Winter, S1'!E4*Main!$B$8</f>
        <v>1.1276102453592111E-3</v>
      </c>
      <c r="F4" s="5">
        <f>'[3]Qc, Winter, S1'!F4*Main!$B$8</f>
        <v>1.1673639272844231E-3</v>
      </c>
      <c r="G4" s="5">
        <f>'[3]Qc, Winter, S1'!G4*Main!$B$8</f>
        <v>1.1995317635005354E-3</v>
      </c>
      <c r="H4" s="5">
        <f>'[3]Qc, Winter, S1'!H4*Main!$B$8</f>
        <v>1.1977236279528067E-3</v>
      </c>
      <c r="I4" s="5">
        <f>'[3]Qc, Winter, S1'!I4*Main!$B$8</f>
        <v>1.1483199694249623E-3</v>
      </c>
      <c r="J4" s="5">
        <f>'[3]Qc, Winter, S1'!J4*Main!$B$8</f>
        <v>1.1445884255714531E-3</v>
      </c>
      <c r="K4" s="5">
        <f>'[3]Qc, Winter, S1'!K4*Main!$B$8</f>
        <v>1.2013415458019506E-3</v>
      </c>
      <c r="L4" s="5">
        <f>'[3]Qc, Winter, S1'!L4*Main!$B$8</f>
        <v>1.1627871496751201E-3</v>
      </c>
      <c r="M4" s="5">
        <f>'[3]Qc, Winter, S1'!M4*Main!$B$8</f>
        <v>1.1381602477039318E-3</v>
      </c>
      <c r="N4" s="5">
        <f>'[3]Qc, Winter, S1'!N4*Main!$B$8</f>
        <v>1.2232792990031561E-3</v>
      </c>
      <c r="O4" s="5">
        <f>'[3]Qc, Winter, S1'!O4*Main!$B$8</f>
        <v>1.1909942438655446E-3</v>
      </c>
      <c r="P4" s="5">
        <f>'[3]Qc, Winter, S1'!P4*Main!$B$8</f>
        <v>1.1442077260601206E-3</v>
      </c>
      <c r="Q4" s="5">
        <f>'[3]Qc, Winter, S1'!Q4*Main!$B$8</f>
        <v>1.1442548830975054E-3</v>
      </c>
      <c r="R4" s="5">
        <f>'[3]Qc, Winter, S1'!R4*Main!$B$8</f>
        <v>1.1808231445735891E-3</v>
      </c>
      <c r="S4" s="5">
        <f>'[3]Qc, Winter, S1'!S4*Main!$B$8</f>
        <v>1.17291094222481E-3</v>
      </c>
      <c r="T4" s="5">
        <f>'[3]Qc, Winter, S1'!T4*Main!$B$8</f>
        <v>1.187162098332281E-3</v>
      </c>
      <c r="U4" s="5">
        <f>'[3]Qc, Winter, S1'!U4*Main!$B$8</f>
        <v>1.1904313535145376E-3</v>
      </c>
      <c r="V4" s="5">
        <f>'[3]Qc, Winter, S1'!V4*Main!$B$8</f>
        <v>1.2346089643659735E-3</v>
      </c>
      <c r="W4" s="5">
        <f>'[3]Qc, Winter, S1'!W4*Main!$B$8</f>
        <v>1.4838310625523146E-3</v>
      </c>
      <c r="X4" s="5">
        <f>'[3]Qc, Winter, S1'!X4*Main!$B$8</f>
        <v>1.8506689498766411E-3</v>
      </c>
      <c r="Y4" s="5">
        <f>'[3]Qc, Winter, S1'!Y4*Main!$B$8</f>
        <v>2.0116585843621918E-3</v>
      </c>
    </row>
    <row r="5" spans="1:25" x14ac:dyDescent="0.3">
      <c r="A5">
        <v>12</v>
      </c>
      <c r="B5" s="5">
        <f>'[3]Qc, Winter, S1'!B5*Main!$B$8</f>
        <v>9.0873350611369343E-3</v>
      </c>
      <c r="C5" s="5">
        <f>'[3]Qc, Winter, S1'!C5*Main!$B$8</f>
        <v>9.4352408201476001E-3</v>
      </c>
      <c r="D5" s="5">
        <f>'[3]Qc, Winter, S1'!D5*Main!$B$8</f>
        <v>9.0548103284855026E-3</v>
      </c>
      <c r="E5" s="5">
        <f>'[3]Qc, Winter, S1'!E5*Main!$B$8</f>
        <v>8.4816839062685934E-3</v>
      </c>
      <c r="F5" s="5">
        <f>'[3]Qc, Winter, S1'!F5*Main!$B$8</f>
        <v>1.0333351237993869E-2</v>
      </c>
      <c r="G5" s="5">
        <f>'[3]Qc, Winter, S1'!G5*Main!$B$8</f>
        <v>1.0810977773081895E-2</v>
      </c>
      <c r="H5" s="5">
        <f>'[3]Qc, Winter, S1'!H5*Main!$B$8</f>
        <v>1.3118737041937415E-2</v>
      </c>
      <c r="I5" s="5">
        <f>'[3]Qc, Winter, S1'!I5*Main!$B$8</f>
        <v>1.7682168461136082E-2</v>
      </c>
      <c r="J5" s="5">
        <f>'[3]Qc, Winter, S1'!J5*Main!$B$8</f>
        <v>2.0370583527498987E-2</v>
      </c>
      <c r="K5" s="5">
        <f>'[3]Qc, Winter, S1'!K5*Main!$B$8</f>
        <v>2.2419769532507176E-2</v>
      </c>
      <c r="L5" s="5">
        <f>'[3]Qc, Winter, S1'!L5*Main!$B$8</f>
        <v>2.1707889590832929E-2</v>
      </c>
      <c r="M5" s="5">
        <f>'[3]Qc, Winter, S1'!M5*Main!$B$8</f>
        <v>2.1943807266576635E-2</v>
      </c>
      <c r="N5" s="5">
        <f>'[3]Qc, Winter, S1'!N5*Main!$B$8</f>
        <v>1.7982190515271505E-2</v>
      </c>
      <c r="O5" s="5">
        <f>'[3]Qc, Winter, S1'!O5*Main!$B$8</f>
        <v>1.4090090872020589E-2</v>
      </c>
      <c r="P5" s="5">
        <f>'[3]Qc, Winter, S1'!P5*Main!$B$8</f>
        <v>1.0947584674256496E-2</v>
      </c>
      <c r="Q5" s="5">
        <f>'[3]Qc, Winter, S1'!Q5*Main!$B$8</f>
        <v>1.1449279262996482E-2</v>
      </c>
      <c r="R5" s="5">
        <f>'[3]Qc, Winter, S1'!R5*Main!$B$8</f>
        <v>1.1075858253253225E-2</v>
      </c>
      <c r="S5" s="5">
        <f>'[3]Qc, Winter, S1'!S5*Main!$B$8</f>
        <v>1.0771109417218155E-2</v>
      </c>
      <c r="T5" s="5">
        <f>'[3]Qc, Winter, S1'!T5*Main!$B$8</f>
        <v>1.0452453596596084E-2</v>
      </c>
      <c r="U5" s="5">
        <f>'[3]Qc, Winter, S1'!U5*Main!$B$8</f>
        <v>1.1301357217832481E-2</v>
      </c>
      <c r="V5" s="5">
        <f>'[3]Qc, Winter, S1'!V5*Main!$B$8</f>
        <v>1.1432362162375519E-2</v>
      </c>
      <c r="W5" s="5">
        <f>'[3]Qc, Winter, S1'!W5*Main!$B$8</f>
        <v>1.0241146355286708E-2</v>
      </c>
      <c r="X5" s="5">
        <f>'[3]Qc, Winter, S1'!X5*Main!$B$8</f>
        <v>9.310702677331275E-3</v>
      </c>
      <c r="Y5" s="5">
        <f>'[3]Qc, Winter, S1'!Y5*Main!$B$8</f>
        <v>9.2502930153924422E-3</v>
      </c>
    </row>
    <row r="6" spans="1:25" x14ac:dyDescent="0.3">
      <c r="A6">
        <v>4</v>
      </c>
      <c r="B6" s="5">
        <f>'[3]Qc, Winter, S1'!B6*Main!$B$8</f>
        <v>9.6664441394967391E-7</v>
      </c>
      <c r="C6" s="5">
        <f>'[3]Qc, Winter, S1'!C6*Main!$B$8</f>
        <v>0</v>
      </c>
      <c r="D6" s="5">
        <f>'[3]Qc, Winter, S1'!D6*Main!$B$8</f>
        <v>0</v>
      </c>
      <c r="E6" s="5">
        <f>'[3]Qc, Winter, S1'!E6*Main!$B$8</f>
        <v>0</v>
      </c>
      <c r="F6" s="5">
        <f>'[3]Qc, Winter, S1'!F6*Main!$B$8</f>
        <v>0</v>
      </c>
      <c r="G6" s="5">
        <f>'[3]Qc, Winter, S1'!G6*Main!$B$8</f>
        <v>0</v>
      </c>
      <c r="H6" s="5">
        <f>'[3]Qc, Winter, S1'!H6*Main!$B$8</f>
        <v>0</v>
      </c>
      <c r="I6" s="5">
        <f>'[3]Qc, Winter, S1'!I6*Main!$B$8</f>
        <v>0</v>
      </c>
      <c r="J6" s="5">
        <f>'[3]Qc, Winter, S1'!J6*Main!$B$8</f>
        <v>0</v>
      </c>
      <c r="K6" s="5">
        <f>'[3]Qc, Winter, S1'!K6*Main!$B$8</f>
        <v>0</v>
      </c>
      <c r="L6" s="5">
        <f>'[3]Qc, Winter, S1'!L6*Main!$B$8</f>
        <v>0</v>
      </c>
      <c r="M6" s="5">
        <f>'[3]Qc, Winter, S1'!M6*Main!$B$8</f>
        <v>0</v>
      </c>
      <c r="N6" s="5">
        <f>'[3]Qc, Winter, S1'!N6*Main!$B$8</f>
        <v>0</v>
      </c>
      <c r="O6" s="5">
        <f>'[3]Qc, Winter, S1'!O6*Main!$B$8</f>
        <v>0</v>
      </c>
      <c r="P6" s="5">
        <f>'[3]Qc, Winter, S1'!P6*Main!$B$8</f>
        <v>0</v>
      </c>
      <c r="Q6" s="5">
        <f>'[3]Qc, Winter, S1'!Q6*Main!$B$8</f>
        <v>0</v>
      </c>
      <c r="R6" s="5">
        <f>'[3]Qc, Winter, S1'!R6*Main!$B$8</f>
        <v>0</v>
      </c>
      <c r="S6" s="5">
        <f>'[3]Qc, Winter, S1'!S6*Main!$B$8</f>
        <v>2.9470902792338977E-6</v>
      </c>
      <c r="T6" s="5">
        <f>'[3]Qc, Winter, S1'!T6*Main!$B$8</f>
        <v>4.8314256111813261E-5</v>
      </c>
      <c r="U6" s="5">
        <f>'[3]Qc, Winter, S1'!U6*Main!$B$8</f>
        <v>7.997623953642224E-5</v>
      </c>
      <c r="V6" s="5">
        <f>'[3]Qc, Winter, S1'!V6*Main!$B$8</f>
        <v>9.5865915561916813E-5</v>
      </c>
      <c r="W6" s="5">
        <f>'[3]Qc, Winter, S1'!W6*Main!$B$8</f>
        <v>7.7570482105390607E-5</v>
      </c>
      <c r="X6" s="5">
        <f>'[3]Qc, Winter, S1'!X6*Main!$B$8</f>
        <v>4.7725167406703776E-5</v>
      </c>
      <c r="Y6" s="5">
        <f>'[3]Qc, Winter, S1'!Y6*Main!$B$8</f>
        <v>3.3666531775667703E-5</v>
      </c>
    </row>
    <row r="7" spans="1:25" x14ac:dyDescent="0.3">
      <c r="A7">
        <v>14</v>
      </c>
      <c r="B7" s="5">
        <f>'[3]Qc, Winter, S1'!B7*Main!$B$8</f>
        <v>5.6633771457661693E-2</v>
      </c>
      <c r="C7" s="5">
        <f>'[3]Qc, Winter, S1'!C7*Main!$B$8</f>
        <v>5.6785251239312835E-2</v>
      </c>
      <c r="D7" s="5">
        <f>'[3]Qc, Winter, S1'!D7*Main!$B$8</f>
        <v>3.7196868077931537E-2</v>
      </c>
      <c r="E7" s="5">
        <f>'[3]Qc, Winter, S1'!E7*Main!$B$8</f>
        <v>3.9530103075431172E-2</v>
      </c>
      <c r="F7" s="5">
        <f>'[3]Qc, Winter, S1'!F7*Main!$B$8</f>
        <v>3.7783761660376988E-2</v>
      </c>
      <c r="G7" s="5">
        <f>'[3]Qc, Winter, S1'!G7*Main!$B$8</f>
        <v>4.0268284667575739E-2</v>
      </c>
      <c r="H7" s="5">
        <f>'[3]Qc, Winter, S1'!H7*Main!$B$8</f>
        <v>6.0948651007424408E-2</v>
      </c>
      <c r="I7" s="5">
        <f>'[3]Qc, Winter, S1'!I7*Main!$B$8</f>
        <v>7.1296893539595133E-2</v>
      </c>
      <c r="J7" s="5">
        <f>'[3]Qc, Winter, S1'!J7*Main!$B$8</f>
        <v>8.5808824470887196E-2</v>
      </c>
      <c r="K7" s="5">
        <f>'[3]Qc, Winter, S1'!K7*Main!$B$8</f>
        <v>9.1741618259499905E-2</v>
      </c>
      <c r="L7" s="5">
        <f>'[3]Qc, Winter, S1'!L7*Main!$B$8</f>
        <v>9.8741052435869808E-2</v>
      </c>
      <c r="M7" s="5">
        <f>'[3]Qc, Winter, S1'!M7*Main!$B$8</f>
        <v>9.4152665063372429E-2</v>
      </c>
      <c r="N7" s="5">
        <f>'[3]Qc, Winter, S1'!N7*Main!$B$8</f>
        <v>8.5227582846503419E-2</v>
      </c>
      <c r="O7" s="5">
        <f>'[3]Qc, Winter, S1'!O7*Main!$B$8</f>
        <v>8.848723221509748E-2</v>
      </c>
      <c r="P7" s="5">
        <f>'[3]Qc, Winter, S1'!P7*Main!$B$8</f>
        <v>8.6303143549275305E-2</v>
      </c>
      <c r="Q7" s="5">
        <f>'[3]Qc, Winter, S1'!Q7*Main!$B$8</f>
        <v>8.9339585485897266E-2</v>
      </c>
      <c r="R7" s="5">
        <f>'[3]Qc, Winter, S1'!R7*Main!$B$8</f>
        <v>8.5239879305985089E-2</v>
      </c>
      <c r="S7" s="5">
        <f>'[3]Qc, Winter, S1'!S7*Main!$B$8</f>
        <v>8.6356998832132284E-2</v>
      </c>
      <c r="T7" s="5">
        <f>'[3]Qc, Winter, S1'!T7*Main!$B$8</f>
        <v>8.2127583253713665E-2</v>
      </c>
      <c r="U7" s="5">
        <f>'[3]Qc, Winter, S1'!U7*Main!$B$8</f>
        <v>7.5918547282722376E-2</v>
      </c>
      <c r="V7" s="5">
        <f>'[3]Qc, Winter, S1'!V7*Main!$B$8</f>
        <v>7.941006256446706E-2</v>
      </c>
      <c r="W7" s="5">
        <f>'[3]Qc, Winter, S1'!W7*Main!$B$8</f>
        <v>7.6554611582901458E-2</v>
      </c>
      <c r="X7" s="5">
        <f>'[3]Qc, Winter, S1'!X7*Main!$B$8</f>
        <v>6.9728371731406946E-2</v>
      </c>
      <c r="Y7" s="5">
        <f>'[3]Qc, Winter, S1'!Y7*Main!$B$8</f>
        <v>5.8631841330013E-2</v>
      </c>
    </row>
    <row r="8" spans="1:25" x14ac:dyDescent="0.3">
      <c r="A8">
        <v>15</v>
      </c>
      <c r="B8" s="5">
        <f>'[3]Qc, Winter, S1'!B8*Main!$B$8</f>
        <v>9.1423149270568813E-3</v>
      </c>
      <c r="C8" s="5">
        <f>'[3]Qc, Winter, S1'!C8*Main!$B$8</f>
        <v>7.9130529719108281E-3</v>
      </c>
      <c r="D8" s="5">
        <f>'[3]Qc, Winter, S1'!D8*Main!$B$8</f>
        <v>7.722773278128689E-3</v>
      </c>
      <c r="E8" s="5">
        <f>'[3]Qc, Winter, S1'!E8*Main!$B$8</f>
        <v>7.8939033224056741E-3</v>
      </c>
      <c r="F8" s="5">
        <f>'[3]Qc, Winter, S1'!F8*Main!$B$8</f>
        <v>8.2534898047241321E-3</v>
      </c>
      <c r="G8" s="5">
        <f>'[3]Qc, Winter, S1'!G8*Main!$B$8</f>
        <v>8.0333374002501574E-3</v>
      </c>
      <c r="H8" s="5">
        <f>'[3]Qc, Winter, S1'!H8*Main!$B$8</f>
        <v>8.3686913032528926E-3</v>
      </c>
      <c r="I8" s="5">
        <f>'[3]Qc, Winter, S1'!I8*Main!$B$8</f>
        <v>9.3358227071791144E-3</v>
      </c>
      <c r="J8" s="5">
        <f>'[3]Qc, Winter, S1'!J8*Main!$B$8</f>
        <v>1.4230264042860531E-2</v>
      </c>
      <c r="K8" s="5">
        <f>'[3]Qc, Winter, S1'!K8*Main!$B$8</f>
        <v>1.6132859028798026E-2</v>
      </c>
      <c r="L8" s="5">
        <f>'[3]Qc, Winter, S1'!L8*Main!$B$8</f>
        <v>1.764777286659196E-2</v>
      </c>
      <c r="M8" s="5">
        <f>'[3]Qc, Winter, S1'!M8*Main!$B$8</f>
        <v>1.7034766860645263E-2</v>
      </c>
      <c r="N8" s="5">
        <f>'[3]Qc, Winter, S1'!N8*Main!$B$8</f>
        <v>1.2633298606770602E-2</v>
      </c>
      <c r="O8" s="5">
        <f>'[3]Qc, Winter, S1'!O8*Main!$B$8</f>
        <v>1.1287950996071041E-2</v>
      </c>
      <c r="P8" s="5">
        <f>'[3]Qc, Winter, S1'!P8*Main!$B$8</f>
        <v>1.6226386254715414E-2</v>
      </c>
      <c r="Q8" s="5">
        <f>'[3]Qc, Winter, S1'!Q8*Main!$B$8</f>
        <v>1.5641120263731715E-2</v>
      </c>
      <c r="R8" s="5">
        <f>'[3]Qc, Winter, S1'!R8*Main!$B$8</f>
        <v>1.4290903801200825E-2</v>
      </c>
      <c r="S8" s="5">
        <f>'[3]Qc, Winter, S1'!S8*Main!$B$8</f>
        <v>1.0159593423947941E-2</v>
      </c>
      <c r="T8" s="5">
        <f>'[3]Qc, Winter, S1'!T8*Main!$B$8</f>
        <v>8.4520781193788454E-3</v>
      </c>
      <c r="U8" s="5">
        <f>'[3]Qc, Winter, S1'!U8*Main!$B$8</f>
        <v>7.8811878389632647E-3</v>
      </c>
      <c r="V8" s="5">
        <f>'[3]Qc, Winter, S1'!V8*Main!$B$8</f>
        <v>7.6815357214270984E-3</v>
      </c>
      <c r="W8" s="5">
        <f>'[3]Qc, Winter, S1'!W8*Main!$B$8</f>
        <v>8.1440637707835342E-3</v>
      </c>
      <c r="X8" s="5">
        <f>'[3]Qc, Winter, S1'!X8*Main!$B$8</f>
        <v>7.7280922925359423E-3</v>
      </c>
      <c r="Y8" s="5">
        <f>'[3]Qc, Winter, S1'!Y8*Main!$B$8</f>
        <v>8.0500721603265647E-3</v>
      </c>
    </row>
    <row r="9" spans="1:25" x14ac:dyDescent="0.3">
      <c r="A9">
        <v>16</v>
      </c>
      <c r="B9" s="5">
        <f>'[3]Qc, Winter, S1'!B9*Main!$B$8</f>
        <v>2.101208001897505E-3</v>
      </c>
      <c r="C9" s="5">
        <f>'[3]Qc, Winter, S1'!C9*Main!$B$8</f>
        <v>3.5376618111856001E-3</v>
      </c>
      <c r="D9" s="5">
        <f>'[3]Qc, Winter, S1'!D9*Main!$B$8</f>
        <v>2.1468229293074561E-3</v>
      </c>
      <c r="E9" s="5">
        <f>'[3]Qc, Winter, S1'!E9*Main!$B$8</f>
        <v>2.4875880649238855E-3</v>
      </c>
      <c r="F9" s="5">
        <f>'[3]Qc, Winter, S1'!F9*Main!$B$8</f>
        <v>2.5520128117600595E-3</v>
      </c>
      <c r="G9" s="5">
        <f>'[3]Qc, Winter, S1'!G9*Main!$B$8</f>
        <v>5.8452361945135929E-3</v>
      </c>
      <c r="H9" s="5">
        <f>'[3]Qc, Winter, S1'!H9*Main!$B$8</f>
        <v>8.9142272656825144E-3</v>
      </c>
      <c r="I9" s="5">
        <f>'[3]Qc, Winter, S1'!I9*Main!$B$8</f>
        <v>1.597010317613131E-2</v>
      </c>
      <c r="J9" s="5">
        <f>'[3]Qc, Winter, S1'!J9*Main!$B$8</f>
        <v>1.4978770780619171E-2</v>
      </c>
      <c r="K9" s="5">
        <f>'[3]Qc, Winter, S1'!K9*Main!$B$8</f>
        <v>1.9633606909938268E-2</v>
      </c>
      <c r="L9" s="5">
        <f>'[3]Qc, Winter, S1'!L9*Main!$B$8</f>
        <v>2.0270119276824958E-2</v>
      </c>
      <c r="M9" s="5">
        <f>'[3]Qc, Winter, S1'!M9*Main!$B$8</f>
        <v>2.0634463529953347E-2</v>
      </c>
      <c r="N9" s="5">
        <f>'[3]Qc, Winter, S1'!N9*Main!$B$8</f>
        <v>2.1265341154839631E-2</v>
      </c>
      <c r="O9" s="5">
        <f>'[3]Qc, Winter, S1'!O9*Main!$B$8</f>
        <v>2.0161826508830402E-2</v>
      </c>
      <c r="P9" s="5">
        <f>'[3]Qc, Winter, S1'!P9*Main!$B$8</f>
        <v>2.0484923324735081E-2</v>
      </c>
      <c r="Q9" s="5">
        <f>'[3]Qc, Winter, S1'!Q9*Main!$B$8</f>
        <v>1.9568367618846821E-2</v>
      </c>
      <c r="R9" s="5">
        <f>'[3]Qc, Winter, S1'!R9*Main!$B$8</f>
        <v>2.049261561061428E-2</v>
      </c>
      <c r="S9" s="5">
        <f>'[3]Qc, Winter, S1'!S9*Main!$B$8</f>
        <v>2.1095412043114707E-2</v>
      </c>
      <c r="T9" s="5">
        <f>'[3]Qc, Winter, S1'!T9*Main!$B$8</f>
        <v>2.0042718611147602E-2</v>
      </c>
      <c r="U9" s="5">
        <f>'[3]Qc, Winter, S1'!U9*Main!$B$8</f>
        <v>1.5844582520183698E-2</v>
      </c>
      <c r="V9" s="5">
        <f>'[3]Qc, Winter, S1'!V9*Main!$B$8</f>
        <v>1.5731443505794779E-2</v>
      </c>
      <c r="W9" s="5">
        <f>'[3]Qc, Winter, S1'!W9*Main!$B$8</f>
        <v>1.4650702415335077E-2</v>
      </c>
      <c r="X9" s="5">
        <f>'[3]Qc, Winter, S1'!X9*Main!$B$8</f>
        <v>1.4057643985907064E-2</v>
      </c>
      <c r="Y9" s="5">
        <f>'[3]Qc, Winter, S1'!Y9*Main!$B$8</f>
        <v>1.2201896148251633E-2</v>
      </c>
    </row>
    <row r="10" spans="1:25" x14ac:dyDescent="0.3">
      <c r="A10">
        <v>17</v>
      </c>
      <c r="B10" s="5">
        <f>'[3]Qc, Winter, S1'!B10*Main!$B$8</f>
        <v>1.3548977341468389E-3</v>
      </c>
      <c r="C10" s="5">
        <f>'[3]Qc, Winter, S1'!C10*Main!$B$8</f>
        <v>1.2871676532521868E-3</v>
      </c>
      <c r="D10" s="5">
        <f>'[3]Qc, Winter, S1'!D10*Main!$B$8</f>
        <v>1.2427437778721856E-3</v>
      </c>
      <c r="E10" s="5">
        <f>'[3]Qc, Winter, S1'!E10*Main!$B$8</f>
        <v>1.226816675626544E-3</v>
      </c>
      <c r="F10" s="5">
        <f>'[3]Qc, Winter, S1'!F10*Main!$B$8</f>
        <v>1.2274165430830562E-3</v>
      </c>
      <c r="G10" s="5">
        <f>'[3]Qc, Winter, S1'!G10*Main!$B$8</f>
        <v>1.2250179714862926E-3</v>
      </c>
      <c r="H10" s="5">
        <f>'[3]Qc, Winter, S1'!H10*Main!$B$8</f>
        <v>1.2599483118638749E-3</v>
      </c>
      <c r="I10" s="5">
        <f>'[3]Qc, Winter, S1'!I10*Main!$B$8</f>
        <v>1.287152682764128E-3</v>
      </c>
      <c r="J10" s="5">
        <f>'[3]Qc, Winter, S1'!J10*Main!$B$8</f>
        <v>1.3205337273325165E-3</v>
      </c>
      <c r="K10" s="5">
        <f>'[3]Qc, Winter, S1'!K10*Main!$B$8</f>
        <v>1.3295848844128014E-3</v>
      </c>
      <c r="L10" s="5">
        <f>'[3]Qc, Winter, S1'!L10*Main!$B$8</f>
        <v>1.3274243435761708E-3</v>
      </c>
      <c r="M10" s="5">
        <f>'[3]Qc, Winter, S1'!M10*Main!$B$8</f>
        <v>1.3271321196492651E-3</v>
      </c>
      <c r="N10" s="5">
        <f>'[3]Qc, Winter, S1'!N10*Main!$B$8</f>
        <v>1.3253268284942675E-3</v>
      </c>
      <c r="O10" s="5">
        <f>'[3]Qc, Winter, S1'!O10*Main!$B$8</f>
        <v>1.3001530545942953E-3</v>
      </c>
      <c r="P10" s="5">
        <f>'[3]Qc, Winter, S1'!P10*Main!$B$8</f>
        <v>1.2701086324044279E-3</v>
      </c>
      <c r="Q10" s="5">
        <f>'[3]Qc, Winter, S1'!Q10*Main!$B$8</f>
        <v>1.230375909162498E-3</v>
      </c>
      <c r="R10" s="5">
        <f>'[3]Qc, Winter, S1'!R10*Main!$B$8</f>
        <v>1.2259603637095873E-3</v>
      </c>
      <c r="S10" s="5">
        <f>'[3]Qc, Winter, S1'!S10*Main!$B$8</f>
        <v>1.2874604759986147E-3</v>
      </c>
      <c r="T10" s="5">
        <f>'[3]Qc, Winter, S1'!T10*Main!$B$8</f>
        <v>1.3807573061047796E-3</v>
      </c>
      <c r="U10" s="5">
        <f>'[3]Qc, Winter, S1'!U10*Main!$B$8</f>
        <v>1.4999053246955727E-3</v>
      </c>
      <c r="V10" s="5">
        <f>'[3]Qc, Winter, S1'!V10*Main!$B$8</f>
        <v>1.5696799251443997E-3</v>
      </c>
      <c r="W10" s="5">
        <f>'[3]Qc, Winter, S1'!W10*Main!$B$8</f>
        <v>1.5026691762009682E-3</v>
      </c>
      <c r="X10" s="5">
        <f>'[3]Qc, Winter, S1'!X10*Main!$B$8</f>
        <v>1.4439929470744515E-3</v>
      </c>
      <c r="Y10" s="5">
        <f>'[3]Qc, Winter, S1'!Y10*Main!$B$8</f>
        <v>1.40527252823505E-3</v>
      </c>
    </row>
    <row r="11" spans="1:25" x14ac:dyDescent="0.3">
      <c r="A11">
        <v>19</v>
      </c>
      <c r="B11" s="5">
        <f>'[3]Qc, Winter, S1'!B11*Main!$B$8</f>
        <v>5.9881957025319919E-2</v>
      </c>
      <c r="C11" s="5">
        <f>'[3]Qc, Winter, S1'!C11*Main!$B$8</f>
        <v>5.9881957025319919E-2</v>
      </c>
      <c r="D11" s="5">
        <f>'[3]Qc, Winter, S1'!D11*Main!$B$8</f>
        <v>5.9881957025319919E-2</v>
      </c>
      <c r="E11" s="5">
        <f>'[3]Qc, Winter, S1'!E11*Main!$B$8</f>
        <v>5.9881957025319919E-2</v>
      </c>
      <c r="F11" s="5">
        <f>'[3]Qc, Winter, S1'!F11*Main!$B$8</f>
        <v>5.9881957025319919E-2</v>
      </c>
      <c r="G11" s="5">
        <f>'[3]Qc, Winter, S1'!G11*Main!$B$8</f>
        <v>5.9881957025319919E-2</v>
      </c>
      <c r="H11" s="5">
        <f>'[3]Qc, Winter, S1'!H11*Main!$B$8</f>
        <v>5.9881957025319919E-2</v>
      </c>
      <c r="I11" s="5">
        <f>'[3]Qc, Winter, S1'!I11*Main!$B$8</f>
        <v>5.9881957025319919E-2</v>
      </c>
      <c r="J11" s="5">
        <f>'[3]Qc, Winter, S1'!J11*Main!$B$8</f>
        <v>5.9881957025319919E-2</v>
      </c>
      <c r="K11" s="5">
        <f>'[3]Qc, Winter, S1'!K11*Main!$B$8</f>
        <v>5.9881957025319919E-2</v>
      </c>
      <c r="L11" s="5">
        <f>'[3]Qc, Winter, S1'!L11*Main!$B$8</f>
        <v>5.9881957025319919E-2</v>
      </c>
      <c r="M11" s="5">
        <f>'[3]Qc, Winter, S1'!M11*Main!$B$8</f>
        <v>5.9881957025319919E-2</v>
      </c>
      <c r="N11" s="5">
        <f>'[3]Qc, Winter, S1'!N11*Main!$B$8</f>
        <v>5.9881957025319919E-2</v>
      </c>
      <c r="O11" s="5">
        <f>'[3]Qc, Winter, S1'!O11*Main!$B$8</f>
        <v>5.9881957025319919E-2</v>
      </c>
      <c r="P11" s="5">
        <f>'[3]Qc, Winter, S1'!P11*Main!$B$8</f>
        <v>5.9881957025319919E-2</v>
      </c>
      <c r="Q11" s="5">
        <f>'[3]Qc, Winter, S1'!Q11*Main!$B$8</f>
        <v>5.9881957025319919E-2</v>
      </c>
      <c r="R11" s="5">
        <f>'[3]Qc, Winter, S1'!R11*Main!$B$8</f>
        <v>5.9881957025319919E-2</v>
      </c>
      <c r="S11" s="5">
        <f>'[3]Qc, Winter, S1'!S11*Main!$B$8</f>
        <v>5.9881957025319919E-2</v>
      </c>
      <c r="T11" s="5">
        <f>'[3]Qc, Winter, S1'!T11*Main!$B$8</f>
        <v>5.9881957025319919E-2</v>
      </c>
      <c r="U11" s="5">
        <f>'[3]Qc, Winter, S1'!U11*Main!$B$8</f>
        <v>5.9881957025319919E-2</v>
      </c>
      <c r="V11" s="5">
        <f>'[3]Qc, Winter, S1'!V11*Main!$B$8</f>
        <v>5.9881957025319919E-2</v>
      </c>
      <c r="W11" s="5">
        <f>'[3]Qc, Winter, S1'!W11*Main!$B$8</f>
        <v>5.9881957025319919E-2</v>
      </c>
      <c r="X11" s="5">
        <f>'[3]Qc, Winter, S1'!X11*Main!$B$8</f>
        <v>5.9881957025319919E-2</v>
      </c>
      <c r="Y11" s="5">
        <f>'[3]Qc, Winter, S1'!Y11*Main!$B$8</f>
        <v>5.9881957025319919E-2</v>
      </c>
    </row>
    <row r="12" spans="1:25" x14ac:dyDescent="0.3">
      <c r="A12">
        <v>20</v>
      </c>
      <c r="B12" s="5">
        <f>'[3]Qc, Winter, S1'!B12*Main!$B$8</f>
        <v>2.978124190802493E-2</v>
      </c>
      <c r="C12" s="5">
        <f>'[3]Qc, Winter, S1'!C12*Main!$B$8</f>
        <v>2.0014671252064766E-2</v>
      </c>
      <c r="D12" s="5">
        <f>'[3]Qc, Winter, S1'!D12*Main!$B$8</f>
        <v>2.3155538480796194E-2</v>
      </c>
      <c r="E12" s="5">
        <f>'[3]Qc, Winter, S1'!E12*Main!$B$8</f>
        <v>2.190949400971683E-2</v>
      </c>
      <c r="F12" s="5">
        <f>'[3]Qc, Winter, S1'!F12*Main!$B$8</f>
        <v>2.1840438441809461E-2</v>
      </c>
      <c r="G12" s="5">
        <f>'[3]Qc, Winter, S1'!G12*Main!$B$8</f>
        <v>2.205771172201999E-2</v>
      </c>
      <c r="H12" s="5">
        <f>'[3]Qc, Winter, S1'!H12*Main!$B$8</f>
        <v>2.6369340130890997E-2</v>
      </c>
      <c r="I12" s="5">
        <f>'[3]Qc, Winter, S1'!I12*Main!$B$8</f>
        <v>3.9222602813395804E-2</v>
      </c>
      <c r="J12" s="5">
        <f>'[3]Qc, Winter, S1'!J12*Main!$B$8</f>
        <v>4.7771246269538666E-2</v>
      </c>
      <c r="K12" s="5">
        <f>'[3]Qc, Winter, S1'!K12*Main!$B$8</f>
        <v>5.2811429198798339E-2</v>
      </c>
      <c r="L12" s="5">
        <f>'[3]Qc, Winter, S1'!L12*Main!$B$8</f>
        <v>5.7128596239136416E-2</v>
      </c>
      <c r="M12" s="5">
        <f>'[3]Qc, Winter, S1'!M12*Main!$B$8</f>
        <v>5.6771593213942248E-2</v>
      </c>
      <c r="N12" s="5">
        <f>'[3]Qc, Winter, S1'!N12*Main!$B$8</f>
        <v>5.7245717702758707E-2</v>
      </c>
      <c r="O12" s="5">
        <f>'[3]Qc, Winter, S1'!O12*Main!$B$8</f>
        <v>5.5446322674483073E-2</v>
      </c>
      <c r="P12" s="5">
        <f>'[3]Qc, Winter, S1'!P12*Main!$B$8</f>
        <v>5.583636377036421E-2</v>
      </c>
      <c r="Q12" s="5">
        <f>'[3]Qc, Winter, S1'!Q12*Main!$B$8</f>
        <v>5.3497349565654405E-2</v>
      </c>
      <c r="R12" s="5">
        <f>'[3]Qc, Winter, S1'!R12*Main!$B$8</f>
        <v>5.6451579120938608E-2</v>
      </c>
      <c r="S12" s="5">
        <f>'[3]Qc, Winter, S1'!S12*Main!$B$8</f>
        <v>5.5976740689546632E-2</v>
      </c>
      <c r="T12" s="5">
        <f>'[3]Qc, Winter, S1'!T12*Main!$B$8</f>
        <v>5.5296098018550774E-2</v>
      </c>
      <c r="U12" s="5">
        <f>'[3]Qc, Winter, S1'!U12*Main!$B$8</f>
        <v>4.6534741891679575E-2</v>
      </c>
      <c r="V12" s="5">
        <f>'[3]Qc, Winter, S1'!V12*Main!$B$8</f>
        <v>4.6535050283733587E-2</v>
      </c>
      <c r="W12" s="5">
        <f>'[3]Qc, Winter, S1'!W12*Main!$B$8</f>
        <v>4.373929532094107E-2</v>
      </c>
      <c r="X12" s="5">
        <f>'[3]Qc, Winter, S1'!X12*Main!$B$8</f>
        <v>2.972294039021452E-2</v>
      </c>
      <c r="Y12" s="5">
        <f>'[3]Qc, Winter, S1'!Y12*Main!$B$8</f>
        <v>3.1899679744038935E-2</v>
      </c>
    </row>
    <row r="13" spans="1:25" x14ac:dyDescent="0.3">
      <c r="A13">
        <v>22</v>
      </c>
      <c r="B13" s="5">
        <f>'[3]Qc, Winter, S1'!B13*Main!$B$8</f>
        <v>3.6784388915138281E-3</v>
      </c>
      <c r="C13" s="5">
        <f>'[3]Qc, Winter, S1'!C13*Main!$B$8</f>
        <v>3.241178481017494E-3</v>
      </c>
      <c r="D13" s="5">
        <f>'[3]Qc, Winter, S1'!D13*Main!$B$8</f>
        <v>3.7905411996046788E-3</v>
      </c>
      <c r="E13" s="5">
        <f>'[3]Qc, Winter, S1'!E13*Main!$B$8</f>
        <v>2.4062743619843005E-3</v>
      </c>
      <c r="F13" s="5">
        <f>'[3]Qc, Winter, S1'!F13*Main!$B$8</f>
        <v>2.0186623774955696E-3</v>
      </c>
      <c r="G13" s="5">
        <f>'[3]Qc, Winter, S1'!G13*Main!$B$8</f>
        <v>1.8404256928322431E-3</v>
      </c>
      <c r="H13" s="5">
        <f>'[3]Qc, Winter, S1'!H13*Main!$B$8</f>
        <v>1.9292500896308741E-3</v>
      </c>
      <c r="I13" s="5">
        <f>'[3]Qc, Winter, S1'!I13*Main!$B$8</f>
        <v>2.421299791734167E-3</v>
      </c>
      <c r="J13" s="5">
        <f>'[3]Qc, Winter, S1'!J13*Main!$B$8</f>
        <v>1.8855732416050014E-3</v>
      </c>
      <c r="K13" s="5">
        <f>'[3]Qc, Winter, S1'!K13*Main!$B$8</f>
        <v>2.5490597332856022E-3</v>
      </c>
      <c r="L13" s="5">
        <f>'[3]Qc, Winter, S1'!L13*Main!$B$8</f>
        <v>2.474594579518226E-3</v>
      </c>
      <c r="M13" s="5">
        <f>'[3]Qc, Winter, S1'!M13*Main!$B$8</f>
        <v>1.9904594750418019E-3</v>
      </c>
      <c r="N13" s="5">
        <f>'[3]Qc, Winter, S1'!N13*Main!$B$8</f>
        <v>3.00641338314943E-3</v>
      </c>
      <c r="O13" s="5">
        <f>'[3]Qc, Winter, S1'!O13*Main!$B$8</f>
        <v>3.4385643660713333E-3</v>
      </c>
      <c r="P13" s="5">
        <f>'[3]Qc, Winter, S1'!P13*Main!$B$8</f>
        <v>3.7615417174813076E-3</v>
      </c>
      <c r="Q13" s="5">
        <f>'[3]Qc, Winter, S1'!Q13*Main!$B$8</f>
        <v>3.4798523733176809E-3</v>
      </c>
      <c r="R13" s="5">
        <f>'[3]Qc, Winter, S1'!R13*Main!$B$8</f>
        <v>3.7045349971830963E-3</v>
      </c>
      <c r="S13" s="5">
        <f>'[3]Qc, Winter, S1'!S13*Main!$B$8</f>
        <v>3.6343452651004015E-3</v>
      </c>
      <c r="T13" s="5">
        <f>'[3]Qc, Winter, S1'!T13*Main!$B$8</f>
        <v>3.109040120823533E-3</v>
      </c>
      <c r="U13" s="5">
        <f>'[3]Qc, Winter, S1'!U13*Main!$B$8</f>
        <v>6.1349943323310932E-4</v>
      </c>
      <c r="V13" s="5">
        <f>'[3]Qc, Winter, S1'!V13*Main!$B$8</f>
        <v>4.5529430952647511E-4</v>
      </c>
      <c r="W13" s="5">
        <f>'[3]Qc, Winter, S1'!W13*Main!$B$8</f>
        <v>5.8174328543861102E-4</v>
      </c>
      <c r="X13" s="5">
        <f>'[3]Qc, Winter, S1'!X13*Main!$B$8</f>
        <v>7.4622104364183649E-4</v>
      </c>
      <c r="Y13" s="5">
        <f>'[3]Qc, Winter, S1'!Y13*Main!$B$8</f>
        <v>2.4006959090189898E-4</v>
      </c>
    </row>
    <row r="14" spans="1:25" x14ac:dyDescent="0.3">
      <c r="A14">
        <v>24</v>
      </c>
      <c r="B14" s="5">
        <f>'[3]Qc, Winter, S1'!B14*Main!$B$8</f>
        <v>1.1958086929432671E-2</v>
      </c>
      <c r="C14" s="5">
        <f>'[3]Qc, Winter, S1'!C14*Main!$B$8</f>
        <v>8.561952519436802E-3</v>
      </c>
      <c r="D14" s="5">
        <f>'[3]Qc, Winter, S1'!D14*Main!$B$8</f>
        <v>9.0567750553383272E-3</v>
      </c>
      <c r="E14" s="5">
        <f>'[3]Qc, Winter, S1'!E14*Main!$B$8</f>
        <v>8.2719654828568856E-3</v>
      </c>
      <c r="F14" s="5">
        <f>'[3]Qc, Winter, S1'!F14*Main!$B$8</f>
        <v>8.508097535989587E-3</v>
      </c>
      <c r="G14" s="5">
        <f>'[3]Qc, Winter, S1'!G14*Main!$B$8</f>
        <v>1.0271596477702965E-2</v>
      </c>
      <c r="H14" s="5">
        <f>'[3]Qc, Winter, S1'!H14*Main!$B$8</f>
        <v>1.288300739552373E-2</v>
      </c>
      <c r="I14" s="5">
        <f>'[3]Qc, Winter, S1'!I14*Main!$B$8</f>
        <v>1.4357323964390344E-2</v>
      </c>
      <c r="J14" s="5">
        <f>'[3]Qc, Winter, S1'!J14*Main!$B$8</f>
        <v>1.7205580428804688E-2</v>
      </c>
      <c r="K14" s="5">
        <f>'[3]Qc, Winter, S1'!K14*Main!$B$8</f>
        <v>2.6524319114420984E-2</v>
      </c>
      <c r="L14" s="5">
        <f>'[3]Qc, Winter, S1'!L14*Main!$B$8</f>
        <v>2.9629036806227336E-2</v>
      </c>
      <c r="M14" s="5">
        <f>'[3]Qc, Winter, S1'!M14*Main!$B$8</f>
        <v>3.0222434616619637E-2</v>
      </c>
      <c r="N14" s="5">
        <f>'[3]Qc, Winter, S1'!N14*Main!$B$8</f>
        <v>3.0883868953797154E-2</v>
      </c>
      <c r="O14" s="5">
        <f>'[3]Qc, Winter, S1'!O14*Main!$B$8</f>
        <v>3.1219102943190535E-2</v>
      </c>
      <c r="P14" s="5">
        <f>'[3]Qc, Winter, S1'!P14*Main!$B$8</f>
        <v>2.9958500121588738E-2</v>
      </c>
      <c r="Q14" s="5">
        <f>'[3]Qc, Winter, S1'!Q14*Main!$B$8</f>
        <v>2.7155505580475917E-2</v>
      </c>
      <c r="R14" s="5">
        <f>'[3]Qc, Winter, S1'!R14*Main!$B$8</f>
        <v>2.5722763104882456E-2</v>
      </c>
      <c r="S14" s="5">
        <f>'[3]Qc, Winter, S1'!S14*Main!$B$8</f>
        <v>2.5168875406574646E-2</v>
      </c>
      <c r="T14" s="5">
        <f>'[3]Qc, Winter, S1'!T14*Main!$B$8</f>
        <v>2.2017632431979503E-2</v>
      </c>
      <c r="U14" s="5">
        <f>'[3]Qc, Winter, S1'!U14*Main!$B$8</f>
        <v>2.148448649458189E-2</v>
      </c>
      <c r="V14" s="5">
        <f>'[3]Qc, Winter, S1'!V14*Main!$B$8</f>
        <v>2.0818477176253642E-2</v>
      </c>
      <c r="W14" s="5">
        <f>'[3]Qc, Winter, S1'!W14*Main!$B$8</f>
        <v>1.5365651007651592E-2</v>
      </c>
      <c r="X14" s="5">
        <f>'[3]Qc, Winter, S1'!X14*Main!$B$8</f>
        <v>1.3284102849492281E-2</v>
      </c>
      <c r="Y14" s="5">
        <f>'[3]Qc, Winter, S1'!Y14*Main!$B$8</f>
        <v>1.3009780332797455E-2</v>
      </c>
    </row>
    <row r="15" spans="1:25" x14ac:dyDescent="0.3">
      <c r="A15">
        <v>25</v>
      </c>
      <c r="B15" s="5">
        <f>'[3]Qc, Winter, S1'!B15*Main!$B$8</f>
        <v>3.2212921337949701E-3</v>
      </c>
      <c r="C15" s="5">
        <f>'[3]Qc, Winter, S1'!C15*Main!$B$8</f>
        <v>3.0848048468199601E-3</v>
      </c>
      <c r="D15" s="5">
        <f>'[3]Qc, Winter, S1'!D15*Main!$B$8</f>
        <v>3.1165009629573427E-3</v>
      </c>
      <c r="E15" s="5">
        <f>'[3]Qc, Winter, S1'!E15*Main!$B$8</f>
        <v>3.1283264508846637E-3</v>
      </c>
      <c r="F15" s="5">
        <f>'[3]Qc, Winter, S1'!F15*Main!$B$8</f>
        <v>2.9781332329772803E-3</v>
      </c>
      <c r="G15" s="5">
        <f>'[3]Qc, Winter, S1'!G15*Main!$B$8</f>
        <v>3.0573435823446197E-3</v>
      </c>
      <c r="H15" s="5">
        <f>'[3]Qc, Winter, S1'!H15*Main!$B$8</f>
        <v>3.0805604140455595E-3</v>
      </c>
      <c r="I15" s="5">
        <f>'[3]Qc, Winter, S1'!I15*Main!$B$8</f>
        <v>2.3896107117261714E-3</v>
      </c>
      <c r="J15" s="5">
        <f>'[3]Qc, Winter, S1'!J15*Main!$B$8</f>
        <v>2.6296874884623386E-4</v>
      </c>
      <c r="K15" s="5">
        <f>'[3]Qc, Winter, S1'!K15*Main!$B$8</f>
        <v>2.689897294385588E-6</v>
      </c>
      <c r="L15" s="5">
        <f>'[3]Qc, Winter, S1'!L15*Main!$B$8</f>
        <v>0</v>
      </c>
      <c r="M15" s="5">
        <f>'[3]Qc, Winter, S1'!M15*Main!$B$8</f>
        <v>0</v>
      </c>
      <c r="N15" s="5">
        <f>'[3]Qc, Winter, S1'!N15*Main!$B$8</f>
        <v>0</v>
      </c>
      <c r="O15" s="5">
        <f>'[3]Qc, Winter, S1'!O15*Main!$B$8</f>
        <v>0</v>
      </c>
      <c r="P15" s="5">
        <f>'[3]Qc, Winter, S1'!P15*Main!$B$8</f>
        <v>0</v>
      </c>
      <c r="Q15" s="5">
        <f>'[3]Qc, Winter, S1'!Q15*Main!$B$8</f>
        <v>1.8123422548731833E-5</v>
      </c>
      <c r="R15" s="5">
        <f>'[3]Qc, Winter, S1'!R15*Main!$B$8</f>
        <v>1.8811211681612271E-4</v>
      </c>
      <c r="S15" s="5">
        <f>'[3]Qc, Winter, S1'!S15*Main!$B$8</f>
        <v>1.9764177560622721E-3</v>
      </c>
      <c r="T15" s="5">
        <f>'[3]Qc, Winter, S1'!T15*Main!$B$8</f>
        <v>2.6230185851468333E-3</v>
      </c>
      <c r="U15" s="5">
        <f>'[3]Qc, Winter, S1'!U15*Main!$B$8</f>
        <v>3.4418505379050974E-3</v>
      </c>
      <c r="V15" s="5">
        <f>'[3]Qc, Winter, S1'!V15*Main!$B$8</f>
        <v>3.6986325828561963E-3</v>
      </c>
      <c r="W15" s="5">
        <f>'[3]Qc, Winter, S1'!W15*Main!$B$8</f>
        <v>3.7230882224439936E-3</v>
      </c>
      <c r="X15" s="5">
        <f>'[3]Qc, Winter, S1'!X15*Main!$B$8</f>
        <v>3.7474995493871365E-3</v>
      </c>
      <c r="Y15" s="5">
        <f>'[3]Qc, Winter, S1'!Y15*Main!$B$8</f>
        <v>3.6877399060398124E-3</v>
      </c>
    </row>
    <row r="16" spans="1:25" x14ac:dyDescent="0.3">
      <c r="A16">
        <v>27</v>
      </c>
      <c r="B16" s="5">
        <f>'[3]Qc, Winter, S1'!B16*Main!$B$8</f>
        <v>3.2329357302923786E-2</v>
      </c>
      <c r="C16" s="5">
        <f>'[3]Qc, Winter, S1'!C16*Main!$B$8</f>
        <v>3.0915496804508988E-2</v>
      </c>
      <c r="D16" s="5">
        <f>'[3]Qc, Winter, S1'!D16*Main!$B$8</f>
        <v>2.7426019455303735E-2</v>
      </c>
      <c r="E16" s="5">
        <f>'[3]Qc, Winter, S1'!E16*Main!$B$8</f>
        <v>2.6284628127162094E-2</v>
      </c>
      <c r="F16" s="5">
        <f>'[3]Qc, Winter, S1'!F16*Main!$B$8</f>
        <v>2.660734813588234E-2</v>
      </c>
      <c r="G16" s="5">
        <f>'[3]Qc, Winter, S1'!G16*Main!$B$8</f>
        <v>3.1270734958865919E-2</v>
      </c>
      <c r="H16" s="5">
        <f>'[3]Qc, Winter, S1'!H16*Main!$B$8</f>
        <v>3.7082825145473647E-2</v>
      </c>
      <c r="I16" s="5">
        <f>'[3]Qc, Winter, S1'!I16*Main!$B$8</f>
        <v>5.1577703493227815E-2</v>
      </c>
      <c r="J16" s="5">
        <f>'[3]Qc, Winter, S1'!J16*Main!$B$8</f>
        <v>6.5853172721240139E-2</v>
      </c>
      <c r="K16" s="5">
        <f>'[3]Qc, Winter, S1'!K16*Main!$B$8</f>
        <v>7.4554668303674493E-2</v>
      </c>
      <c r="L16" s="5">
        <f>'[3]Qc, Winter, S1'!L16*Main!$B$8</f>
        <v>7.1961679469639231E-2</v>
      </c>
      <c r="M16" s="5">
        <f>'[3]Qc, Winter, S1'!M16*Main!$B$8</f>
        <v>7.3612274134216435E-2</v>
      </c>
      <c r="N16" s="5">
        <f>'[3]Qc, Winter, S1'!N16*Main!$B$8</f>
        <v>6.2953272414464842E-2</v>
      </c>
      <c r="O16" s="5">
        <f>'[3]Qc, Winter, S1'!O16*Main!$B$8</f>
        <v>6.5343484790106085E-2</v>
      </c>
      <c r="P16" s="5">
        <f>'[3]Qc, Winter, S1'!P16*Main!$B$8</f>
        <v>6.5357293568291425E-2</v>
      </c>
      <c r="Q16" s="5">
        <f>'[3]Qc, Winter, S1'!Q16*Main!$B$8</f>
        <v>6.5058525591940683E-2</v>
      </c>
      <c r="R16" s="5">
        <f>'[3]Qc, Winter, S1'!R16*Main!$B$8</f>
        <v>6.6155535111773758E-2</v>
      </c>
      <c r="S16" s="5">
        <f>'[3]Qc, Winter, S1'!S16*Main!$B$8</f>
        <v>6.3772431172977428E-2</v>
      </c>
      <c r="T16" s="5">
        <f>'[3]Qc, Winter, S1'!T16*Main!$B$8</f>
        <v>5.5882664645537004E-2</v>
      </c>
      <c r="U16" s="5">
        <f>'[3]Qc, Winter, S1'!U16*Main!$B$8</f>
        <v>5.9175100430913778E-2</v>
      </c>
      <c r="V16" s="5">
        <f>'[3]Qc, Winter, S1'!V16*Main!$B$8</f>
        <v>5.5172130700444126E-2</v>
      </c>
      <c r="W16" s="5">
        <f>'[3]Qc, Winter, S1'!W16*Main!$B$8</f>
        <v>5.5889920691394174E-2</v>
      </c>
      <c r="X16" s="5">
        <f>'[3]Qc, Winter, S1'!X16*Main!$B$8</f>
        <v>4.7221171853949168E-2</v>
      </c>
      <c r="Y16" s="5">
        <f>'[3]Qc, Winter, S1'!Y16*Main!$B$8</f>
        <v>4.6181688530349929E-2</v>
      </c>
    </row>
    <row r="17" spans="1:25" x14ac:dyDescent="0.3">
      <c r="A17">
        <v>29</v>
      </c>
      <c r="B17" s="5">
        <f>'[3]Qc, Winter, S1'!B17*Main!$B$8</f>
        <v>0.16989877732437372</v>
      </c>
      <c r="C17" s="5">
        <f>'[3]Qc, Winter, S1'!C17*Main!$B$8</f>
        <v>0.19603157386341533</v>
      </c>
      <c r="D17" s="5">
        <f>'[3]Qc, Winter, S1'!D17*Main!$B$8</f>
        <v>0.19661734076692944</v>
      </c>
      <c r="E17" s="5">
        <f>'[3]Qc, Winter, S1'!E17*Main!$B$8</f>
        <v>0.19314165483014342</v>
      </c>
      <c r="F17" s="5">
        <f>'[3]Qc, Winter, S1'!F17*Main!$B$8</f>
        <v>0.19596144551033368</v>
      </c>
      <c r="G17" s="5">
        <f>'[3]Qc, Winter, S1'!G17*Main!$B$8</f>
        <v>0.23406706667577729</v>
      </c>
      <c r="H17" s="5">
        <f>'[3]Qc, Winter, S1'!H17*Main!$B$8</f>
        <v>0.31397460963659579</v>
      </c>
      <c r="I17" s="5">
        <f>'[3]Qc, Winter, S1'!I17*Main!$B$8</f>
        <v>0.39213198786941483</v>
      </c>
      <c r="J17" s="5">
        <f>'[3]Qc, Winter, S1'!J17*Main!$B$8</f>
        <v>0.40409417910785367</v>
      </c>
      <c r="K17" s="5">
        <f>'[3]Qc, Winter, S1'!K17*Main!$B$8</f>
        <v>0.35370405014990419</v>
      </c>
      <c r="L17" s="5">
        <f>'[3]Qc, Winter, S1'!L17*Main!$B$8</f>
        <v>0.34992136112099109</v>
      </c>
      <c r="M17" s="5">
        <f>'[3]Qc, Winter, S1'!M17*Main!$B$8</f>
        <v>0.34359179775063931</v>
      </c>
      <c r="N17" s="5">
        <f>'[3]Qc, Winter, S1'!N17*Main!$B$8</f>
        <v>0.29975491655476333</v>
      </c>
      <c r="O17" s="5">
        <f>'[3]Qc, Winter, S1'!O17*Main!$B$8</f>
        <v>0.31352874778248041</v>
      </c>
      <c r="P17" s="5">
        <f>'[3]Qc, Winter, S1'!P17*Main!$B$8</f>
        <v>0.30774152687004558</v>
      </c>
      <c r="Q17" s="5">
        <f>'[3]Qc, Winter, S1'!Q17*Main!$B$8</f>
        <v>0.31231804249580758</v>
      </c>
      <c r="R17" s="5">
        <f>'[3]Qc, Winter, S1'!R17*Main!$B$8</f>
        <v>0.29218815911616752</v>
      </c>
      <c r="S17" s="5">
        <f>'[3]Qc, Winter, S1'!S17*Main!$B$8</f>
        <v>0.261215476694028</v>
      </c>
      <c r="T17" s="5">
        <f>'[3]Qc, Winter, S1'!T17*Main!$B$8</f>
        <v>0.26785791787543078</v>
      </c>
      <c r="U17" s="5">
        <f>'[3]Qc, Winter, S1'!U17*Main!$B$8</f>
        <v>0.2617673534066749</v>
      </c>
      <c r="V17" s="5">
        <f>'[3]Qc, Winter, S1'!V17*Main!$B$8</f>
        <v>0.20825060448377453</v>
      </c>
      <c r="W17" s="5">
        <f>'[3]Qc, Winter, S1'!W17*Main!$B$8</f>
        <v>0.20090281214024477</v>
      </c>
      <c r="X17" s="5">
        <f>'[3]Qc, Winter, S1'!X17*Main!$B$8</f>
        <v>0.19400965345860352</v>
      </c>
      <c r="Y17" s="5">
        <f>'[3]Qc, Winter, S1'!Y17*Main!$B$8</f>
        <v>0.20116205009376192</v>
      </c>
    </row>
    <row r="18" spans="1:25" x14ac:dyDescent="0.3">
      <c r="A18">
        <v>31</v>
      </c>
      <c r="B18" s="5">
        <f>'[3]Qc, Winter, S1'!B18*Main!$B$8</f>
        <v>3.3753046375863759E-2</v>
      </c>
      <c r="C18" s="5">
        <f>'[3]Qc, Winter, S1'!C18*Main!$B$8</f>
        <v>3.2642079720308671E-2</v>
      </c>
      <c r="D18" s="5">
        <f>'[3]Qc, Winter, S1'!D18*Main!$B$8</f>
        <v>3.3794689033972217E-2</v>
      </c>
      <c r="E18" s="5">
        <f>'[3]Qc, Winter, S1'!E18*Main!$B$8</f>
        <v>3.4114283504195562E-2</v>
      </c>
      <c r="F18" s="5">
        <f>'[3]Qc, Winter, S1'!F18*Main!$B$8</f>
        <v>3.2928800944918589E-2</v>
      </c>
      <c r="G18" s="5">
        <f>'[3]Qc, Winter, S1'!G18*Main!$B$8</f>
        <v>3.5446190161601387E-2</v>
      </c>
      <c r="H18" s="5">
        <f>'[3]Qc, Winter, S1'!H18*Main!$B$8</f>
        <v>4.4482210581409783E-2</v>
      </c>
      <c r="I18" s="5">
        <f>'[3]Qc, Winter, S1'!I18*Main!$B$8</f>
        <v>5.4412345795801599E-2</v>
      </c>
      <c r="J18" s="5">
        <f>'[3]Qc, Winter, S1'!J18*Main!$B$8</f>
        <v>5.3338111029157073E-2</v>
      </c>
      <c r="K18" s="5">
        <f>'[3]Qc, Winter, S1'!K18*Main!$B$8</f>
        <v>6.0951075777375276E-2</v>
      </c>
      <c r="L18" s="5">
        <f>'[3]Qc, Winter, S1'!L18*Main!$B$8</f>
        <v>6.0542326062567181E-2</v>
      </c>
      <c r="M18" s="5">
        <f>'[3]Qc, Winter, S1'!M18*Main!$B$8</f>
        <v>6.2019676101429132E-2</v>
      </c>
      <c r="N18" s="5">
        <f>'[3]Qc, Winter, S1'!N18*Main!$B$8</f>
        <v>5.823561427876113E-2</v>
      </c>
      <c r="O18" s="5">
        <f>'[3]Qc, Winter, S1'!O18*Main!$B$8</f>
        <v>5.422411002275411E-2</v>
      </c>
      <c r="P18" s="5">
        <f>'[3]Qc, Winter, S1'!P18*Main!$B$8</f>
        <v>5.3634231474694642E-2</v>
      </c>
      <c r="Q18" s="5">
        <f>'[3]Qc, Winter, S1'!Q18*Main!$B$8</f>
        <v>5.4368574783405829E-2</v>
      </c>
      <c r="R18" s="5">
        <f>'[3]Qc, Winter, S1'!R18*Main!$B$8</f>
        <v>5.424585091403733E-2</v>
      </c>
      <c r="S18" s="5">
        <f>'[3]Qc, Winter, S1'!S18*Main!$B$8</f>
        <v>5.3858148058686099E-2</v>
      </c>
      <c r="T18" s="5">
        <f>'[3]Qc, Winter, S1'!T18*Main!$B$8</f>
        <v>5.4016895263765338E-2</v>
      </c>
      <c r="U18" s="5">
        <f>'[3]Qc, Winter, S1'!U18*Main!$B$8</f>
        <v>5.3724611454907457E-2</v>
      </c>
      <c r="V18" s="5">
        <f>'[3]Qc, Winter, S1'!V18*Main!$B$8</f>
        <v>4.5851374142742395E-2</v>
      </c>
      <c r="W18" s="5">
        <f>'[3]Qc, Winter, S1'!W18*Main!$B$8</f>
        <v>4.8231635185856388E-2</v>
      </c>
      <c r="X18" s="5">
        <f>'[3]Qc, Winter, S1'!X18*Main!$B$8</f>
        <v>4.7670795791713655E-2</v>
      </c>
      <c r="Y18" s="5">
        <f>'[3]Qc, Winter, S1'!Y18*Main!$B$8</f>
        <v>4.6480166079232339E-2</v>
      </c>
    </row>
    <row r="19" spans="1:25" x14ac:dyDescent="0.3">
      <c r="A19">
        <v>33</v>
      </c>
      <c r="B19" s="5">
        <f>'[3]Qc, Winter, S1'!B19*Main!$B$8</f>
        <v>1.0493413899858824E-3</v>
      </c>
      <c r="C19" s="5">
        <f>'[3]Qc, Winter, S1'!C19*Main!$B$8</f>
        <v>7.8515374400191023E-4</v>
      </c>
      <c r="D19" s="5">
        <f>'[3]Qc, Winter, S1'!D19*Main!$B$8</f>
        <v>4.6115944733810909E-4</v>
      </c>
      <c r="E19" s="5">
        <f>'[3]Qc, Winter, S1'!E19*Main!$B$8</f>
        <v>3.5485865248464286E-4</v>
      </c>
      <c r="F19" s="5">
        <f>'[3]Qc, Winter, S1'!F19*Main!$B$8</f>
        <v>4.3002786830541957E-4</v>
      </c>
      <c r="G19" s="5">
        <f>'[3]Qc, Winter, S1'!G19*Main!$B$8</f>
        <v>3.8471504534449323E-4</v>
      </c>
      <c r="H19" s="5">
        <f>'[3]Qc, Winter, S1'!H19*Main!$B$8</f>
        <v>3.9928761783058407E-4</v>
      </c>
      <c r="I19" s="5">
        <f>'[3]Qc, Winter, S1'!I19*Main!$B$8</f>
        <v>4.6398348020550053E-4</v>
      </c>
      <c r="J19" s="5">
        <f>'[3]Qc, Winter, S1'!J19*Main!$B$8</f>
        <v>5.6390699685084501E-4</v>
      </c>
      <c r="K19" s="5">
        <f>'[3]Qc, Winter, S1'!K19*Main!$B$8</f>
        <v>5.5328229177071132E-4</v>
      </c>
      <c r="L19" s="5">
        <f>'[3]Qc, Winter, S1'!L19*Main!$B$8</f>
        <v>5.8536853882690373E-4</v>
      </c>
      <c r="M19" s="5">
        <f>'[3]Qc, Winter, S1'!M19*Main!$B$8</f>
        <v>6.0442626953537831E-4</v>
      </c>
      <c r="N19" s="5">
        <f>'[3]Qc, Winter, S1'!N19*Main!$B$8</f>
        <v>6.9215692247644135E-4</v>
      </c>
      <c r="O19" s="5">
        <f>'[3]Qc, Winter, S1'!O19*Main!$B$8</f>
        <v>5.8504876920197004E-4</v>
      </c>
      <c r="P19" s="5">
        <f>'[3]Qc, Winter, S1'!P19*Main!$B$8</f>
        <v>5.6910475030482247E-4</v>
      </c>
      <c r="Q19" s="5">
        <f>'[3]Qc, Winter, S1'!Q19*Main!$B$8</f>
        <v>4.5761488488045289E-4</v>
      </c>
      <c r="R19" s="5">
        <f>'[3]Qc, Winter, S1'!R19*Main!$B$8</f>
        <v>3.8727395086836532E-4</v>
      </c>
      <c r="S19" s="5">
        <f>'[3]Qc, Winter, S1'!S19*Main!$B$8</f>
        <v>4.5736353038594742E-4</v>
      </c>
      <c r="T19" s="5">
        <f>'[3]Qc, Winter, S1'!T19*Main!$B$8</f>
        <v>9.5850840280441705E-4</v>
      </c>
      <c r="U19" s="5">
        <f>'[3]Qc, Winter, S1'!U19*Main!$B$8</f>
        <v>1.5256120479704342E-3</v>
      </c>
      <c r="V19" s="5">
        <f>'[3]Qc, Winter, S1'!V19*Main!$B$8</f>
        <v>1.8307561048902538E-3</v>
      </c>
      <c r="W19" s="5">
        <f>'[3]Qc, Winter, S1'!W19*Main!$B$8</f>
        <v>1.8106124149780021E-3</v>
      </c>
      <c r="X19" s="5">
        <f>'[3]Qc, Winter, S1'!X19*Main!$B$8</f>
        <v>1.5300217549330025E-3</v>
      </c>
      <c r="Y19" s="5">
        <f>'[3]Qc, Winter, S1'!Y19*Main!$B$8</f>
        <v>1.2396709354932586E-3</v>
      </c>
    </row>
    <row r="20" spans="1:25" x14ac:dyDescent="0.3">
      <c r="A20">
        <v>35</v>
      </c>
      <c r="B20" s="5">
        <f>'[3]Qc, Winter, S1'!B20*Main!$B$8</f>
        <v>8.99324362746559E-2</v>
      </c>
      <c r="C20" s="5">
        <f>'[3]Qc, Winter, S1'!C20*Main!$B$8</f>
        <v>8.8160899378494056E-2</v>
      </c>
      <c r="D20" s="5">
        <f>'[3]Qc, Winter, S1'!D20*Main!$B$8</f>
        <v>8.8772408185930005E-2</v>
      </c>
      <c r="E20" s="5">
        <f>'[3]Qc, Winter, S1'!E20*Main!$B$8</f>
        <v>8.8506308359506292E-2</v>
      </c>
      <c r="F20" s="5">
        <f>'[3]Qc, Winter, S1'!F20*Main!$B$8</f>
        <v>8.7488207384001274E-2</v>
      </c>
      <c r="G20" s="5">
        <f>'[3]Qc, Winter, S1'!G20*Main!$B$8</f>
        <v>8.7659930858424939E-2</v>
      </c>
      <c r="H20" s="5">
        <f>'[3]Qc, Winter, S1'!H20*Main!$B$8</f>
        <v>8.7908624198973037E-2</v>
      </c>
      <c r="I20" s="5">
        <f>'[3]Qc, Winter, S1'!I20*Main!$B$8</f>
        <v>8.8282619177228461E-2</v>
      </c>
      <c r="J20" s="5">
        <f>'[3]Qc, Winter, S1'!J20*Main!$B$8</f>
        <v>9.0706316492625227E-2</v>
      </c>
      <c r="K20" s="5">
        <f>'[3]Qc, Winter, S1'!K20*Main!$B$8</f>
        <v>0.10093289401804786</v>
      </c>
      <c r="L20" s="5">
        <f>'[3]Qc, Winter, S1'!L20*Main!$B$8</f>
        <v>0.10571933151615423</v>
      </c>
      <c r="M20" s="5">
        <f>'[3]Qc, Winter, S1'!M20*Main!$B$8</f>
        <v>0.10590095063288954</v>
      </c>
      <c r="N20" s="5">
        <f>'[3]Qc, Winter, S1'!N20*Main!$B$8</f>
        <v>0.10024196407677269</v>
      </c>
      <c r="O20" s="5">
        <f>'[3]Qc, Winter, S1'!O20*Main!$B$8</f>
        <v>9.9483409297133951E-2</v>
      </c>
      <c r="P20" s="5">
        <f>'[3]Qc, Winter, S1'!P20*Main!$B$8</f>
        <v>9.9359766090093782E-2</v>
      </c>
      <c r="Q20" s="5">
        <f>'[3]Qc, Winter, S1'!Q20*Main!$B$8</f>
        <v>9.8641958733377555E-2</v>
      </c>
      <c r="R20" s="5">
        <f>'[3]Qc, Winter, S1'!R20*Main!$B$8</f>
        <v>9.3712655622153876E-2</v>
      </c>
      <c r="S20" s="5">
        <f>'[3]Qc, Winter, S1'!S20*Main!$B$8</f>
        <v>9.3658597489183704E-2</v>
      </c>
      <c r="T20" s="5">
        <f>'[3]Qc, Winter, S1'!T20*Main!$B$8</f>
        <v>9.3962324589408758E-2</v>
      </c>
      <c r="U20" s="5">
        <f>'[3]Qc, Winter, S1'!U20*Main!$B$8</f>
        <v>9.4931662343865075E-2</v>
      </c>
      <c r="V20" s="5">
        <f>'[3]Qc, Winter, S1'!V20*Main!$B$8</f>
        <v>9.7510021418149864E-2</v>
      </c>
      <c r="W20" s="5">
        <f>'[3]Qc, Winter, S1'!W20*Main!$B$8</f>
        <v>9.9655986987606207E-2</v>
      </c>
      <c r="X20" s="5">
        <f>'[3]Qc, Winter, S1'!X20*Main!$B$8</f>
        <v>9.87573008047892E-2</v>
      </c>
      <c r="Y20" s="5">
        <f>'[3]Qc, Winter, S1'!Y20*Main!$B$8</f>
        <v>9.8356796385689185E-2</v>
      </c>
    </row>
    <row r="21" spans="1:25" x14ac:dyDescent="0.3">
      <c r="A21">
        <v>39</v>
      </c>
      <c r="B21" s="5">
        <f>'[3]Qc, Winter, S1'!B21*Main!$B$8</f>
        <v>1.3628740101845092E-2</v>
      </c>
      <c r="C21" s="5">
        <f>'[3]Qc, Winter, S1'!C21*Main!$B$8</f>
        <v>1.3667997062976516E-2</v>
      </c>
      <c r="D21" s="5">
        <f>'[3]Qc, Winter, S1'!D21*Main!$B$8</f>
        <v>1.3530464536525249E-2</v>
      </c>
      <c r="E21" s="5">
        <f>'[3]Qc, Winter, S1'!E21*Main!$B$8</f>
        <v>1.3604203322212016E-2</v>
      </c>
      <c r="F21" s="5">
        <f>'[3]Qc, Winter, S1'!F21*Main!$B$8</f>
        <v>1.3145371935471915E-2</v>
      </c>
      <c r="G21" s="5">
        <f>'[3]Qc, Winter, S1'!G21*Main!$B$8</f>
        <v>1.3718538628301701E-2</v>
      </c>
      <c r="H21" s="5">
        <f>'[3]Qc, Winter, S1'!H21*Main!$B$8</f>
        <v>1.3669417911998164E-2</v>
      </c>
      <c r="I21" s="5">
        <f>'[3]Qc, Winter, S1'!I21*Main!$B$8</f>
        <v>1.3091710071320659E-2</v>
      </c>
      <c r="J21" s="5">
        <f>'[3]Qc, Winter, S1'!J21*Main!$B$8</f>
        <v>1.5148535516385203E-2</v>
      </c>
      <c r="K21" s="5">
        <f>'[3]Qc, Winter, S1'!K21*Main!$B$8</f>
        <v>1.9907149763614997E-2</v>
      </c>
      <c r="L21" s="5">
        <f>'[3]Qc, Winter, S1'!L21*Main!$B$8</f>
        <v>2.1348729318309508E-2</v>
      </c>
      <c r="M21" s="5">
        <f>'[3]Qc, Winter, S1'!M21*Main!$B$8</f>
        <v>2.1907228076644265E-2</v>
      </c>
      <c r="N21" s="5">
        <f>'[3]Qc, Winter, S1'!N21*Main!$B$8</f>
        <v>2.2231001109494563E-2</v>
      </c>
      <c r="O21" s="5">
        <f>'[3]Qc, Winter, S1'!O21*Main!$B$8</f>
        <v>2.0976761793251867E-2</v>
      </c>
      <c r="P21" s="5">
        <f>'[3]Qc, Winter, S1'!P21*Main!$B$8</f>
        <v>2.1248602203026563E-2</v>
      </c>
      <c r="Q21" s="5">
        <f>'[3]Qc, Winter, S1'!Q21*Main!$B$8</f>
        <v>2.0892413572382789E-2</v>
      </c>
      <c r="R21" s="5">
        <f>'[3]Qc, Winter, S1'!R21*Main!$B$8</f>
        <v>2.1310055457687969E-2</v>
      </c>
      <c r="S21" s="5">
        <f>'[3]Qc, Winter, S1'!S21*Main!$B$8</f>
        <v>2.1322597433173777E-2</v>
      </c>
      <c r="T21" s="5">
        <f>'[3]Qc, Winter, S1'!T21*Main!$B$8</f>
        <v>2.102838228165144E-2</v>
      </c>
      <c r="U21" s="5">
        <f>'[3]Qc, Winter, S1'!U21*Main!$B$8</f>
        <v>1.9911131763733724E-2</v>
      </c>
      <c r="V21" s="5">
        <f>'[3]Qc, Winter, S1'!V21*Main!$B$8</f>
        <v>1.8932176818043635E-2</v>
      </c>
      <c r="W21" s="5">
        <f>'[3]Qc, Winter, S1'!W21*Main!$B$8</f>
        <v>1.5470656106763576E-2</v>
      </c>
      <c r="X21" s="5">
        <f>'[3]Qc, Winter, S1'!X21*Main!$B$8</f>
        <v>1.5085785817457913E-2</v>
      </c>
      <c r="Y21" s="5">
        <f>'[3]Qc, Winter, S1'!Y21*Main!$B$8</f>
        <v>1.5091585683941615E-2</v>
      </c>
    </row>
    <row r="22" spans="1:25" x14ac:dyDescent="0.3">
      <c r="A22">
        <v>41</v>
      </c>
      <c r="B22" s="5">
        <f>'[3]Qc, Winter, S1'!B22*Main!$B$8</f>
        <v>2.4889819670670305E-3</v>
      </c>
      <c r="C22" s="5">
        <f>'[3]Qc, Winter, S1'!C22*Main!$B$8</f>
        <v>1.9472744075486573E-3</v>
      </c>
      <c r="D22" s="5">
        <f>'[3]Qc, Winter, S1'!D22*Main!$B$8</f>
        <v>2.4032375984815954E-3</v>
      </c>
      <c r="E22" s="5">
        <f>'[3]Qc, Winter, S1'!E22*Main!$B$8</f>
        <v>1.9687468779809991E-3</v>
      </c>
      <c r="F22" s="5">
        <f>'[3]Qc, Winter, S1'!F22*Main!$B$8</f>
        <v>2.6539763568131616E-3</v>
      </c>
      <c r="G22" s="5">
        <f>'[3]Qc, Winter, S1'!G22*Main!$B$8</f>
        <v>1.6439691756770865E-3</v>
      </c>
      <c r="H22" s="5">
        <f>'[3]Qc, Winter, S1'!H22*Main!$B$8</f>
        <v>2.8264586852764883E-3</v>
      </c>
      <c r="I22" s="5">
        <f>'[3]Qc, Winter, S1'!I22*Main!$B$8</f>
        <v>6.1188338401766164E-3</v>
      </c>
      <c r="J22" s="5">
        <f>'[3]Qc, Winter, S1'!J22*Main!$B$8</f>
        <v>1.3563631353409517E-2</v>
      </c>
      <c r="K22" s="5">
        <f>'[3]Qc, Winter, S1'!K22*Main!$B$8</f>
        <v>1.427187825704168E-2</v>
      </c>
      <c r="L22" s="5">
        <f>'[3]Qc, Winter, S1'!L22*Main!$B$8</f>
        <v>1.5329482907321319E-2</v>
      </c>
      <c r="M22" s="5">
        <f>'[3]Qc, Winter, S1'!M22*Main!$B$8</f>
        <v>1.3982398270892307E-2</v>
      </c>
      <c r="N22" s="5">
        <f>'[3]Qc, Winter, S1'!N22*Main!$B$8</f>
        <v>6.5722200112951308E-3</v>
      </c>
      <c r="O22" s="5">
        <f>'[3]Qc, Winter, S1'!O22*Main!$B$8</f>
        <v>8.5845094520241149E-3</v>
      </c>
      <c r="P22" s="5">
        <f>'[3]Qc, Winter, S1'!P22*Main!$B$8</f>
        <v>1.5651982849867099E-2</v>
      </c>
      <c r="Q22" s="5">
        <f>'[3]Qc, Winter, S1'!Q22*Main!$B$8</f>
        <v>1.7324582784546669E-2</v>
      </c>
      <c r="R22" s="5">
        <f>'[3]Qc, Winter, S1'!R22*Main!$B$8</f>
        <v>1.41104431008315E-2</v>
      </c>
      <c r="S22" s="5">
        <f>'[3]Qc, Winter, S1'!S22*Main!$B$8</f>
        <v>6.733797686551626E-3</v>
      </c>
      <c r="T22" s="5">
        <f>'[3]Qc, Winter, S1'!T22*Main!$B$8</f>
        <v>1.9558536948453319E-3</v>
      </c>
      <c r="U22" s="5">
        <f>'[3]Qc, Winter, S1'!U22*Main!$B$8</f>
        <v>2.3301679936110491E-3</v>
      </c>
      <c r="V22" s="5">
        <f>'[3]Qc, Winter, S1'!V22*Main!$B$8</f>
        <v>2.1010714710464097E-3</v>
      </c>
      <c r="W22" s="5">
        <f>'[3]Qc, Winter, S1'!W22*Main!$B$8</f>
        <v>2.3562694886560191E-3</v>
      </c>
      <c r="X22" s="5">
        <f>'[3]Qc, Winter, S1'!X22*Main!$B$8</f>
        <v>2.3487322970331096E-3</v>
      </c>
      <c r="Y22" s="5">
        <f>'[3]Qc, Winter, S1'!Y22*Main!$B$8</f>
        <v>2.6860636518035181E-3</v>
      </c>
    </row>
    <row r="23" spans="1:25" x14ac:dyDescent="0.3">
      <c r="A23">
        <v>42</v>
      </c>
      <c r="B23" s="5">
        <f>'[3]Qc, Winter, S1'!B23*Main!$B$8</f>
        <v>0.11878900667580619</v>
      </c>
      <c r="C23" s="5">
        <f>'[3]Qc, Winter, S1'!C23*Main!$B$8</f>
        <v>7.3550085978296251E-2</v>
      </c>
      <c r="D23" s="5">
        <f>'[3]Qc, Winter, S1'!D23*Main!$B$8</f>
        <v>1.8210565759721478E-4</v>
      </c>
      <c r="E23" s="5">
        <f>'[3]Qc, Winter, S1'!E23*Main!$B$8</f>
        <v>3.305897547648901E-3</v>
      </c>
      <c r="F23" s="5">
        <f>'[3]Qc, Winter, S1'!F23*Main!$B$8</f>
        <v>0</v>
      </c>
      <c r="G23" s="5">
        <f>'[3]Qc, Winter, S1'!G23*Main!$B$8</f>
        <v>6.4612312081060855E-4</v>
      </c>
      <c r="H23" s="5">
        <f>'[3]Qc, Winter, S1'!H23*Main!$B$8</f>
        <v>7.5573214800904134E-2</v>
      </c>
      <c r="I23" s="5">
        <f>'[3]Qc, Winter, S1'!I23*Main!$B$8</f>
        <v>0.14006346665433211</v>
      </c>
      <c r="J23" s="5">
        <f>'[3]Qc, Winter, S1'!J23*Main!$B$8</f>
        <v>0.24453304506040022</v>
      </c>
      <c r="K23" s="5">
        <f>'[3]Qc, Winter, S1'!K23*Main!$B$8</f>
        <v>0.36072046579999367</v>
      </c>
      <c r="L23" s="5">
        <f>'[3]Qc, Winter, S1'!L23*Main!$B$8</f>
        <v>0.3886857330139229</v>
      </c>
      <c r="M23" s="5">
        <f>'[3]Qc, Winter, S1'!M23*Main!$B$8</f>
        <v>0.39422778329135466</v>
      </c>
      <c r="N23" s="5">
        <f>'[3]Qc, Winter, S1'!N23*Main!$B$8</f>
        <v>0.33606040135336251</v>
      </c>
      <c r="O23" s="5">
        <f>'[3]Qc, Winter, S1'!O23*Main!$B$8</f>
        <v>0.31266209245591386</v>
      </c>
      <c r="P23" s="5">
        <f>'[3]Qc, Winter, S1'!P23*Main!$B$8</f>
        <v>0.37659487102943906</v>
      </c>
      <c r="Q23" s="5">
        <f>'[3]Qc, Winter, S1'!Q23*Main!$B$8</f>
        <v>0.39268375993835014</v>
      </c>
      <c r="R23" s="5">
        <f>'[3]Qc, Winter, S1'!R23*Main!$B$8</f>
        <v>0.39399797207769016</v>
      </c>
      <c r="S23" s="5">
        <f>'[3]Qc, Winter, S1'!S23*Main!$B$8</f>
        <v>0.40543647932600407</v>
      </c>
      <c r="T23" s="5">
        <f>'[3]Qc, Winter, S1'!T23*Main!$B$8</f>
        <v>0.37866480792735518</v>
      </c>
      <c r="U23" s="5">
        <f>'[3]Qc, Winter, S1'!U23*Main!$B$8</f>
        <v>0.36525156500701733</v>
      </c>
      <c r="V23" s="5">
        <f>'[3]Qc, Winter, S1'!V23*Main!$B$8</f>
        <v>0.26719845440300616</v>
      </c>
      <c r="W23" s="5">
        <f>'[3]Qc, Winter, S1'!W23*Main!$B$8</f>
        <v>0.22076902630190237</v>
      </c>
      <c r="X23" s="5">
        <f>'[3]Qc, Winter, S1'!X23*Main!$B$8</f>
        <v>0.23326638224805354</v>
      </c>
      <c r="Y23" s="5">
        <f>'[3]Qc, Winter, S1'!Y23*Main!$B$8</f>
        <v>0.20100225749950157</v>
      </c>
    </row>
    <row r="24" spans="1:25" x14ac:dyDescent="0.3">
      <c r="A24">
        <v>46</v>
      </c>
      <c r="B24" s="5">
        <f>'[3]Qc, Winter, S1'!B24*Main!$B$8</f>
        <v>3.6112889170314506E-3</v>
      </c>
      <c r="C24" s="5">
        <f>'[3]Qc, Winter, S1'!C24*Main!$B$8</f>
        <v>3.6865573871880564E-3</v>
      </c>
      <c r="D24" s="5">
        <f>'[3]Qc, Winter, S1'!D24*Main!$B$8</f>
        <v>3.4544178135157266E-3</v>
      </c>
      <c r="E24" s="5">
        <f>'[3]Qc, Winter, S1'!E24*Main!$B$8</f>
        <v>3.5522083350224684E-3</v>
      </c>
      <c r="F24" s="5">
        <f>'[3]Qc, Winter, S1'!F24*Main!$B$8</f>
        <v>3.6133066394120005E-3</v>
      </c>
      <c r="G24" s="5">
        <f>'[3]Qc, Winter, S1'!G24*Main!$B$8</f>
        <v>3.5556166660387903E-3</v>
      </c>
      <c r="H24" s="5">
        <f>'[3]Qc, Winter, S1'!H24*Main!$B$8</f>
        <v>3.4926515417883397E-3</v>
      </c>
      <c r="I24" s="5">
        <f>'[3]Qc, Winter, S1'!I24*Main!$B$8</f>
        <v>3.0287745017529358E-3</v>
      </c>
      <c r="J24" s="5">
        <f>'[3]Qc, Winter, S1'!J24*Main!$B$8</f>
        <v>2.2054058922933669E-3</v>
      </c>
      <c r="K24" s="5">
        <f>'[3]Qc, Winter, S1'!K24*Main!$B$8</f>
        <v>2.167038178152629E-3</v>
      </c>
      <c r="L24" s="5">
        <f>'[3]Qc, Winter, S1'!L24*Main!$B$8</f>
        <v>1.3316138346593954E-3</v>
      </c>
      <c r="M24" s="5">
        <f>'[3]Qc, Winter, S1'!M24*Main!$B$8</f>
        <v>7.3815733995390338E-4</v>
      </c>
      <c r="N24" s="5">
        <f>'[3]Qc, Winter, S1'!N24*Main!$B$8</f>
        <v>5.6733449009188218E-4</v>
      </c>
      <c r="O24" s="5">
        <f>'[3]Qc, Winter, S1'!O24*Main!$B$8</f>
        <v>6.5890896554689476E-4</v>
      </c>
      <c r="P24" s="5">
        <f>'[3]Qc, Winter, S1'!P24*Main!$B$8</f>
        <v>5.9045101952282918E-4</v>
      </c>
      <c r="Q24" s="5">
        <f>'[3]Qc, Winter, S1'!Q24*Main!$B$8</f>
        <v>1.4463172650504435E-3</v>
      </c>
      <c r="R24" s="5">
        <f>'[3]Qc, Winter, S1'!R24*Main!$B$8</f>
        <v>1.6129474800267479E-3</v>
      </c>
      <c r="S24" s="5">
        <f>'[3]Qc, Winter, S1'!S24*Main!$B$8</f>
        <v>2.1208052689956148E-3</v>
      </c>
      <c r="T24" s="5">
        <f>'[3]Qc, Winter, S1'!T24*Main!$B$8</f>
        <v>2.9904340339004646E-3</v>
      </c>
      <c r="U24" s="5">
        <f>'[3]Qc, Winter, S1'!U24*Main!$B$8</f>
        <v>2.7640859432385197E-3</v>
      </c>
      <c r="V24" s="5">
        <f>'[3]Qc, Winter, S1'!V24*Main!$B$8</f>
        <v>2.8938945960807869E-3</v>
      </c>
      <c r="W24" s="5">
        <f>'[3]Qc, Winter, S1'!W24*Main!$B$8</f>
        <v>2.9612930806649394E-3</v>
      </c>
      <c r="X24" s="5">
        <f>'[3]Qc, Winter, S1'!X24*Main!$B$8</f>
        <v>2.9262429763828876E-3</v>
      </c>
      <c r="Y24" s="5">
        <f>'[3]Qc, Winter, S1'!Y24*Main!$B$8</f>
        <v>2.6257797419643784E-3</v>
      </c>
    </row>
    <row r="25" spans="1:25" x14ac:dyDescent="0.3">
      <c r="A25">
        <v>49</v>
      </c>
      <c r="B25" s="5">
        <f>'[3]Qc, Winter, S1'!B25*Main!$B$8</f>
        <v>3.4785630699746023E-2</v>
      </c>
      <c r="C25" s="5">
        <f>'[3]Qc, Winter, S1'!C25*Main!$B$8</f>
        <v>3.4700372123498094E-2</v>
      </c>
      <c r="D25" s="5">
        <f>'[3]Qc, Winter, S1'!D25*Main!$B$8</f>
        <v>3.4331317406302034E-2</v>
      </c>
      <c r="E25" s="5">
        <f>'[3]Qc, Winter, S1'!E25*Main!$B$8</f>
        <v>3.2489077739431722E-2</v>
      </c>
      <c r="F25" s="5">
        <f>'[3]Qc, Winter, S1'!F25*Main!$B$8</f>
        <v>2.9182485261727134E-2</v>
      </c>
      <c r="G25" s="5">
        <f>'[3]Qc, Winter, S1'!G25*Main!$B$8</f>
        <v>2.8568413357030663E-2</v>
      </c>
      <c r="H25" s="5">
        <f>'[3]Qc, Winter, S1'!H25*Main!$B$8</f>
        <v>2.9456005060852258E-2</v>
      </c>
      <c r="I25" s="5">
        <f>'[3]Qc, Winter, S1'!I25*Main!$B$8</f>
        <v>2.92063049549822E-2</v>
      </c>
      <c r="J25" s="5">
        <f>'[3]Qc, Winter, S1'!J25*Main!$B$8</f>
        <v>2.9395073976814338E-2</v>
      </c>
      <c r="K25" s="5">
        <f>'[3]Qc, Winter, S1'!K25*Main!$B$8</f>
        <v>3.25540036982081E-2</v>
      </c>
      <c r="L25" s="5">
        <f>'[3]Qc, Winter, S1'!L25*Main!$B$8</f>
        <v>3.4676994359050528E-2</v>
      </c>
      <c r="M25" s="5">
        <f>'[3]Qc, Winter, S1'!M25*Main!$B$8</f>
        <v>3.4709591399159273E-2</v>
      </c>
      <c r="N25" s="5">
        <f>'[3]Qc, Winter, S1'!N25*Main!$B$8</f>
        <v>3.5089112733081566E-2</v>
      </c>
      <c r="O25" s="5">
        <f>'[3]Qc, Winter, S1'!O25*Main!$B$8</f>
        <v>3.9679017514248592E-2</v>
      </c>
      <c r="P25" s="5">
        <f>'[3]Qc, Winter, S1'!P25*Main!$B$8</f>
        <v>4.0213828169918323E-2</v>
      </c>
      <c r="Q25" s="5">
        <f>'[3]Qc, Winter, S1'!Q25*Main!$B$8</f>
        <v>4.0138632007219038E-2</v>
      </c>
      <c r="R25" s="5">
        <f>'[3]Qc, Winter, S1'!R25*Main!$B$8</f>
        <v>3.9068900962202092E-2</v>
      </c>
      <c r="S25" s="5">
        <f>'[3]Qc, Winter, S1'!S25*Main!$B$8</f>
        <v>3.7544278613197223E-2</v>
      </c>
      <c r="T25" s="5">
        <f>'[3]Qc, Winter, S1'!T25*Main!$B$8</f>
        <v>3.7409227744551438E-2</v>
      </c>
      <c r="U25" s="5">
        <f>'[3]Qc, Winter, S1'!U25*Main!$B$8</f>
        <v>3.6499867454043711E-2</v>
      </c>
      <c r="V25" s="5">
        <f>'[3]Qc, Winter, S1'!V25*Main!$B$8</f>
        <v>3.418037850838445E-2</v>
      </c>
      <c r="W25" s="5">
        <f>'[3]Qc, Winter, S1'!W25*Main!$B$8</f>
        <v>3.4269393180086302E-2</v>
      </c>
      <c r="X25" s="5">
        <f>'[3]Qc, Winter, S1'!X25*Main!$B$8</f>
        <v>3.4630092718191924E-2</v>
      </c>
      <c r="Y25" s="5">
        <f>'[3]Qc, Winter, S1'!Y25*Main!$B$8</f>
        <v>3.42925177935808E-2</v>
      </c>
    </row>
    <row r="26" spans="1:25" x14ac:dyDescent="0.3">
      <c r="A26">
        <v>50</v>
      </c>
      <c r="B26" s="5">
        <f>'[3]Qc, Winter, S1'!B26*Main!$B$8</f>
        <v>1.3772064560421389E-3</v>
      </c>
      <c r="C26" s="5">
        <f>'[3]Qc, Winter, S1'!C26*Main!$B$8</f>
        <v>1.0729583828326314E-3</v>
      </c>
      <c r="D26" s="5">
        <f>'[3]Qc, Winter, S1'!D26*Main!$B$8</f>
        <v>8.1835020245253469E-4</v>
      </c>
      <c r="E26" s="5">
        <f>'[3]Qc, Winter, S1'!E26*Main!$B$8</f>
        <v>1.0307225939872886E-3</v>
      </c>
      <c r="F26" s="5">
        <f>'[3]Qc, Winter, S1'!F26*Main!$B$8</f>
        <v>8.4251406722806788E-4</v>
      </c>
      <c r="G26" s="5">
        <f>'[3]Qc, Winter, S1'!G26*Main!$B$8</f>
        <v>9.0496016465752428E-4</v>
      </c>
      <c r="H26" s="5">
        <f>'[3]Qc, Winter, S1'!H26*Main!$B$8</f>
        <v>7.9995207144792607E-4</v>
      </c>
      <c r="I26" s="5">
        <f>'[3]Qc, Winter, S1'!I26*Main!$B$8</f>
        <v>8.9951824254330963E-4</v>
      </c>
      <c r="J26" s="5">
        <f>'[3]Qc, Winter, S1'!J26*Main!$B$8</f>
        <v>1.089366337154718E-3</v>
      </c>
      <c r="K26" s="5">
        <f>'[3]Qc, Winter, S1'!K26*Main!$B$8</f>
        <v>1.656643340572455E-3</v>
      </c>
      <c r="L26" s="5">
        <f>'[3]Qc, Winter, S1'!L26*Main!$B$8</f>
        <v>1.8554491764186617E-3</v>
      </c>
      <c r="M26" s="5">
        <f>'[3]Qc, Winter, S1'!M26*Main!$B$8</f>
        <v>1.8046640412527615E-3</v>
      </c>
      <c r="N26" s="5">
        <f>'[3]Qc, Winter, S1'!N26*Main!$B$8</f>
        <v>1.8126199574266724E-3</v>
      </c>
      <c r="O26" s="5">
        <f>'[3]Qc, Winter, S1'!O26*Main!$B$8</f>
        <v>1.6742972886156662E-3</v>
      </c>
      <c r="P26" s="5">
        <f>'[3]Qc, Winter, S1'!P26*Main!$B$8</f>
        <v>1.4113789903141903E-3</v>
      </c>
      <c r="Q26" s="5">
        <f>'[3]Qc, Winter, S1'!Q26*Main!$B$8</f>
        <v>1.3924423708541105E-3</v>
      </c>
      <c r="R26" s="5">
        <f>'[3]Qc, Winter, S1'!R26*Main!$B$8</f>
        <v>1.487263496054411E-3</v>
      </c>
      <c r="S26" s="5">
        <f>'[3]Qc, Winter, S1'!S26*Main!$B$8</f>
        <v>1.3268788189913121E-3</v>
      </c>
      <c r="T26" s="5">
        <f>'[3]Qc, Winter, S1'!T26*Main!$B$8</f>
        <v>1.3552978952926474E-3</v>
      </c>
      <c r="U26" s="5">
        <f>'[3]Qc, Winter, S1'!U26*Main!$B$8</f>
        <v>1.5048151956641815E-3</v>
      </c>
      <c r="V26" s="5">
        <f>'[3]Qc, Winter, S1'!V26*Main!$B$8</f>
        <v>1.7156562559754115E-3</v>
      </c>
      <c r="W26" s="5">
        <f>'[3]Qc, Winter, S1'!W26*Main!$B$8</f>
        <v>1.8045869432392594E-3</v>
      </c>
      <c r="X26" s="5">
        <f>'[3]Qc, Winter, S1'!X26*Main!$B$8</f>
        <v>1.9330015442335015E-3</v>
      </c>
      <c r="Y26" s="5">
        <f>'[3]Qc, Winter, S1'!Y26*Main!$B$8</f>
        <v>2.076595621299734E-3</v>
      </c>
    </row>
    <row r="27" spans="1:25" x14ac:dyDescent="0.3">
      <c r="A27">
        <v>52</v>
      </c>
      <c r="B27" s="5">
        <f>'[3]Qc, Winter, S1'!B27*Main!$B$8</f>
        <v>5.8616998989332092E-2</v>
      </c>
      <c r="C27" s="5">
        <f>'[3]Qc, Winter, S1'!C27*Main!$B$8</f>
        <v>6.5649032601088855E-2</v>
      </c>
      <c r="D27" s="5">
        <f>'[3]Qc, Winter, S1'!D27*Main!$B$8</f>
        <v>6.3857358602029499E-2</v>
      </c>
      <c r="E27" s="5">
        <f>'[3]Qc, Winter, S1'!E27*Main!$B$8</f>
        <v>6.1520094147963986E-2</v>
      </c>
      <c r="F27" s="5">
        <f>'[3]Qc, Winter, S1'!F27*Main!$B$8</f>
        <v>5.8562945347508333E-2</v>
      </c>
      <c r="G27" s="5">
        <f>'[3]Qc, Winter, S1'!G27*Main!$B$8</f>
        <v>6.1693175445654544E-2</v>
      </c>
      <c r="H27" s="5">
        <f>'[3]Qc, Winter, S1'!H27*Main!$B$8</f>
        <v>7.0864383564369582E-2</v>
      </c>
      <c r="I27" s="5">
        <f>'[3]Qc, Winter, S1'!I27*Main!$B$8</f>
        <v>0.10011273807532567</v>
      </c>
      <c r="J27" s="5">
        <f>'[3]Qc, Winter, S1'!J27*Main!$B$8</f>
        <v>0.1042682409109863</v>
      </c>
      <c r="K27" s="5">
        <f>'[3]Qc, Winter, S1'!K27*Main!$B$8</f>
        <v>0.1066106782674956</v>
      </c>
      <c r="L27" s="5">
        <f>'[3]Qc, Winter, S1'!L27*Main!$B$8</f>
        <v>0.12033276520087698</v>
      </c>
      <c r="M27" s="5">
        <f>'[3]Qc, Winter, S1'!M27*Main!$B$8</f>
        <v>0.12280592246383668</v>
      </c>
      <c r="N27" s="5">
        <f>'[3]Qc, Winter, S1'!N27*Main!$B$8</f>
        <v>0.12051511996739549</v>
      </c>
      <c r="O27" s="5">
        <f>'[3]Qc, Winter, S1'!O27*Main!$B$8</f>
        <v>0.12388881795723292</v>
      </c>
      <c r="P27" s="5">
        <f>'[3]Qc, Winter, S1'!P27*Main!$B$8</f>
        <v>0.12228690088251269</v>
      </c>
      <c r="Q27" s="5">
        <f>'[3]Qc, Winter, S1'!Q27*Main!$B$8</f>
        <v>0.12186057446737979</v>
      </c>
      <c r="R27" s="5">
        <f>'[3]Qc, Winter, S1'!R27*Main!$B$8</f>
        <v>0.12111522305938929</v>
      </c>
      <c r="S27" s="5">
        <f>'[3]Qc, Winter, S1'!S27*Main!$B$8</f>
        <v>0.12227505683118016</v>
      </c>
      <c r="T27" s="5">
        <f>'[3]Qc, Winter, S1'!T27*Main!$B$8</f>
        <v>0.11113546352147564</v>
      </c>
      <c r="U27" s="5">
        <f>'[3]Qc, Winter, S1'!U27*Main!$B$8</f>
        <v>0.10728070461688465</v>
      </c>
      <c r="V27" s="5">
        <f>'[3]Qc, Winter, S1'!V27*Main!$B$8</f>
        <v>0.10716144267287972</v>
      </c>
      <c r="W27" s="5">
        <f>'[3]Qc, Winter, S1'!W27*Main!$B$8</f>
        <v>0.10533561006210219</v>
      </c>
      <c r="X27" s="5">
        <f>'[3]Qc, Winter, S1'!X27*Main!$B$8</f>
        <v>9.9333044218023664E-2</v>
      </c>
      <c r="Y27" s="5">
        <f>'[3]Qc, Winter, S1'!Y27*Main!$B$8</f>
        <v>9.1346292431629159E-2</v>
      </c>
    </row>
    <row r="28" spans="1:25" x14ac:dyDescent="0.3">
      <c r="A28">
        <v>53</v>
      </c>
      <c r="B28" s="5">
        <f>'[3]Qc, Winter, S1'!B28*Main!$B$8</f>
        <v>3.0588948243172615E-3</v>
      </c>
      <c r="C28" s="5">
        <f>'[3]Qc, Winter, S1'!C28*Main!$B$8</f>
        <v>3.0823255842925604E-3</v>
      </c>
      <c r="D28" s="5">
        <f>'[3]Qc, Winter, S1'!D28*Main!$B$8</f>
        <v>2.6152798907546544E-3</v>
      </c>
      <c r="E28" s="5">
        <f>'[3]Qc, Winter, S1'!E28*Main!$B$8</f>
        <v>2.4956829072269814E-3</v>
      </c>
      <c r="F28" s="5">
        <f>'[3]Qc, Winter, S1'!F28*Main!$B$8</f>
        <v>2.5213911275506484E-3</v>
      </c>
      <c r="G28" s="5">
        <f>'[3]Qc, Winter, S1'!G28*Main!$B$8</f>
        <v>2.6461235873019751E-3</v>
      </c>
      <c r="H28" s="5">
        <f>'[3]Qc, Winter, S1'!H28*Main!$B$8</f>
        <v>2.7825494952759453E-3</v>
      </c>
      <c r="I28" s="5">
        <f>'[3]Qc, Winter, S1'!I28*Main!$B$8</f>
        <v>2.3331665823692056E-3</v>
      </c>
      <c r="J28" s="5">
        <f>'[3]Qc, Winter, S1'!J28*Main!$B$8</f>
        <v>1.9518230406404098E-3</v>
      </c>
      <c r="K28" s="5">
        <f>'[3]Qc, Winter, S1'!K28*Main!$B$8</f>
        <v>2.1468831106694515E-3</v>
      </c>
      <c r="L28" s="5">
        <f>'[3]Qc, Winter, S1'!L28*Main!$B$8</f>
        <v>1.9660357225935701E-3</v>
      </c>
      <c r="M28" s="5">
        <f>'[3]Qc, Winter, S1'!M28*Main!$B$8</f>
        <v>2.4626782207283885E-3</v>
      </c>
      <c r="N28" s="5">
        <f>'[3]Qc, Winter, S1'!N28*Main!$B$8</f>
        <v>2.6473040102854032E-3</v>
      </c>
      <c r="O28" s="5">
        <f>'[3]Qc, Winter, S1'!O28*Main!$B$8</f>
        <v>2.5708627520942798E-3</v>
      </c>
      <c r="P28" s="5">
        <f>'[3]Qc, Winter, S1'!P28*Main!$B$8</f>
        <v>2.6967111120255005E-3</v>
      </c>
      <c r="Q28" s="5">
        <f>'[3]Qc, Winter, S1'!Q28*Main!$B$8</f>
        <v>2.6609265555992898E-3</v>
      </c>
      <c r="R28" s="5">
        <f>'[3]Qc, Winter, S1'!R28*Main!$B$8</f>
        <v>2.6754344555769676E-3</v>
      </c>
      <c r="S28" s="5">
        <f>'[3]Qc, Winter, S1'!S28*Main!$B$8</f>
        <v>2.911955591694315E-3</v>
      </c>
      <c r="T28" s="5">
        <f>'[3]Qc, Winter, S1'!T28*Main!$B$8</f>
        <v>3.9786088540712675E-3</v>
      </c>
      <c r="U28" s="5">
        <f>'[3]Qc, Winter, S1'!U28*Main!$B$8</f>
        <v>4.324604977625165E-3</v>
      </c>
      <c r="V28" s="5">
        <f>'[3]Qc, Winter, S1'!V28*Main!$B$8</f>
        <v>4.6913599284456467E-3</v>
      </c>
      <c r="W28" s="5">
        <f>'[3]Qc, Winter, S1'!W28*Main!$B$8</f>
        <v>4.8517230480059409E-3</v>
      </c>
      <c r="X28" s="5">
        <f>'[3]Qc, Winter, S1'!X28*Main!$B$8</f>
        <v>4.1065473935452427E-3</v>
      </c>
      <c r="Y28" s="5">
        <f>'[3]Qc, Winter, S1'!Y28*Main!$B$8</f>
        <v>3.5593765041147304E-3</v>
      </c>
    </row>
    <row r="29" spans="1:25" x14ac:dyDescent="0.3">
      <c r="A29">
        <v>54</v>
      </c>
      <c r="B29" s="5">
        <f>'[3]Qc, Winter, S1'!B29*Main!$B$8</f>
        <v>5.7768785507595196E-3</v>
      </c>
      <c r="C29" s="5">
        <f>'[3]Qc, Winter, S1'!C29*Main!$B$8</f>
        <v>2.224973068710479E-3</v>
      </c>
      <c r="D29" s="5">
        <f>'[3]Qc, Winter, S1'!D29*Main!$B$8</f>
        <v>1.7163574736360806E-3</v>
      </c>
      <c r="E29" s="5">
        <f>'[3]Qc, Winter, S1'!E29*Main!$B$8</f>
        <v>6.4147388603910151E-4</v>
      </c>
      <c r="F29" s="5">
        <f>'[3]Qc, Winter, S1'!F29*Main!$B$8</f>
        <v>0</v>
      </c>
      <c r="G29" s="5">
        <f>'[3]Qc, Winter, S1'!G29*Main!$B$8</f>
        <v>0</v>
      </c>
      <c r="H29" s="5">
        <f>'[3]Qc, Winter, S1'!H29*Main!$B$8</f>
        <v>1.4439634552129756E-4</v>
      </c>
      <c r="I29" s="5">
        <f>'[3]Qc, Winter, S1'!I29*Main!$B$8</f>
        <v>1.4229589622373486E-3</v>
      </c>
      <c r="J29" s="5">
        <f>'[3]Qc, Winter, S1'!J29*Main!$B$8</f>
        <v>7.3981583050299745E-3</v>
      </c>
      <c r="K29" s="5">
        <f>'[3]Qc, Winter, S1'!K29*Main!$B$8</f>
        <v>1.5489138521615958E-2</v>
      </c>
      <c r="L29" s="5">
        <f>'[3]Qc, Winter, S1'!L29*Main!$B$8</f>
        <v>1.8320159313423453E-2</v>
      </c>
      <c r="M29" s="5">
        <f>'[3]Qc, Winter, S1'!M29*Main!$B$8</f>
        <v>1.8277137124840387E-2</v>
      </c>
      <c r="N29" s="5">
        <f>'[3]Qc, Winter, S1'!N29*Main!$B$8</f>
        <v>1.7854102420621819E-2</v>
      </c>
      <c r="O29" s="5">
        <f>'[3]Qc, Winter, S1'!O29*Main!$B$8</f>
        <v>1.8579524965203719E-2</v>
      </c>
      <c r="P29" s="5">
        <f>'[3]Qc, Winter, S1'!P29*Main!$B$8</f>
        <v>1.8044140341021815E-2</v>
      </c>
      <c r="Q29" s="5">
        <f>'[3]Qc, Winter, S1'!Q29*Main!$B$8</f>
        <v>1.921868082087181E-2</v>
      </c>
      <c r="R29" s="5">
        <f>'[3]Qc, Winter, S1'!R29*Main!$B$8</f>
        <v>1.8584633943663512E-2</v>
      </c>
      <c r="S29" s="5">
        <f>'[3]Qc, Winter, S1'!S29*Main!$B$8</f>
        <v>1.7518974422283892E-2</v>
      </c>
      <c r="T29" s="5">
        <f>'[3]Qc, Winter, S1'!T29*Main!$B$8</f>
        <v>1.7821795358866768E-2</v>
      </c>
      <c r="U29" s="5">
        <f>'[3]Qc, Winter, S1'!U29*Main!$B$8</f>
        <v>1.2861073983764059E-2</v>
      </c>
      <c r="V29" s="5">
        <f>'[3]Qc, Winter, S1'!V29*Main!$B$8</f>
        <v>1.0394201331691387E-2</v>
      </c>
      <c r="W29" s="5">
        <f>'[3]Qc, Winter, S1'!W29*Main!$B$8</f>
        <v>1.0297211282181144E-2</v>
      </c>
      <c r="X29" s="5">
        <f>'[3]Qc, Winter, S1'!X29*Main!$B$8</f>
        <v>9.3812458626370346E-3</v>
      </c>
      <c r="Y29" s="5">
        <f>'[3]Qc, Winter, S1'!Y29*Main!$B$8</f>
        <v>1.7672668638528681E-3</v>
      </c>
    </row>
    <row r="30" spans="1:25" x14ac:dyDescent="0.3">
      <c r="A30">
        <v>55</v>
      </c>
      <c r="B30" s="5">
        <f>'[3]Qc, Winter, S1'!B30*Main!$B$8</f>
        <v>2.7615505413809004E-3</v>
      </c>
      <c r="C30" s="5">
        <f>'[3]Qc, Winter, S1'!C30*Main!$B$8</f>
        <v>2.4166798991192544E-3</v>
      </c>
      <c r="D30" s="5">
        <f>'[3]Qc, Winter, S1'!D30*Main!$B$8</f>
        <v>1.4893092132476308E-3</v>
      </c>
      <c r="E30" s="5">
        <f>'[3]Qc, Winter, S1'!E30*Main!$B$8</f>
        <v>6.8137532668145285E-4</v>
      </c>
      <c r="F30" s="5">
        <f>'[3]Qc, Winter, S1'!F30*Main!$B$8</f>
        <v>6.3149560663334215E-5</v>
      </c>
      <c r="G30" s="5">
        <f>'[3]Qc, Winter, S1'!G30*Main!$B$8</f>
        <v>0</v>
      </c>
      <c r="H30" s="5">
        <f>'[3]Qc, Winter, S1'!H30*Main!$B$8</f>
        <v>0</v>
      </c>
      <c r="I30" s="5">
        <f>'[3]Qc, Winter, S1'!I30*Main!$B$8</f>
        <v>0</v>
      </c>
      <c r="J30" s="5">
        <f>'[3]Qc, Winter, S1'!J30*Main!$B$8</f>
        <v>0</v>
      </c>
      <c r="K30" s="5">
        <f>'[3]Qc, Winter, S1'!K30*Main!$B$8</f>
        <v>0</v>
      </c>
      <c r="L30" s="5">
        <f>'[3]Qc, Winter, S1'!L30*Main!$B$8</f>
        <v>1.0361793368846816E-4</v>
      </c>
      <c r="M30" s="5">
        <f>'[3]Qc, Winter, S1'!M30*Main!$B$8</f>
        <v>1.199551823954534E-3</v>
      </c>
      <c r="N30" s="5">
        <f>'[3]Qc, Winter, S1'!N30*Main!$B$8</f>
        <v>1.8486148492101082E-3</v>
      </c>
      <c r="O30" s="5">
        <f>'[3]Qc, Winter, S1'!O30*Main!$B$8</f>
        <v>2.8317079372093884E-3</v>
      </c>
      <c r="P30" s="5">
        <f>'[3]Qc, Winter, S1'!P30*Main!$B$8</f>
        <v>3.0597011348041021E-3</v>
      </c>
      <c r="Q30" s="5">
        <f>'[3]Qc, Winter, S1'!Q30*Main!$B$8</f>
        <v>3.0241769151652317E-3</v>
      </c>
      <c r="R30" s="5">
        <f>'[3]Qc, Winter, S1'!R30*Main!$B$8</f>
        <v>2.2046894047348781E-3</v>
      </c>
      <c r="S30" s="5">
        <f>'[3]Qc, Winter, S1'!S30*Main!$B$8</f>
        <v>1.786095845503806E-3</v>
      </c>
      <c r="T30" s="5">
        <f>'[3]Qc, Winter, S1'!T30*Main!$B$8</f>
        <v>1.1639115830332084E-3</v>
      </c>
      <c r="U30" s="5">
        <f>'[3]Qc, Winter, S1'!U30*Main!$B$8</f>
        <v>6.8391776466846036E-5</v>
      </c>
      <c r="V30" s="5">
        <f>'[3]Qc, Winter, S1'!V30*Main!$B$8</f>
        <v>2.7202424736805542E-5</v>
      </c>
      <c r="W30" s="5">
        <f>'[3]Qc, Winter, S1'!W30*Main!$B$8</f>
        <v>2.8546475154714813E-5</v>
      </c>
      <c r="X30" s="5">
        <f>'[3]Qc, Winter, S1'!X30*Main!$B$8</f>
        <v>3.3938545543694115E-5</v>
      </c>
      <c r="Y30" s="5">
        <f>'[3]Qc, Winter, S1'!Y30*Main!$B$8</f>
        <v>3.6717816651790091E-5</v>
      </c>
    </row>
    <row r="31" spans="1:25" x14ac:dyDescent="0.3">
      <c r="A31">
        <v>56</v>
      </c>
      <c r="B31" s="5">
        <f>'[3]Qc, Winter, S1'!B31*Main!$B$8</f>
        <v>1.5935409369465053E-2</v>
      </c>
      <c r="C31" s="5">
        <f>'[3]Qc, Winter, S1'!C31*Main!$B$8</f>
        <v>1.6589962970921034E-2</v>
      </c>
      <c r="D31" s="5">
        <f>'[3]Qc, Winter, S1'!D31*Main!$B$8</f>
        <v>1.1792164968246425E-2</v>
      </c>
      <c r="E31" s="5">
        <f>'[3]Qc, Winter, S1'!E31*Main!$B$8</f>
        <v>1.1082628357068006E-2</v>
      </c>
      <c r="F31" s="5">
        <f>'[3]Qc, Winter, S1'!F31*Main!$B$8</f>
        <v>1.188299047018386E-2</v>
      </c>
      <c r="G31" s="5">
        <f>'[3]Qc, Winter, S1'!G31*Main!$B$8</f>
        <v>1.5248455889228053E-2</v>
      </c>
      <c r="H31" s="5">
        <f>'[3]Qc, Winter, S1'!H31*Main!$B$8</f>
        <v>1.6719403798871702E-2</v>
      </c>
      <c r="I31" s="5">
        <f>'[3]Qc, Winter, S1'!I31*Main!$B$8</f>
        <v>1.546473153611435E-2</v>
      </c>
      <c r="J31" s="5">
        <f>'[3]Qc, Winter, S1'!J31*Main!$B$8</f>
        <v>2.3787899531344213E-2</v>
      </c>
      <c r="K31" s="5">
        <f>'[3]Qc, Winter, S1'!K31*Main!$B$8</f>
        <v>2.6604351642992508E-2</v>
      </c>
      <c r="L31" s="5">
        <f>'[3]Qc, Winter, S1'!L31*Main!$B$8</f>
        <v>2.9720633288299794E-2</v>
      </c>
      <c r="M31" s="5">
        <f>'[3]Qc, Winter, S1'!M31*Main!$B$8</f>
        <v>3.0918047326559544E-2</v>
      </c>
      <c r="N31" s="5">
        <f>'[3]Qc, Winter, S1'!N31*Main!$B$8</f>
        <v>2.9964746108616588E-2</v>
      </c>
      <c r="O31" s="5">
        <f>'[3]Qc, Winter, S1'!O31*Main!$B$8</f>
        <v>3.0552052277712925E-2</v>
      </c>
      <c r="P31" s="5">
        <f>'[3]Qc, Winter, S1'!P31*Main!$B$8</f>
        <v>2.8280610814068269E-2</v>
      </c>
      <c r="Q31" s="5">
        <f>'[3]Qc, Winter, S1'!Q31*Main!$B$8</f>
        <v>3.0159966512572734E-2</v>
      </c>
      <c r="R31" s="5">
        <f>'[3]Qc, Winter, S1'!R31*Main!$B$8</f>
        <v>2.9987689130090929E-2</v>
      </c>
      <c r="S31" s="5">
        <f>'[3]Qc, Winter, S1'!S31*Main!$B$8</f>
        <v>3.0141326009366459E-2</v>
      </c>
      <c r="T31" s="5">
        <f>'[3]Qc, Winter, S1'!T31*Main!$B$8</f>
        <v>2.8580603675751968E-2</v>
      </c>
      <c r="U31" s="5">
        <f>'[3]Qc, Winter, S1'!U31*Main!$B$8</f>
        <v>2.1856370484316164E-2</v>
      </c>
      <c r="V31" s="5">
        <f>'[3]Qc, Winter, S1'!V31*Main!$B$8</f>
        <v>2.0922254096525292E-2</v>
      </c>
      <c r="W31" s="5">
        <f>'[3]Qc, Winter, S1'!W31*Main!$B$8</f>
        <v>1.6143989287259901E-2</v>
      </c>
      <c r="X31" s="5">
        <f>'[3]Qc, Winter, S1'!X31*Main!$B$8</f>
        <v>1.5923063058258174E-2</v>
      </c>
      <c r="Y31" s="5">
        <f>'[3]Qc, Winter, S1'!Y31*Main!$B$8</f>
        <v>1.4858235446899976E-2</v>
      </c>
    </row>
    <row r="32" spans="1:25" x14ac:dyDescent="0.3">
      <c r="A32">
        <v>58</v>
      </c>
      <c r="B32" s="5">
        <f>'[3]Qc, Winter, S1'!B32*Main!$B$8</f>
        <v>5.6026963682885927E-2</v>
      </c>
      <c r="C32" s="5">
        <f>'[3]Qc, Winter, S1'!C32*Main!$B$8</f>
        <v>4.9130343075881079E-2</v>
      </c>
      <c r="D32" s="5">
        <f>'[3]Qc, Winter, S1'!D32*Main!$B$8</f>
        <v>5.8022822414150979E-2</v>
      </c>
      <c r="E32" s="5">
        <f>'[3]Qc, Winter, S1'!E32*Main!$B$8</f>
        <v>5.2060671797864957E-2</v>
      </c>
      <c r="F32" s="5">
        <f>'[3]Qc, Winter, S1'!F32*Main!$B$8</f>
        <v>5.5128415527968821E-2</v>
      </c>
      <c r="G32" s="5">
        <f>'[3]Qc, Winter, S1'!G32*Main!$B$8</f>
        <v>5.5191415982571101E-2</v>
      </c>
      <c r="H32" s="5">
        <f>'[3]Qc, Winter, S1'!H32*Main!$B$8</f>
        <v>5.5697423718625662E-2</v>
      </c>
      <c r="I32" s="5">
        <f>'[3]Qc, Winter, S1'!I32*Main!$B$8</f>
        <v>0.104907906212363</v>
      </c>
      <c r="J32" s="5">
        <f>'[3]Qc, Winter, S1'!J32*Main!$B$8</f>
        <v>0.14640389440727788</v>
      </c>
      <c r="K32" s="5">
        <f>'[3]Qc, Winter, S1'!K32*Main!$B$8</f>
        <v>0.15049576982429633</v>
      </c>
      <c r="L32" s="5">
        <f>'[3]Qc, Winter, S1'!L32*Main!$B$8</f>
        <v>0.15312106033071096</v>
      </c>
      <c r="M32" s="5">
        <f>'[3]Qc, Winter, S1'!M32*Main!$B$8</f>
        <v>0.17042545601092998</v>
      </c>
      <c r="N32" s="5">
        <f>'[3]Qc, Winter, S1'!N32*Main!$B$8</f>
        <v>0.14922727815430711</v>
      </c>
      <c r="O32" s="5">
        <f>'[3]Qc, Winter, S1'!O32*Main!$B$8</f>
        <v>0.12497440215028446</v>
      </c>
      <c r="P32" s="5">
        <f>'[3]Qc, Winter, S1'!P32*Main!$B$8</f>
        <v>0.15501866595238828</v>
      </c>
      <c r="Q32" s="5">
        <f>'[3]Qc, Winter, S1'!Q32*Main!$B$8</f>
        <v>0.14658289548506151</v>
      </c>
      <c r="R32" s="5">
        <f>'[3]Qc, Winter, S1'!R32*Main!$B$8</f>
        <v>0.15377627487921472</v>
      </c>
      <c r="S32" s="5">
        <f>'[3]Qc, Winter, S1'!S32*Main!$B$8</f>
        <v>0.14711592689822547</v>
      </c>
      <c r="T32" s="5">
        <f>'[3]Qc, Winter, S1'!T32*Main!$B$8</f>
        <v>0.12230896064519159</v>
      </c>
      <c r="U32" s="5">
        <f>'[3]Qc, Winter, S1'!U32*Main!$B$8</f>
        <v>0.12533544286581294</v>
      </c>
      <c r="V32" s="5">
        <f>'[3]Qc, Winter, S1'!V32*Main!$B$8</f>
        <v>0.12077104764659306</v>
      </c>
      <c r="W32" s="5">
        <f>'[3]Qc, Winter, S1'!W32*Main!$B$8</f>
        <v>0.10324082904043318</v>
      </c>
      <c r="X32" s="5">
        <f>'[3]Qc, Winter, S1'!X32*Main!$B$8</f>
        <v>0.10621997352987882</v>
      </c>
      <c r="Y32" s="5">
        <f>'[3]Qc, Winter, S1'!Y32*Main!$B$8</f>
        <v>8.8273307234246187E-2</v>
      </c>
    </row>
    <row r="33" spans="1:25" x14ac:dyDescent="0.3">
      <c r="A33">
        <v>59</v>
      </c>
      <c r="B33" s="5">
        <f>'[3]Qc, Winter, S1'!B33*Main!$B$8</f>
        <v>4.0131520875686277E-2</v>
      </c>
      <c r="C33" s="5">
        <f>'[3]Qc, Winter, S1'!C33*Main!$B$8</f>
        <v>3.0256858056271551E-2</v>
      </c>
      <c r="D33" s="5">
        <f>'[3]Qc, Winter, S1'!D33*Main!$B$8</f>
        <v>2.5569642557740073E-2</v>
      </c>
      <c r="E33" s="5">
        <f>'[3]Qc, Winter, S1'!E33*Main!$B$8</f>
        <v>3.1332983445852995E-2</v>
      </c>
      <c r="F33" s="5">
        <f>'[3]Qc, Winter, S1'!F33*Main!$B$8</f>
        <v>2.4825292375990928E-2</v>
      </c>
      <c r="G33" s="5">
        <f>'[3]Qc, Winter, S1'!G33*Main!$B$8</f>
        <v>2.6637301836914568E-2</v>
      </c>
      <c r="H33" s="5">
        <f>'[3]Qc, Winter, S1'!H33*Main!$B$8</f>
        <v>2.7602189164680793E-2</v>
      </c>
      <c r="I33" s="5">
        <f>'[3]Qc, Winter, S1'!I33*Main!$B$8</f>
        <v>3.4368057828390794E-2</v>
      </c>
      <c r="J33" s="5">
        <f>'[3]Qc, Winter, S1'!J33*Main!$B$8</f>
        <v>6.3804554247434239E-2</v>
      </c>
      <c r="K33" s="5">
        <f>'[3]Qc, Winter, S1'!K33*Main!$B$8</f>
        <v>8.5646590190024449E-2</v>
      </c>
      <c r="L33" s="5">
        <f>'[3]Qc, Winter, S1'!L33*Main!$B$8</f>
        <v>8.3961025962390953E-2</v>
      </c>
      <c r="M33" s="5">
        <f>'[3]Qc, Winter, S1'!M33*Main!$B$8</f>
        <v>8.7065120283074532E-2</v>
      </c>
      <c r="N33" s="5">
        <f>'[3]Qc, Winter, S1'!N33*Main!$B$8</f>
        <v>8.771734253042511E-2</v>
      </c>
      <c r="O33" s="5">
        <f>'[3]Qc, Winter, S1'!O33*Main!$B$8</f>
        <v>8.7596490870293253E-2</v>
      </c>
      <c r="P33" s="5">
        <f>'[3]Qc, Winter, S1'!P33*Main!$B$8</f>
        <v>8.9093432337762943E-2</v>
      </c>
      <c r="Q33" s="5">
        <f>'[3]Qc, Winter, S1'!Q33*Main!$B$8</f>
        <v>8.7869895845774953E-2</v>
      </c>
      <c r="R33" s="5">
        <f>'[3]Qc, Winter, S1'!R33*Main!$B$8</f>
        <v>8.6042325011628951E-2</v>
      </c>
      <c r="S33" s="5">
        <f>'[3]Qc, Winter, S1'!S33*Main!$B$8</f>
        <v>8.8490418982890548E-2</v>
      </c>
      <c r="T33" s="5">
        <f>'[3]Qc, Winter, S1'!T33*Main!$B$8</f>
        <v>8.9789830848621049E-2</v>
      </c>
      <c r="U33" s="5">
        <f>'[3]Qc, Winter, S1'!U33*Main!$B$8</f>
        <v>8.9271624859486517E-2</v>
      </c>
      <c r="V33" s="5">
        <f>'[3]Qc, Winter, S1'!V33*Main!$B$8</f>
        <v>8.3486587542439872E-2</v>
      </c>
      <c r="W33" s="5">
        <f>'[3]Qc, Winter, S1'!W33*Main!$B$8</f>
        <v>5.8838174177550245E-2</v>
      </c>
      <c r="X33" s="5">
        <f>'[3]Qc, Winter, S1'!X33*Main!$B$8</f>
        <v>4.1434368169016501E-2</v>
      </c>
      <c r="Y33" s="5">
        <f>'[3]Qc, Winter, S1'!Y33*Main!$B$8</f>
        <v>4.1615191604311486E-2</v>
      </c>
    </row>
    <row r="34" spans="1:25" x14ac:dyDescent="0.3">
      <c r="A34">
        <v>60</v>
      </c>
      <c r="B34" s="5">
        <f>'[3]Qc, Winter, S1'!B34*Main!$B$8</f>
        <v>2.6336126306674226E-2</v>
      </c>
      <c r="C34" s="5">
        <f>'[3]Qc, Winter, S1'!C34*Main!$B$8</f>
        <v>2.6569892723283892E-2</v>
      </c>
      <c r="D34" s="5">
        <f>'[3]Qc, Winter, S1'!D34*Main!$B$8</f>
        <v>2.6315389785434858E-2</v>
      </c>
      <c r="E34" s="5">
        <f>'[3]Qc, Winter, S1'!E34*Main!$B$8</f>
        <v>2.6577138589209182E-2</v>
      </c>
      <c r="F34" s="5">
        <f>'[3]Qc, Winter, S1'!F34*Main!$B$8</f>
        <v>2.6705756489431264E-2</v>
      </c>
      <c r="G34" s="5">
        <f>'[3]Qc, Winter, S1'!G34*Main!$B$8</f>
        <v>2.7082006023188328E-2</v>
      </c>
      <c r="H34" s="5">
        <f>'[3]Qc, Winter, S1'!H34*Main!$B$8</f>
        <v>2.9982760246602489E-2</v>
      </c>
      <c r="I34" s="5">
        <f>'[3]Qc, Winter, S1'!I34*Main!$B$8</f>
        <v>3.1972871058977399E-2</v>
      </c>
      <c r="J34" s="5">
        <f>'[3]Qc, Winter, S1'!J34*Main!$B$8</f>
        <v>3.5038645870491797E-2</v>
      </c>
      <c r="K34" s="5">
        <f>'[3]Qc, Winter, S1'!K34*Main!$B$8</f>
        <v>3.7759924451650898E-2</v>
      </c>
      <c r="L34" s="5">
        <f>'[3]Qc, Winter, S1'!L34*Main!$B$8</f>
        <v>3.805105523351849E-2</v>
      </c>
      <c r="M34" s="5">
        <f>'[3]Qc, Winter, S1'!M34*Main!$B$8</f>
        <v>3.8136262460992387E-2</v>
      </c>
      <c r="N34" s="5">
        <f>'[3]Qc, Winter, S1'!N34*Main!$B$8</f>
        <v>3.4642088270863597E-2</v>
      </c>
      <c r="O34" s="5">
        <f>'[3]Qc, Winter, S1'!O34*Main!$B$8</f>
        <v>3.4667509207521416E-2</v>
      </c>
      <c r="P34" s="5">
        <f>'[3]Qc, Winter, S1'!P34*Main!$B$8</f>
        <v>3.6493380591863002E-2</v>
      </c>
      <c r="Q34" s="5">
        <f>'[3]Qc, Winter, S1'!Q34*Main!$B$8</f>
        <v>3.6001970728419333E-2</v>
      </c>
      <c r="R34" s="5">
        <f>'[3]Qc, Winter, S1'!R34*Main!$B$8</f>
        <v>3.5692338219769762E-2</v>
      </c>
      <c r="S34" s="5">
        <f>'[3]Qc, Winter, S1'!S34*Main!$B$8</f>
        <v>3.4553881556402266E-2</v>
      </c>
      <c r="T34" s="5">
        <f>'[3]Qc, Winter, S1'!T34*Main!$B$8</f>
        <v>3.3290346914419046E-2</v>
      </c>
      <c r="U34" s="5">
        <f>'[3]Qc, Winter, S1'!U34*Main!$B$8</f>
        <v>3.3341925186042308E-2</v>
      </c>
      <c r="V34" s="5">
        <f>'[3]Qc, Winter, S1'!V34*Main!$B$8</f>
        <v>2.9930720584537267E-2</v>
      </c>
      <c r="W34" s="5">
        <f>'[3]Qc, Winter, S1'!W34*Main!$B$8</f>
        <v>2.9219158466324512E-2</v>
      </c>
      <c r="X34" s="5">
        <f>'[3]Qc, Winter, S1'!X34*Main!$B$8</f>
        <v>2.5930704381656716E-2</v>
      </c>
      <c r="Y34" s="5">
        <f>'[3]Qc, Winter, S1'!Y34*Main!$B$8</f>
        <v>2.6389452981597856E-2</v>
      </c>
    </row>
    <row r="35" spans="1:25" x14ac:dyDescent="0.3">
      <c r="A35">
        <v>61</v>
      </c>
      <c r="B35" s="5">
        <f>'[3]Qc, Winter, S1'!B35*Main!$B$8</f>
        <v>1.521225994378999E-3</v>
      </c>
      <c r="C35" s="5">
        <f>'[3]Qc, Winter, S1'!C35*Main!$B$8</f>
        <v>3.2053636842054038E-3</v>
      </c>
      <c r="D35" s="5">
        <f>'[3]Qc, Winter, S1'!D35*Main!$B$8</f>
        <v>1.8482479225477896E-3</v>
      </c>
      <c r="E35" s="5">
        <f>'[3]Qc, Winter, S1'!E35*Main!$B$8</f>
        <v>4.2160566633994484E-3</v>
      </c>
      <c r="F35" s="5">
        <f>'[3]Qc, Winter, S1'!F35*Main!$B$8</f>
        <v>2.3945083068945723E-3</v>
      </c>
      <c r="G35" s="5">
        <f>'[3]Qc, Winter, S1'!G35*Main!$B$8</f>
        <v>6.7696680238744141E-3</v>
      </c>
      <c r="H35" s="5">
        <f>'[3]Qc, Winter, S1'!H35*Main!$B$8</f>
        <v>3.0631372660167494E-2</v>
      </c>
      <c r="I35" s="5">
        <f>'[3]Qc, Winter, S1'!I35*Main!$B$8</f>
        <v>5.3793633189511796E-2</v>
      </c>
      <c r="J35" s="5">
        <f>'[3]Qc, Winter, S1'!J35*Main!$B$8</f>
        <v>6.9288732510358095E-2</v>
      </c>
      <c r="K35" s="5">
        <f>'[3]Qc, Winter, S1'!K35*Main!$B$8</f>
        <v>7.4058243326731166E-2</v>
      </c>
      <c r="L35" s="5">
        <f>'[3]Qc, Winter, S1'!L35*Main!$B$8</f>
        <v>7.9746521588898292E-2</v>
      </c>
      <c r="M35" s="5">
        <f>'[3]Qc, Winter, S1'!M35*Main!$B$8</f>
        <v>7.4513863693487559E-2</v>
      </c>
      <c r="N35" s="5">
        <f>'[3]Qc, Winter, S1'!N35*Main!$B$8</f>
        <v>7.371627456387482E-2</v>
      </c>
      <c r="O35" s="5">
        <f>'[3]Qc, Winter, S1'!O35*Main!$B$8</f>
        <v>5.9635942953019681E-2</v>
      </c>
      <c r="P35" s="5">
        <f>'[3]Qc, Winter, S1'!P35*Main!$B$8</f>
        <v>5.5100229691871443E-2</v>
      </c>
      <c r="Q35" s="5">
        <f>'[3]Qc, Winter, S1'!Q35*Main!$B$8</f>
        <v>5.6501572317286211E-2</v>
      </c>
      <c r="R35" s="5">
        <f>'[3]Qc, Winter, S1'!R35*Main!$B$8</f>
        <v>5.619768188903642E-2</v>
      </c>
      <c r="S35" s="5">
        <f>'[3]Qc, Winter, S1'!S35*Main!$B$8</f>
        <v>5.1432135707015922E-2</v>
      </c>
      <c r="T35" s="5">
        <f>'[3]Qc, Winter, S1'!T35*Main!$B$8</f>
        <v>6.0057736154663539E-2</v>
      </c>
      <c r="U35" s="5">
        <f>'[3]Qc, Winter, S1'!U35*Main!$B$8</f>
        <v>5.4695904654513995E-2</v>
      </c>
      <c r="V35" s="5">
        <f>'[3]Qc, Winter, S1'!V35*Main!$B$8</f>
        <v>5.932883177396895E-2</v>
      </c>
      <c r="W35" s="5">
        <f>'[3]Qc, Winter, S1'!W35*Main!$B$8</f>
        <v>2.2467799648755633E-2</v>
      </c>
      <c r="X35" s="5">
        <f>'[3]Qc, Winter, S1'!X35*Main!$B$8</f>
        <v>2.0949278222749321E-2</v>
      </c>
      <c r="Y35" s="5">
        <f>'[3]Qc, Winter, S1'!Y35*Main!$B$8</f>
        <v>2.2058082541009209E-2</v>
      </c>
    </row>
    <row r="36" spans="1:25" x14ac:dyDescent="0.3">
      <c r="A36">
        <v>63</v>
      </c>
      <c r="B36" s="5">
        <f>'[3]Qc, Winter, S1'!B36*Main!$B$8</f>
        <v>0.16111906213947177</v>
      </c>
      <c r="C36" s="5">
        <f>'[3]Qc, Winter, S1'!C36*Main!$B$8</f>
        <v>0.1569010786245543</v>
      </c>
      <c r="D36" s="5">
        <f>'[3]Qc, Winter, S1'!D36*Main!$B$8</f>
        <v>0.1370620504200967</v>
      </c>
      <c r="E36" s="5">
        <f>'[3]Qc, Winter, S1'!E36*Main!$B$8</f>
        <v>0.16267925406869435</v>
      </c>
      <c r="F36" s="5">
        <f>'[3]Qc, Winter, S1'!F36*Main!$B$8</f>
        <v>0.16407317522435888</v>
      </c>
      <c r="G36" s="5">
        <f>'[3]Qc, Winter, S1'!G36*Main!$B$8</f>
        <v>0.18296232147034608</v>
      </c>
      <c r="H36" s="5">
        <f>'[3]Qc, Winter, S1'!H36*Main!$B$8</f>
        <v>0.23959158231995573</v>
      </c>
      <c r="I36" s="5">
        <f>'[3]Qc, Winter, S1'!I36*Main!$B$8</f>
        <v>0.3336415675004214</v>
      </c>
      <c r="J36" s="5">
        <f>'[3]Qc, Winter, S1'!J36*Main!$B$8</f>
        <v>0.37271511694887061</v>
      </c>
      <c r="K36" s="5">
        <f>'[3]Qc, Winter, S1'!K36*Main!$B$8</f>
        <v>0.40642828329188996</v>
      </c>
      <c r="L36" s="5">
        <f>'[3]Qc, Winter, S1'!L36*Main!$B$8</f>
        <v>0.41030811027873526</v>
      </c>
      <c r="M36" s="5">
        <f>'[3]Qc, Winter, S1'!M36*Main!$B$8</f>
        <v>0.40074299763028581</v>
      </c>
      <c r="N36" s="5">
        <f>'[3]Qc, Winter, S1'!N36*Main!$B$8</f>
        <v>0.36674834868554296</v>
      </c>
      <c r="O36" s="5">
        <f>'[3]Qc, Winter, S1'!O36*Main!$B$8</f>
        <v>0.3498731985159233</v>
      </c>
      <c r="P36" s="5">
        <f>'[3]Qc, Winter, S1'!P36*Main!$B$8</f>
        <v>0.4058758171911282</v>
      </c>
      <c r="Q36" s="5">
        <f>'[3]Qc, Winter, S1'!Q36*Main!$B$8</f>
        <v>0.37886396347380247</v>
      </c>
      <c r="R36" s="5">
        <f>'[3]Qc, Winter, S1'!R36*Main!$B$8</f>
        <v>0.38621069590677765</v>
      </c>
      <c r="S36" s="5">
        <f>'[3]Qc, Winter, S1'!S36*Main!$B$8</f>
        <v>0.38886475939183129</v>
      </c>
      <c r="T36" s="5">
        <f>'[3]Qc, Winter, S1'!T36*Main!$B$8</f>
        <v>0.39115139545174088</v>
      </c>
      <c r="U36" s="5">
        <f>'[3]Qc, Winter, S1'!U36*Main!$B$8</f>
        <v>0.37608605348248081</v>
      </c>
      <c r="V36" s="5">
        <f>'[3]Qc, Winter, S1'!V36*Main!$B$8</f>
        <v>0.32482538555395241</v>
      </c>
      <c r="W36" s="5">
        <f>'[3]Qc, Winter, S1'!W36*Main!$B$8</f>
        <v>0.23808054464092995</v>
      </c>
      <c r="X36" s="5">
        <f>'[3]Qc, Winter, S1'!X36*Main!$B$8</f>
        <v>0.1990111845338591</v>
      </c>
      <c r="Y36" s="5">
        <f>'[3]Qc, Winter, S1'!Y36*Main!$B$8</f>
        <v>0.14180013563705157</v>
      </c>
    </row>
    <row r="37" spans="1:25" x14ac:dyDescent="0.3">
      <c r="A37">
        <v>66</v>
      </c>
      <c r="B37" s="5">
        <f>'[3]Qc, Winter, S1'!B37*Main!$B$8</f>
        <v>2.0270793248197361E-2</v>
      </c>
      <c r="C37" s="5">
        <f>'[3]Qc, Winter, S1'!C37*Main!$B$8</f>
        <v>2.1437371374563578E-2</v>
      </c>
      <c r="D37" s="5">
        <f>'[3]Qc, Winter, S1'!D37*Main!$B$8</f>
        <v>2.1594440238226563E-2</v>
      </c>
      <c r="E37" s="5">
        <f>'[3]Qc, Winter, S1'!E37*Main!$B$8</f>
        <v>2.1231537792803106E-2</v>
      </c>
      <c r="F37" s="5">
        <f>'[3]Qc, Winter, S1'!F37*Main!$B$8</f>
        <v>2.1062681915367108E-2</v>
      </c>
      <c r="G37" s="5">
        <f>'[3]Qc, Winter, S1'!G37*Main!$B$8</f>
        <v>2.1247454415707103E-2</v>
      </c>
      <c r="H37" s="5">
        <f>'[3]Qc, Winter, S1'!H37*Main!$B$8</f>
        <v>2.0215990034036502E-2</v>
      </c>
      <c r="I37" s="5">
        <f>'[3]Qc, Winter, S1'!I37*Main!$B$8</f>
        <v>2.270906493253878E-2</v>
      </c>
      <c r="J37" s="5">
        <f>'[3]Qc, Winter, S1'!J37*Main!$B$8</f>
        <v>2.9268272745318184E-2</v>
      </c>
      <c r="K37" s="5">
        <f>'[3]Qc, Winter, S1'!K37*Main!$B$8</f>
        <v>2.9782145376979267E-2</v>
      </c>
      <c r="L37" s="5">
        <f>'[3]Qc, Winter, S1'!L37*Main!$B$8</f>
        <v>3.2464119241150037E-2</v>
      </c>
      <c r="M37" s="5">
        <f>'[3]Qc, Winter, S1'!M37*Main!$B$8</f>
        <v>3.3690139786221616E-2</v>
      </c>
      <c r="N37" s="5">
        <f>'[3]Qc, Winter, S1'!N37*Main!$B$8</f>
        <v>3.3292358349194619E-2</v>
      </c>
      <c r="O37" s="5">
        <f>'[3]Qc, Winter, S1'!O37*Main!$B$8</f>
        <v>3.0181157088714931E-2</v>
      </c>
      <c r="P37" s="5">
        <f>'[3]Qc, Winter, S1'!P37*Main!$B$8</f>
        <v>3.0138478622537695E-2</v>
      </c>
      <c r="Q37" s="5">
        <f>'[3]Qc, Winter, S1'!Q37*Main!$B$8</f>
        <v>3.0778225063959701E-2</v>
      </c>
      <c r="R37" s="5">
        <f>'[3]Qc, Winter, S1'!R37*Main!$B$8</f>
        <v>2.7787945675200883E-2</v>
      </c>
      <c r="S37" s="5">
        <f>'[3]Qc, Winter, S1'!S37*Main!$B$8</f>
        <v>2.4532554961344873E-2</v>
      </c>
      <c r="T37" s="5">
        <f>'[3]Qc, Winter, S1'!T37*Main!$B$8</f>
        <v>2.5080596983475516E-2</v>
      </c>
      <c r="U37" s="5">
        <f>'[3]Qc, Winter, S1'!U37*Main!$B$8</f>
        <v>2.1626472591525746E-2</v>
      </c>
      <c r="V37" s="5">
        <f>'[3]Qc, Winter, S1'!V37*Main!$B$8</f>
        <v>2.1064662960051921E-2</v>
      </c>
      <c r="W37" s="5">
        <f>'[3]Qc, Winter, S1'!W37*Main!$B$8</f>
        <v>2.1537969611105729E-2</v>
      </c>
      <c r="X37" s="5">
        <f>'[3]Qc, Winter, S1'!X37*Main!$B$8</f>
        <v>2.1464616165781596E-2</v>
      </c>
      <c r="Y37" s="5">
        <f>'[3]Qc, Winter, S1'!Y37*Main!$B$8</f>
        <v>2.1051209431548215E-2</v>
      </c>
    </row>
    <row r="38" spans="1:25" x14ac:dyDescent="0.3">
      <c r="A38">
        <v>67</v>
      </c>
      <c r="B38" s="5">
        <f>'[3]Qc, Winter, S1'!B38*Main!$B$8</f>
        <v>2.4309038239089465E-2</v>
      </c>
      <c r="C38" s="5">
        <f>'[3]Qc, Winter, S1'!C38*Main!$B$8</f>
        <v>2.5519174796921021E-2</v>
      </c>
      <c r="D38" s="5">
        <f>'[3]Qc, Winter, S1'!D38*Main!$B$8</f>
        <v>2.4456322990576807E-2</v>
      </c>
      <c r="E38" s="5">
        <f>'[3]Qc, Winter, S1'!E38*Main!$B$8</f>
        <v>2.3745039024032178E-2</v>
      </c>
      <c r="F38" s="5">
        <f>'[3]Qc, Winter, S1'!F38*Main!$B$8</f>
        <v>2.5494863921952743E-2</v>
      </c>
      <c r="G38" s="5">
        <f>'[3]Qc, Winter, S1'!G38*Main!$B$8</f>
        <v>2.3780858761105327E-2</v>
      </c>
      <c r="H38" s="5">
        <f>'[3]Qc, Winter, S1'!H38*Main!$B$8</f>
        <v>2.5033719894217335E-2</v>
      </c>
      <c r="I38" s="5">
        <f>'[3]Qc, Winter, S1'!I38*Main!$B$8</f>
        <v>2.7749493228097735E-2</v>
      </c>
      <c r="J38" s="5">
        <f>'[3]Qc, Winter, S1'!J38*Main!$B$8</f>
        <v>3.9511241907230911E-2</v>
      </c>
      <c r="K38" s="5">
        <f>'[3]Qc, Winter, S1'!K38*Main!$B$8</f>
        <v>4.5358324112627024E-2</v>
      </c>
      <c r="L38" s="5">
        <f>'[3]Qc, Winter, S1'!L38*Main!$B$8</f>
        <v>4.8812998071193436E-2</v>
      </c>
      <c r="M38" s="5">
        <f>'[3]Qc, Winter, S1'!M38*Main!$B$8</f>
        <v>4.7823212127097753E-2</v>
      </c>
      <c r="N38" s="5">
        <f>'[3]Qc, Winter, S1'!N38*Main!$B$8</f>
        <v>4.6161306659972666E-2</v>
      </c>
      <c r="O38" s="5">
        <f>'[3]Qc, Winter, S1'!O38*Main!$B$8</f>
        <v>4.319947613878642E-2</v>
      </c>
      <c r="P38" s="5">
        <f>'[3]Qc, Winter, S1'!P38*Main!$B$8</f>
        <v>4.3708655672145984E-2</v>
      </c>
      <c r="Q38" s="5">
        <f>'[3]Qc, Winter, S1'!Q38*Main!$B$8</f>
        <v>4.83082978575659E-2</v>
      </c>
      <c r="R38" s="5">
        <f>'[3]Qc, Winter, S1'!R38*Main!$B$8</f>
        <v>5.0416780468725761E-2</v>
      </c>
      <c r="S38" s="5">
        <f>'[3]Qc, Winter, S1'!S38*Main!$B$8</f>
        <v>4.8542369372722209E-2</v>
      </c>
      <c r="T38" s="5">
        <f>'[3]Qc, Winter, S1'!T38*Main!$B$8</f>
        <v>4.7821093653332571E-2</v>
      </c>
      <c r="U38" s="5">
        <f>'[3]Qc, Winter, S1'!U38*Main!$B$8</f>
        <v>4.1045274405619711E-2</v>
      </c>
      <c r="V38" s="5">
        <f>'[3]Qc, Winter, S1'!V38*Main!$B$8</f>
        <v>3.2762287499749146E-2</v>
      </c>
      <c r="W38" s="5">
        <f>'[3]Qc, Winter, S1'!W38*Main!$B$8</f>
        <v>2.9431258694386356E-2</v>
      </c>
      <c r="X38" s="5">
        <f>'[3]Qc, Winter, S1'!X38*Main!$B$8</f>
        <v>3.0279789700174975E-2</v>
      </c>
      <c r="Y38" s="5">
        <f>'[3]Qc, Winter, S1'!Y38*Main!$B$8</f>
        <v>2.833332010606435E-2</v>
      </c>
    </row>
    <row r="39" spans="1:25" x14ac:dyDescent="0.3">
      <c r="A39">
        <v>68</v>
      </c>
      <c r="B39" s="5">
        <f>'[3]Qc, Winter, S1'!B39*Main!$B$8</f>
        <v>3.7106931074460383E-3</v>
      </c>
      <c r="C39" s="5">
        <f>'[3]Qc, Winter, S1'!C39*Main!$B$8</f>
        <v>3.4563856841710416E-3</v>
      </c>
      <c r="D39" s="5">
        <f>'[3]Qc, Winter, S1'!D39*Main!$B$8</f>
        <v>2.0364940252320376E-3</v>
      </c>
      <c r="E39" s="5">
        <f>'[3]Qc, Winter, S1'!E39*Main!$B$8</f>
        <v>2.5308809199310533E-3</v>
      </c>
      <c r="F39" s="5">
        <f>'[3]Qc, Winter, S1'!F39*Main!$B$8</f>
        <v>3.9924138896345893E-3</v>
      </c>
      <c r="G39" s="5">
        <f>'[3]Qc, Winter, S1'!G39*Main!$B$8</f>
        <v>3.0252202084780416E-3</v>
      </c>
      <c r="H39" s="5">
        <f>'[3]Qc, Winter, S1'!H39*Main!$B$8</f>
        <v>3.4466286685787897E-3</v>
      </c>
      <c r="I39" s="5">
        <f>'[3]Qc, Winter, S1'!I39*Main!$B$8</f>
        <v>1.238364999937947E-2</v>
      </c>
      <c r="J39" s="5">
        <f>'[3]Qc, Winter, S1'!J39*Main!$B$8</f>
        <v>2.5279254761194823E-2</v>
      </c>
      <c r="K39" s="5">
        <f>'[3]Qc, Winter, S1'!K39*Main!$B$8</f>
        <v>2.7741947952411274E-2</v>
      </c>
      <c r="L39" s="5">
        <f>'[3]Qc, Winter, S1'!L39*Main!$B$8</f>
        <v>2.7323399304644374E-2</v>
      </c>
      <c r="M39" s="5">
        <f>'[3]Qc, Winter, S1'!M39*Main!$B$8</f>
        <v>2.5603980515905175E-2</v>
      </c>
      <c r="N39" s="5">
        <f>'[3]Qc, Winter, S1'!N39*Main!$B$8</f>
        <v>1.2595338838429461E-2</v>
      </c>
      <c r="O39" s="5">
        <f>'[3]Qc, Winter, S1'!O39*Main!$B$8</f>
        <v>1.2106758846343532E-2</v>
      </c>
      <c r="P39" s="5">
        <f>'[3]Qc, Winter, S1'!P39*Main!$B$8</f>
        <v>2.0220247042020877E-2</v>
      </c>
      <c r="Q39" s="5">
        <f>'[3]Qc, Winter, S1'!Q39*Main!$B$8</f>
        <v>2.0508554389840609E-2</v>
      </c>
      <c r="R39" s="5">
        <f>'[3]Qc, Winter, S1'!R39*Main!$B$8</f>
        <v>2.1224144617275321E-2</v>
      </c>
      <c r="S39" s="5">
        <f>'[3]Qc, Winter, S1'!S39*Main!$B$8</f>
        <v>8.6862027797677578E-3</v>
      </c>
      <c r="T39" s="5">
        <f>'[3]Qc, Winter, S1'!T39*Main!$B$8</f>
        <v>3.6192524681542713E-3</v>
      </c>
      <c r="U39" s="5">
        <f>'[3]Qc, Winter, S1'!U39*Main!$B$8</f>
        <v>3.4016538792382288E-3</v>
      </c>
      <c r="V39" s="5">
        <f>'[3]Qc, Winter, S1'!V39*Main!$B$8</f>
        <v>1.9577533000750993E-3</v>
      </c>
      <c r="W39" s="5">
        <f>'[3]Qc, Winter, S1'!W39*Main!$B$8</f>
        <v>1.9357103043428409E-3</v>
      </c>
      <c r="X39" s="5">
        <f>'[3]Qc, Winter, S1'!X39*Main!$B$8</f>
        <v>3.2482253891564805E-3</v>
      </c>
      <c r="Y39" s="5">
        <f>'[3]Qc, Winter, S1'!Y39*Main!$B$8</f>
        <v>1.413293715736897E-3</v>
      </c>
    </row>
    <row r="40" spans="1:25" x14ac:dyDescent="0.3">
      <c r="A40">
        <v>69</v>
      </c>
      <c r="B40" s="5">
        <f>'[3]Qc, Winter, S1'!B40*Main!$B$8</f>
        <v>0.21705590393335902</v>
      </c>
      <c r="C40" s="5">
        <f>'[3]Qc, Winter, S1'!C40*Main!$B$8</f>
        <v>0.20235997223038638</v>
      </c>
      <c r="D40" s="5">
        <f>'[3]Qc, Winter, S1'!D40*Main!$B$8</f>
        <v>0.20195868216007309</v>
      </c>
      <c r="E40" s="5">
        <f>'[3]Qc, Winter, S1'!E40*Main!$B$8</f>
        <v>0.20116133704941569</v>
      </c>
      <c r="F40" s="5">
        <f>'[3]Qc, Winter, S1'!F40*Main!$B$8</f>
        <v>0.19020969522319039</v>
      </c>
      <c r="G40" s="5">
        <f>'[3]Qc, Winter, S1'!G40*Main!$B$8</f>
        <v>0.19536951540659062</v>
      </c>
      <c r="H40" s="5">
        <f>'[3]Qc, Winter, S1'!H40*Main!$B$8</f>
        <v>0.20077294899482598</v>
      </c>
      <c r="I40" s="5">
        <f>'[3]Qc, Winter, S1'!I40*Main!$B$8</f>
        <v>0.20038280594992119</v>
      </c>
      <c r="J40" s="5">
        <f>'[3]Qc, Winter, S1'!J40*Main!$B$8</f>
        <v>0.20094489822420952</v>
      </c>
      <c r="K40" s="5">
        <f>'[3]Qc, Winter, S1'!K40*Main!$B$8</f>
        <v>0.22784074518045391</v>
      </c>
      <c r="L40" s="5">
        <f>'[3]Qc, Winter, S1'!L40*Main!$B$8</f>
        <v>0.26297870766400516</v>
      </c>
      <c r="M40" s="5">
        <f>'[3]Qc, Winter, S1'!M40*Main!$B$8</f>
        <v>0.27126178065018203</v>
      </c>
      <c r="N40" s="5">
        <f>'[3]Qc, Winter, S1'!N40*Main!$B$8</f>
        <v>0.28800616270837964</v>
      </c>
      <c r="O40" s="5">
        <f>'[3]Qc, Winter, S1'!O40*Main!$B$8</f>
        <v>0.29643432188016772</v>
      </c>
      <c r="P40" s="5">
        <f>'[3]Qc, Winter, S1'!P40*Main!$B$8</f>
        <v>0.29606771663422776</v>
      </c>
      <c r="Q40" s="5">
        <f>'[3]Qc, Winter, S1'!Q40*Main!$B$8</f>
        <v>0.30866140228166083</v>
      </c>
      <c r="R40" s="5">
        <f>'[3]Qc, Winter, S1'!R40*Main!$B$8</f>
        <v>0.31117405303946333</v>
      </c>
      <c r="S40" s="5">
        <f>'[3]Qc, Winter, S1'!S40*Main!$B$8</f>
        <v>0.28599859226489655</v>
      </c>
      <c r="T40" s="5">
        <f>'[3]Qc, Winter, S1'!T40*Main!$B$8</f>
        <v>0.26434465496568321</v>
      </c>
      <c r="U40" s="5">
        <f>'[3]Qc, Winter, S1'!U40*Main!$B$8</f>
        <v>0.22311357898837439</v>
      </c>
      <c r="V40" s="5">
        <f>'[3]Qc, Winter, S1'!V40*Main!$B$8</f>
        <v>0.21689900333798182</v>
      </c>
      <c r="W40" s="5">
        <f>'[3]Qc, Winter, S1'!W40*Main!$B$8</f>
        <v>0.20946205455222833</v>
      </c>
      <c r="X40" s="5">
        <f>'[3]Qc, Winter, S1'!X40*Main!$B$8</f>
        <v>0.19923436202485509</v>
      </c>
      <c r="Y40" s="5">
        <f>'[3]Qc, Winter, S1'!Y40*Main!$B$8</f>
        <v>0.20325629187845107</v>
      </c>
    </row>
    <row r="41" spans="1:25" x14ac:dyDescent="0.3">
      <c r="A41">
        <v>72</v>
      </c>
      <c r="B41" s="5">
        <f>'[3]Qc, Winter, S1'!B41*Main!$B$8</f>
        <v>1.9608586134426252E-2</v>
      </c>
      <c r="C41" s="5">
        <f>'[3]Qc, Winter, S1'!C41*Main!$B$8</f>
        <v>2.0953057522459739E-2</v>
      </c>
      <c r="D41" s="5">
        <f>'[3]Qc, Winter, S1'!D41*Main!$B$8</f>
        <v>1.6829712792198002E-2</v>
      </c>
      <c r="E41" s="5">
        <f>'[3]Qc, Winter, S1'!E41*Main!$B$8</f>
        <v>1.1496377017248646E-2</v>
      </c>
      <c r="F41" s="5">
        <f>'[3]Qc, Winter, S1'!F41*Main!$B$8</f>
        <v>1.4553345289457634E-2</v>
      </c>
      <c r="G41" s="5">
        <f>'[3]Qc, Winter, S1'!G41*Main!$B$8</f>
        <v>1.0913954371061931E-2</v>
      </c>
      <c r="H41" s="5">
        <f>'[3]Qc, Winter, S1'!H41*Main!$B$8</f>
        <v>1.1275888675022631E-2</v>
      </c>
      <c r="I41" s="5">
        <f>'[3]Qc, Winter, S1'!I41*Main!$B$8</f>
        <v>1.5172764802193551E-2</v>
      </c>
      <c r="J41" s="5">
        <f>'[3]Qc, Winter, S1'!J41*Main!$B$8</f>
        <v>3.65255894472164E-2</v>
      </c>
      <c r="K41" s="5">
        <f>'[3]Qc, Winter, S1'!K41*Main!$B$8</f>
        <v>5.5945170325508935E-2</v>
      </c>
      <c r="L41" s="5">
        <f>'[3]Qc, Winter, S1'!L41*Main!$B$8</f>
        <v>6.9389499464300661E-2</v>
      </c>
      <c r="M41" s="5">
        <f>'[3]Qc, Winter, S1'!M41*Main!$B$8</f>
        <v>8.4664697884872353E-2</v>
      </c>
      <c r="N41" s="5">
        <f>'[3]Qc, Winter, S1'!N41*Main!$B$8</f>
        <v>8.8444261974107999E-2</v>
      </c>
      <c r="O41" s="5">
        <f>'[3]Qc, Winter, S1'!O41*Main!$B$8</f>
        <v>9.5998119941963125E-2</v>
      </c>
      <c r="P41" s="5">
        <f>'[3]Qc, Winter, S1'!P41*Main!$B$8</f>
        <v>9.1535321939953521E-2</v>
      </c>
      <c r="Q41" s="5">
        <f>'[3]Qc, Winter, S1'!Q41*Main!$B$8</f>
        <v>8.7445486102228215E-2</v>
      </c>
      <c r="R41" s="5">
        <f>'[3]Qc, Winter, S1'!R41*Main!$B$8</f>
        <v>8.7365334109161974E-2</v>
      </c>
      <c r="S41" s="5">
        <f>'[3]Qc, Winter, S1'!S41*Main!$B$8</f>
        <v>8.2882820124083975E-2</v>
      </c>
      <c r="T41" s="5">
        <f>'[3]Qc, Winter, S1'!T41*Main!$B$8</f>
        <v>7.0800654346408615E-2</v>
      </c>
      <c r="U41" s="5">
        <f>'[3]Qc, Winter, S1'!U41*Main!$B$8</f>
        <v>6.380438073947764E-2</v>
      </c>
      <c r="V41" s="5">
        <f>'[3]Qc, Winter, S1'!V41*Main!$B$8</f>
        <v>5.5594081241917476E-2</v>
      </c>
      <c r="W41" s="5">
        <f>'[3]Qc, Winter, S1'!W41*Main!$B$8</f>
        <v>5.1679330501709357E-2</v>
      </c>
      <c r="X41" s="5">
        <f>'[3]Qc, Winter, S1'!X41*Main!$B$8</f>
        <v>4.6066664132694904E-2</v>
      </c>
      <c r="Y41" s="5">
        <f>'[3]Qc, Winter, S1'!Y41*Main!$B$8</f>
        <v>4.6048524242609308E-2</v>
      </c>
    </row>
    <row r="42" spans="1:25" x14ac:dyDescent="0.3">
      <c r="A42">
        <v>73</v>
      </c>
      <c r="B42" s="5">
        <f>'[3]Qc, Winter, S1'!B42*Main!$B$8</f>
        <v>9.6257781560292292E-3</v>
      </c>
      <c r="C42" s="5">
        <f>'[3]Qc, Winter, S1'!C42*Main!$B$8</f>
        <v>8.4270068933220768E-3</v>
      </c>
      <c r="D42" s="5">
        <f>'[3]Qc, Winter, S1'!D42*Main!$B$8</f>
        <v>8.9978654363029754E-3</v>
      </c>
      <c r="E42" s="5">
        <f>'[3]Qc, Winter, S1'!E42*Main!$B$8</f>
        <v>8.5997916256441882E-3</v>
      </c>
      <c r="F42" s="5">
        <f>'[3]Qc, Winter, S1'!F42*Main!$B$8</f>
        <v>9.1128549527208225E-3</v>
      </c>
      <c r="G42" s="5">
        <f>'[3]Qc, Winter, S1'!G42*Main!$B$8</f>
        <v>9.1663013915489183E-3</v>
      </c>
      <c r="H42" s="5">
        <f>'[3]Qc, Winter, S1'!H42*Main!$B$8</f>
        <v>1.0838873930235344E-2</v>
      </c>
      <c r="I42" s="5">
        <f>'[3]Qc, Winter, S1'!I42*Main!$B$8</f>
        <v>1.4541433122404451E-2</v>
      </c>
      <c r="J42" s="5">
        <f>'[3]Qc, Winter, S1'!J42*Main!$B$8</f>
        <v>1.8293527413986557E-2</v>
      </c>
      <c r="K42" s="5">
        <f>'[3]Qc, Winter, S1'!K42*Main!$B$8</f>
        <v>2.1622170672077192E-2</v>
      </c>
      <c r="L42" s="5">
        <f>'[3]Qc, Winter, S1'!L42*Main!$B$8</f>
        <v>2.1817291671992638E-2</v>
      </c>
      <c r="M42" s="5">
        <f>'[3]Qc, Winter, S1'!M42*Main!$B$8</f>
        <v>2.0379589922819973E-2</v>
      </c>
      <c r="N42" s="5">
        <f>'[3]Qc, Winter, S1'!N42*Main!$B$8</f>
        <v>1.9144721819305696E-2</v>
      </c>
      <c r="O42" s="5">
        <f>'[3]Qc, Winter, S1'!O42*Main!$B$8</f>
        <v>1.9411152493515507E-2</v>
      </c>
      <c r="P42" s="5">
        <f>'[3]Qc, Winter, S1'!P42*Main!$B$8</f>
        <v>1.9552775406419049E-2</v>
      </c>
      <c r="Q42" s="5">
        <f>'[3]Qc, Winter, S1'!Q42*Main!$B$8</f>
        <v>1.9086866122629682E-2</v>
      </c>
      <c r="R42" s="5">
        <f>'[3]Qc, Winter, S1'!R42*Main!$B$8</f>
        <v>1.964608121881805E-2</v>
      </c>
      <c r="S42" s="5">
        <f>'[3]Qc, Winter, S1'!S42*Main!$B$8</f>
        <v>1.973519903718263E-2</v>
      </c>
      <c r="T42" s="5">
        <f>'[3]Qc, Winter, S1'!T42*Main!$B$8</f>
        <v>1.9666481652600511E-2</v>
      </c>
      <c r="U42" s="5">
        <f>'[3]Qc, Winter, S1'!U42*Main!$B$8</f>
        <v>1.7041015692065842E-2</v>
      </c>
      <c r="V42" s="5">
        <f>'[3]Qc, Winter, S1'!V42*Main!$B$8</f>
        <v>1.6598223237117179E-2</v>
      </c>
      <c r="W42" s="5">
        <f>'[3]Qc, Winter, S1'!W42*Main!$B$8</f>
        <v>1.392966173260796E-2</v>
      </c>
      <c r="X42" s="5">
        <f>'[3]Qc, Winter, S1'!X42*Main!$B$8</f>
        <v>1.1719392976678487E-2</v>
      </c>
      <c r="Y42" s="5">
        <f>'[3]Qc, Winter, S1'!Y42*Main!$B$8</f>
        <v>1.1230036914491592E-2</v>
      </c>
    </row>
    <row r="43" spans="1:25" x14ac:dyDescent="0.3">
      <c r="A43">
        <v>76</v>
      </c>
      <c r="B43" s="5">
        <f>'[3]Qc, Winter, S1'!B43*Main!$B$8</f>
        <v>2.8086110191177984E-3</v>
      </c>
      <c r="C43" s="5">
        <f>'[3]Qc, Winter, S1'!C43*Main!$B$8</f>
        <v>4.0469645516618916E-3</v>
      </c>
      <c r="D43" s="5">
        <f>'[3]Qc, Winter, S1'!D43*Main!$B$8</f>
        <v>4.037133282448869E-3</v>
      </c>
      <c r="E43" s="5">
        <f>'[3]Qc, Winter, S1'!E43*Main!$B$8</f>
        <v>3.8613748123787774E-3</v>
      </c>
      <c r="F43" s="5">
        <f>'[3]Qc, Winter, S1'!F43*Main!$B$8</f>
        <v>3.373577776818318E-3</v>
      </c>
      <c r="G43" s="5">
        <f>'[3]Qc, Winter, S1'!G43*Main!$B$8</f>
        <v>3.2348940198353364E-3</v>
      </c>
      <c r="H43" s="5">
        <f>'[3]Qc, Winter, S1'!H43*Main!$B$8</f>
        <v>3.4146898808299752E-3</v>
      </c>
      <c r="I43" s="5">
        <f>'[3]Qc, Winter, S1'!I43*Main!$B$8</f>
        <v>3.2062018818318104E-3</v>
      </c>
      <c r="J43" s="5">
        <f>'[3]Qc, Winter, S1'!J43*Main!$B$8</f>
        <v>8.2577276504837878E-3</v>
      </c>
      <c r="K43" s="5">
        <f>'[3]Qc, Winter, S1'!K43*Main!$B$8</f>
        <v>1.8127962049825874E-2</v>
      </c>
      <c r="L43" s="5">
        <f>'[3]Qc, Winter, S1'!L43*Main!$B$8</f>
        <v>1.8719552473194848E-2</v>
      </c>
      <c r="M43" s="5">
        <f>'[3]Qc, Winter, S1'!M43*Main!$B$8</f>
        <v>1.9387464390850477E-2</v>
      </c>
      <c r="N43" s="5">
        <f>'[3]Qc, Winter, S1'!N43*Main!$B$8</f>
        <v>1.0652370542066004E-2</v>
      </c>
      <c r="O43" s="5">
        <f>'[3]Qc, Winter, S1'!O43*Main!$B$8</f>
        <v>1.1399784883311E-2</v>
      </c>
      <c r="P43" s="5">
        <f>'[3]Qc, Winter, S1'!P43*Main!$B$8</f>
        <v>1.4963595645988715E-2</v>
      </c>
      <c r="Q43" s="5">
        <f>'[3]Qc, Winter, S1'!Q43*Main!$B$8</f>
        <v>1.5315667691826114E-2</v>
      </c>
      <c r="R43" s="5">
        <f>'[3]Qc, Winter, S1'!R43*Main!$B$8</f>
        <v>1.1542589267132137E-2</v>
      </c>
      <c r="S43" s="5">
        <f>'[3]Qc, Winter, S1'!S43*Main!$B$8</f>
        <v>8.2350145757060216E-3</v>
      </c>
      <c r="T43" s="5">
        <f>'[3]Qc, Winter, S1'!T43*Main!$B$8</f>
        <v>8.2814114117072766E-3</v>
      </c>
      <c r="U43" s="5">
        <f>'[3]Qc, Winter, S1'!U43*Main!$B$8</f>
        <v>6.9812942862843234E-3</v>
      </c>
      <c r="V43" s="5">
        <f>'[3]Qc, Winter, S1'!V43*Main!$B$8</f>
        <v>3.4404231018687012E-3</v>
      </c>
      <c r="W43" s="5">
        <f>'[3]Qc, Winter, S1'!W43*Main!$B$8</f>
        <v>2.6679857395384846E-3</v>
      </c>
      <c r="X43" s="5">
        <f>'[3]Qc, Winter, S1'!X43*Main!$B$8</f>
        <v>3.3207547091129879E-3</v>
      </c>
      <c r="Y43" s="5">
        <f>'[3]Qc, Winter, S1'!Y43*Main!$B$8</f>
        <v>3.0904163845638793E-3</v>
      </c>
    </row>
    <row r="44" spans="1:25" x14ac:dyDescent="0.3">
      <c r="A44">
        <v>77</v>
      </c>
      <c r="B44" s="5">
        <f>'[3]Qc, Winter, S1'!B44*Main!$B$8</f>
        <v>6.8090040591237647E-2</v>
      </c>
      <c r="C44" s="5">
        <f>'[3]Qc, Winter, S1'!C44*Main!$B$8</f>
        <v>5.1721304756128322E-2</v>
      </c>
      <c r="D44" s="5">
        <f>'[3]Qc, Winter, S1'!D44*Main!$B$8</f>
        <v>4.439705125949768E-2</v>
      </c>
      <c r="E44" s="5">
        <f>'[3]Qc, Winter, S1'!E44*Main!$B$8</f>
        <v>4.6891184272095952E-2</v>
      </c>
      <c r="F44" s="5">
        <f>'[3]Qc, Winter, S1'!F44*Main!$B$8</f>
        <v>4.9177923029553615E-2</v>
      </c>
      <c r="G44" s="5">
        <f>'[3]Qc, Winter, S1'!G44*Main!$B$8</f>
        <v>5.3417539049420787E-2</v>
      </c>
      <c r="H44" s="5">
        <f>'[3]Qc, Winter, S1'!H44*Main!$B$8</f>
        <v>6.5247872624316763E-2</v>
      </c>
      <c r="I44" s="5">
        <f>'[3]Qc, Winter, S1'!I44*Main!$B$8</f>
        <v>6.7392064490347917E-2</v>
      </c>
      <c r="J44" s="5">
        <f>'[3]Qc, Winter, S1'!J44*Main!$B$8</f>
        <v>9.7894658916366215E-2</v>
      </c>
      <c r="K44" s="5">
        <f>'[3]Qc, Winter, S1'!K44*Main!$B$8</f>
        <v>0.11988858917342192</v>
      </c>
      <c r="L44" s="5">
        <f>'[3]Qc, Winter, S1'!L44*Main!$B$8</f>
        <v>0.11761363742973727</v>
      </c>
      <c r="M44" s="5">
        <f>'[3]Qc, Winter, S1'!M44*Main!$B$8</f>
        <v>0.11606892423664297</v>
      </c>
      <c r="N44" s="5">
        <f>'[3]Qc, Winter, S1'!N44*Main!$B$8</f>
        <v>0.11195372794303159</v>
      </c>
      <c r="O44" s="5">
        <f>'[3]Qc, Winter, S1'!O44*Main!$B$8</f>
        <v>0.10203670493001576</v>
      </c>
      <c r="P44" s="5">
        <f>'[3]Qc, Winter, S1'!P44*Main!$B$8</f>
        <v>0.12382929814110427</v>
      </c>
      <c r="Q44" s="5">
        <f>'[3]Qc, Winter, S1'!Q44*Main!$B$8</f>
        <v>0.12045726037839255</v>
      </c>
      <c r="R44" s="5">
        <f>'[3]Qc, Winter, S1'!R44*Main!$B$8</f>
        <v>0.11593556578167223</v>
      </c>
      <c r="S44" s="5">
        <f>'[3]Qc, Winter, S1'!S44*Main!$B$8</f>
        <v>0.11823276456884139</v>
      </c>
      <c r="T44" s="5">
        <f>'[3]Qc, Winter, S1'!T44*Main!$B$8</f>
        <v>0.12176730144034961</v>
      </c>
      <c r="U44" s="5">
        <f>'[3]Qc, Winter, S1'!U44*Main!$B$8</f>
        <v>0.12049341425675918</v>
      </c>
      <c r="V44" s="5">
        <f>'[3]Qc, Winter, S1'!V44*Main!$B$8</f>
        <v>0.11476602604365338</v>
      </c>
      <c r="W44" s="5">
        <f>'[3]Qc, Winter, S1'!W44*Main!$B$8</f>
        <v>0.10129166400994759</v>
      </c>
      <c r="X44" s="5">
        <f>'[3]Qc, Winter, S1'!X44*Main!$B$8</f>
        <v>9.1635719721660569E-2</v>
      </c>
      <c r="Y44" s="5">
        <f>'[3]Qc, Winter, S1'!Y44*Main!$B$8</f>
        <v>7.5904666646194358E-2</v>
      </c>
    </row>
    <row r="45" spans="1:25" x14ac:dyDescent="0.3">
      <c r="A45">
        <v>78</v>
      </c>
      <c r="B45" s="5">
        <f>'[3]Qc, Winter, S1'!B45*Main!$B$8</f>
        <v>1.6836033931075902E-3</v>
      </c>
      <c r="C45" s="5">
        <f>'[3]Qc, Winter, S1'!C45*Main!$B$8</f>
        <v>1.5062143374781466E-3</v>
      </c>
      <c r="D45" s="5">
        <f>'[3]Qc, Winter, S1'!D45*Main!$B$8</f>
        <v>8.7904340543519912E-4</v>
      </c>
      <c r="E45" s="5">
        <f>'[3]Qc, Winter, S1'!E45*Main!$B$8</f>
        <v>8.9112833192057743E-4</v>
      </c>
      <c r="F45" s="5">
        <f>'[3]Qc, Winter, S1'!F45*Main!$B$8</f>
        <v>1.4112740471928988E-3</v>
      </c>
      <c r="G45" s="5">
        <f>'[3]Qc, Winter, S1'!G45*Main!$B$8</f>
        <v>1.9448991899132654E-3</v>
      </c>
      <c r="H45" s="5">
        <f>'[3]Qc, Winter, S1'!H45*Main!$B$8</f>
        <v>2.0499358767550558E-3</v>
      </c>
      <c r="I45" s="5">
        <f>'[3]Qc, Winter, S1'!I45*Main!$B$8</f>
        <v>3.0017337582871647E-3</v>
      </c>
      <c r="J45" s="5">
        <f>'[3]Qc, Winter, S1'!J45*Main!$B$8</f>
        <v>1.1964752988355448E-2</v>
      </c>
      <c r="K45" s="5">
        <f>'[3]Qc, Winter, S1'!K45*Main!$B$8</f>
        <v>1.4273282788231345E-2</v>
      </c>
      <c r="L45" s="5">
        <f>'[3]Qc, Winter, S1'!L45*Main!$B$8</f>
        <v>1.4275445125526542E-2</v>
      </c>
      <c r="M45" s="5">
        <f>'[3]Qc, Winter, S1'!M45*Main!$B$8</f>
        <v>1.5784469573318187E-2</v>
      </c>
      <c r="N45" s="5">
        <f>'[3]Qc, Winter, S1'!N45*Main!$B$8</f>
        <v>1.2837042158693203E-2</v>
      </c>
      <c r="O45" s="5">
        <f>'[3]Qc, Winter, S1'!O45*Main!$B$8</f>
        <v>1.1150043159484141E-2</v>
      </c>
      <c r="P45" s="5">
        <f>'[3]Qc, Winter, S1'!P45*Main!$B$8</f>
        <v>1.4058916776801815E-2</v>
      </c>
      <c r="Q45" s="5">
        <f>'[3]Qc, Winter, S1'!Q45*Main!$B$8</f>
        <v>1.4638877825637039E-2</v>
      </c>
      <c r="R45" s="5">
        <f>'[3]Qc, Winter, S1'!R45*Main!$B$8</f>
        <v>1.3280285824151958E-2</v>
      </c>
      <c r="S45" s="5">
        <f>'[3]Qc, Winter, S1'!S45*Main!$B$8</f>
        <v>9.5741070673800166E-3</v>
      </c>
      <c r="T45" s="5">
        <f>'[3]Qc, Winter, S1'!T45*Main!$B$8</f>
        <v>1.785494630703369E-3</v>
      </c>
      <c r="U45" s="5">
        <f>'[3]Qc, Winter, S1'!U45*Main!$B$8</f>
        <v>1.3470523001748011E-3</v>
      </c>
      <c r="V45" s="5">
        <f>'[3]Qc, Winter, S1'!V45*Main!$B$8</f>
        <v>2.0679423797920495E-3</v>
      </c>
      <c r="W45" s="5">
        <f>'[3]Qc, Winter, S1'!W45*Main!$B$8</f>
        <v>9.7476784988496132E-4</v>
      </c>
      <c r="X45" s="5">
        <f>'[3]Qc, Winter, S1'!X45*Main!$B$8</f>
        <v>1.9226708595388407E-3</v>
      </c>
      <c r="Y45" s="5">
        <f>'[3]Qc, Winter, S1'!Y45*Main!$B$8</f>
        <v>1.57806175170358E-3</v>
      </c>
    </row>
    <row r="46" spans="1:25" x14ac:dyDescent="0.3">
      <c r="A46">
        <v>79</v>
      </c>
      <c r="B46" s="5">
        <f>'[3]Qc, Winter, S1'!B46*Main!$B$8</f>
        <v>1.2345318663524712E-3</v>
      </c>
      <c r="C46" s="5">
        <f>'[3]Qc, Winter, S1'!C46*Main!$B$8</f>
        <v>8.5246599857484394E-5</v>
      </c>
      <c r="D46" s="5">
        <f>'[3]Qc, Winter, S1'!D46*Main!$B$8</f>
        <v>3.0110516894646551E-4</v>
      </c>
      <c r="E46" s="5">
        <f>'[3]Qc, Winter, S1'!E46*Main!$B$8</f>
        <v>0</v>
      </c>
      <c r="F46" s="5">
        <f>'[3]Qc, Winter, S1'!F46*Main!$B$8</f>
        <v>0</v>
      </c>
      <c r="G46" s="5">
        <f>'[3]Qc, Winter, S1'!G46*Main!$B$8</f>
        <v>1.4447212613185065E-3</v>
      </c>
      <c r="H46" s="5">
        <f>'[3]Qc, Winter, S1'!H46*Main!$B$8</f>
        <v>6.3832445464326627E-3</v>
      </c>
      <c r="I46" s="5">
        <f>'[3]Qc, Winter, S1'!I46*Main!$B$8</f>
        <v>8.2243708581060532E-3</v>
      </c>
      <c r="J46" s="5">
        <f>'[3]Qc, Winter, S1'!J46*Main!$B$8</f>
        <v>1.5842362097394831E-2</v>
      </c>
      <c r="K46" s="5">
        <f>'[3]Qc, Winter, S1'!K46*Main!$B$8</f>
        <v>2.0469038588970652E-2</v>
      </c>
      <c r="L46" s="5">
        <f>'[3]Qc, Winter, S1'!L46*Main!$B$8</f>
        <v>1.9699670326397346E-2</v>
      </c>
      <c r="M46" s="5">
        <f>'[3]Qc, Winter, S1'!M46*Main!$B$8</f>
        <v>1.6802352578517053E-2</v>
      </c>
      <c r="N46" s="5">
        <f>'[3]Qc, Winter, S1'!N46*Main!$B$8</f>
        <v>1.186909411464338E-2</v>
      </c>
      <c r="O46" s="5">
        <f>'[3]Qc, Winter, S1'!O46*Main!$B$8</f>
        <v>9.3699777259801387E-3</v>
      </c>
      <c r="P46" s="5">
        <f>'[3]Qc, Winter, S1'!P46*Main!$B$8</f>
        <v>8.2987536741891063E-3</v>
      </c>
      <c r="Q46" s="5">
        <f>'[3]Qc, Winter, S1'!Q46*Main!$B$8</f>
        <v>8.0576713297700383E-3</v>
      </c>
      <c r="R46" s="5">
        <f>'[3]Qc, Winter, S1'!R46*Main!$B$8</f>
        <v>6.0251230760756287E-3</v>
      </c>
      <c r="S46" s="5">
        <f>'[3]Qc, Winter, S1'!S46*Main!$B$8</f>
        <v>6.7714158283552666E-3</v>
      </c>
      <c r="T46" s="5">
        <f>'[3]Qc, Winter, S1'!T46*Main!$B$8</f>
        <v>6.0710462458347077E-3</v>
      </c>
      <c r="U46" s="5">
        <f>'[3]Qc, Winter, S1'!U46*Main!$B$8</f>
        <v>6.7624753031817362E-3</v>
      </c>
      <c r="V46" s="5">
        <f>'[3]Qc, Winter, S1'!V46*Main!$B$8</f>
        <v>5.745332438912485E-3</v>
      </c>
      <c r="W46" s="5">
        <f>'[3]Qc, Winter, S1'!W46*Main!$B$8</f>
        <v>4.647702691759131E-3</v>
      </c>
      <c r="X46" s="5">
        <f>'[3]Qc, Winter, S1'!X46*Main!$B$8</f>
        <v>4.2236049331835198E-3</v>
      </c>
      <c r="Y46" s="5">
        <f>'[3]Qc, Winter, S1'!Y46*Main!$B$8</f>
        <v>2.4064736191803616E-3</v>
      </c>
    </row>
    <row r="47" spans="1:25" x14ac:dyDescent="0.3">
      <c r="A47">
        <v>80</v>
      </c>
      <c r="B47" s="5">
        <f>'[3]Qc, Winter, S1'!B47*Main!$B$8</f>
        <v>0.26148352717504575</v>
      </c>
      <c r="C47" s="5">
        <f>'[3]Qc, Winter, S1'!C47*Main!$B$8</f>
        <v>0.25510302372497662</v>
      </c>
      <c r="D47" s="5">
        <f>'[3]Qc, Winter, S1'!D47*Main!$B$8</f>
        <v>0.23150656859138555</v>
      </c>
      <c r="E47" s="5">
        <f>'[3]Qc, Winter, S1'!E47*Main!$B$8</f>
        <v>0.22416370138872221</v>
      </c>
      <c r="F47" s="5">
        <f>'[3]Qc, Winter, S1'!F47*Main!$B$8</f>
        <v>0.2306799572245076</v>
      </c>
      <c r="G47" s="5">
        <f>'[3]Qc, Winter, S1'!G47*Main!$B$8</f>
        <v>0.21835887727819869</v>
      </c>
      <c r="H47" s="5">
        <f>'[3]Qc, Winter, S1'!H47*Main!$B$8</f>
        <v>0.22895126511664526</v>
      </c>
      <c r="I47" s="5">
        <f>'[3]Qc, Winter, S1'!I47*Main!$B$8</f>
        <v>0.24650817819888218</v>
      </c>
      <c r="J47" s="5">
        <f>'[3]Qc, Winter, S1'!J47*Main!$B$8</f>
        <v>0.24540994349430637</v>
      </c>
      <c r="K47" s="5">
        <f>'[3]Qc, Winter, S1'!K47*Main!$B$8</f>
        <v>0.27417774548828333</v>
      </c>
      <c r="L47" s="5">
        <f>'[3]Qc, Winter, S1'!L47*Main!$B$8</f>
        <v>0.28833759853524776</v>
      </c>
      <c r="M47" s="5">
        <f>'[3]Qc, Winter, S1'!M47*Main!$B$8</f>
        <v>0.29819554246330332</v>
      </c>
      <c r="N47" s="5">
        <f>'[3]Qc, Winter, S1'!N47*Main!$B$8</f>
        <v>0.25909952440814638</v>
      </c>
      <c r="O47" s="5">
        <f>'[3]Qc, Winter, S1'!O47*Main!$B$8</f>
        <v>0.25225356887299322</v>
      </c>
      <c r="P47" s="5">
        <f>'[3]Qc, Winter, S1'!P47*Main!$B$8</f>
        <v>0.24363656552752308</v>
      </c>
      <c r="Q47" s="5">
        <f>'[3]Qc, Winter, S1'!Q47*Main!$B$8</f>
        <v>0.23809033519041548</v>
      </c>
      <c r="R47" s="5">
        <f>'[3]Qc, Winter, S1'!R47*Main!$B$8</f>
        <v>0.2202691678435228</v>
      </c>
      <c r="S47" s="5">
        <f>'[3]Qc, Winter, S1'!S47*Main!$B$8</f>
        <v>0.22338361216083064</v>
      </c>
      <c r="T47" s="5">
        <f>'[3]Qc, Winter, S1'!T47*Main!$B$8</f>
        <v>0.22439789850627337</v>
      </c>
      <c r="U47" s="5">
        <f>'[3]Qc, Winter, S1'!U47*Main!$B$8</f>
        <v>0.24276481604327982</v>
      </c>
      <c r="V47" s="5">
        <f>'[3]Qc, Winter, S1'!V47*Main!$B$8</f>
        <v>0.24116744460755377</v>
      </c>
      <c r="W47" s="5">
        <f>'[3]Qc, Winter, S1'!W47*Main!$B$8</f>
        <v>0.27409765756890603</v>
      </c>
      <c r="X47" s="5">
        <f>'[3]Qc, Winter, S1'!X47*Main!$B$8</f>
        <v>0.27846826505987693</v>
      </c>
      <c r="Y47" s="5">
        <f>'[3]Qc, Winter, S1'!Y47*Main!$B$8</f>
        <v>0.26754552406025878</v>
      </c>
    </row>
    <row r="48" spans="1:25" x14ac:dyDescent="0.3">
      <c r="A48">
        <v>81</v>
      </c>
      <c r="B48" s="5">
        <f>'[3]Qc, Winter, S1'!B48*Main!$B$8</f>
        <v>6.2369433560107779E-4</v>
      </c>
      <c r="C48" s="5">
        <f>'[3]Qc, Winter, S1'!C48*Main!$B$8</f>
        <v>7.5998026951169882E-4</v>
      </c>
      <c r="D48" s="5">
        <f>'[3]Qc, Winter, S1'!D48*Main!$B$8</f>
        <v>4.6612920025895278E-4</v>
      </c>
      <c r="E48" s="5">
        <f>'[3]Qc, Winter, S1'!E48*Main!$B$8</f>
        <v>6.8339469581568961E-4</v>
      </c>
      <c r="F48" s="5">
        <f>'[3]Qc, Winter, S1'!F48*Main!$B$8</f>
        <v>6.8250155649810797E-4</v>
      </c>
      <c r="G48" s="5">
        <f>'[3]Qc, Winter, S1'!G48*Main!$B$8</f>
        <v>7.598673920317364E-4</v>
      </c>
      <c r="H48" s="5">
        <f>'[3]Qc, Winter, S1'!H48*Main!$B$8</f>
        <v>7.2923732434901302E-4</v>
      </c>
      <c r="I48" s="5">
        <f>'[3]Qc, Winter, S1'!I48*Main!$B$8</f>
        <v>1.8474678104150512E-3</v>
      </c>
      <c r="J48" s="5">
        <f>'[3]Qc, Winter, S1'!J48*Main!$B$8</f>
        <v>4.8429763906527703E-3</v>
      </c>
      <c r="K48" s="5">
        <f>'[3]Qc, Winter, S1'!K48*Main!$B$8</f>
        <v>7.5222482314338222E-3</v>
      </c>
      <c r="L48" s="5">
        <f>'[3]Qc, Winter, S1'!L48*Main!$B$8</f>
        <v>7.4547907631267183E-3</v>
      </c>
      <c r="M48" s="5">
        <f>'[3]Qc, Winter, S1'!M48*Main!$B$8</f>
        <v>7.7449468165168176E-3</v>
      </c>
      <c r="N48" s="5">
        <f>'[3]Qc, Winter, S1'!N48*Main!$B$8</f>
        <v>5.0592029343382349E-3</v>
      </c>
      <c r="O48" s="5">
        <f>'[3]Qc, Winter, S1'!O48*Main!$B$8</f>
        <v>5.2120788637057347E-3</v>
      </c>
      <c r="P48" s="5">
        <f>'[3]Qc, Winter, S1'!P48*Main!$B$8</f>
        <v>7.1341661736200488E-3</v>
      </c>
      <c r="Q48" s="5">
        <f>'[3]Qc, Winter, S1'!Q48*Main!$B$8</f>
        <v>7.1151665284052415E-3</v>
      </c>
      <c r="R48" s="5">
        <f>'[3]Qc, Winter, S1'!R48*Main!$B$8</f>
        <v>5.9360636426144748E-3</v>
      </c>
      <c r="S48" s="5">
        <f>'[3]Qc, Winter, S1'!S48*Main!$B$8</f>
        <v>4.0224478324828164E-3</v>
      </c>
      <c r="T48" s="5">
        <f>'[3]Qc, Winter, S1'!T48*Main!$B$8</f>
        <v>2.9707997896968497E-3</v>
      </c>
      <c r="U48" s="5">
        <f>'[3]Qc, Winter, S1'!U48*Main!$B$8</f>
        <v>2.5744830652215129E-3</v>
      </c>
      <c r="V48" s="5">
        <f>'[3]Qc, Winter, S1'!V48*Main!$B$8</f>
        <v>6.5638718683340815E-4</v>
      </c>
      <c r="W48" s="5">
        <f>'[3]Qc, Winter, S1'!W48*Main!$B$8</f>
        <v>6.9869932516785054E-4</v>
      </c>
      <c r="X48" s="5">
        <f>'[3]Qc, Winter, S1'!X48*Main!$B$8</f>
        <v>1.0371408913326912E-3</v>
      </c>
      <c r="Y48" s="5">
        <f>'[3]Qc, Winter, S1'!Y48*Main!$B$8</f>
        <v>6.4924326993180096E-4</v>
      </c>
    </row>
    <row r="49" spans="1:25" x14ac:dyDescent="0.3">
      <c r="A49">
        <v>82</v>
      </c>
      <c r="B49" s="5">
        <f>'[3]Qc, Winter, S1'!B49*Main!$B$8</f>
        <v>3.9387196293471718E-2</v>
      </c>
      <c r="C49" s="5">
        <f>'[3]Qc, Winter, S1'!C49*Main!$B$8</f>
        <v>3.6925319592673984E-2</v>
      </c>
      <c r="D49" s="5">
        <f>'[3]Qc, Winter, S1'!D49*Main!$B$8</f>
        <v>3.8155002967058892E-2</v>
      </c>
      <c r="E49" s="5">
        <f>'[3]Qc, Winter, S1'!E49*Main!$B$8</f>
        <v>3.669428738600336E-2</v>
      </c>
      <c r="F49" s="5">
        <f>'[3]Qc, Winter, S1'!F49*Main!$B$8</f>
        <v>3.8706885518196121E-2</v>
      </c>
      <c r="G49" s="5">
        <f>'[3]Qc, Winter, S1'!G49*Main!$B$8</f>
        <v>3.8750416553668295E-2</v>
      </c>
      <c r="H49" s="5">
        <f>'[3]Qc, Winter, S1'!H49*Main!$B$8</f>
        <v>4.06127009555248E-2</v>
      </c>
      <c r="I49" s="5">
        <f>'[3]Qc, Winter, S1'!I49*Main!$B$8</f>
        <v>4.9162106409509854E-2</v>
      </c>
      <c r="J49" s="5">
        <f>'[3]Qc, Winter, S1'!J49*Main!$B$8</f>
        <v>5.5345105857374344E-2</v>
      </c>
      <c r="K49" s="5">
        <f>'[3]Qc, Winter, S1'!K49*Main!$B$8</f>
        <v>6.4557938519907279E-2</v>
      </c>
      <c r="L49" s="5">
        <f>'[3]Qc, Winter, S1'!L49*Main!$B$8</f>
        <v>6.381388116090457E-2</v>
      </c>
      <c r="M49" s="5">
        <f>'[3]Qc, Winter, S1'!M49*Main!$B$8</f>
        <v>6.4651099717391636E-2</v>
      </c>
      <c r="N49" s="5">
        <f>'[3]Qc, Winter, S1'!N49*Main!$B$8</f>
        <v>5.7520917040939125E-2</v>
      </c>
      <c r="O49" s="5">
        <f>'[3]Qc, Winter, S1'!O49*Main!$B$8</f>
        <v>5.6796175952973656E-2</v>
      </c>
      <c r="P49" s="5">
        <f>'[3]Qc, Winter, S1'!P49*Main!$B$8</f>
        <v>6.3392020741769334E-2</v>
      </c>
      <c r="Q49" s="5">
        <f>'[3]Qc, Winter, S1'!Q49*Main!$B$8</f>
        <v>6.3772073677722585E-2</v>
      </c>
      <c r="R49" s="5">
        <f>'[3]Qc, Winter, S1'!R49*Main!$B$8</f>
        <v>6.2934017821838412E-2</v>
      </c>
      <c r="S49" s="5">
        <f>'[3]Qc, Winter, S1'!S49*Main!$B$8</f>
        <v>6.3375129240682948E-2</v>
      </c>
      <c r="T49" s="5">
        <f>'[3]Qc, Winter, S1'!T49*Main!$B$8</f>
        <v>6.1769409811700704E-2</v>
      </c>
      <c r="U49" s="5">
        <f>'[3]Qc, Winter, S1'!U49*Main!$B$8</f>
        <v>6.3085219002706777E-2</v>
      </c>
      <c r="V49" s="5">
        <f>'[3]Qc, Winter, S1'!V49*Main!$B$8</f>
        <v>4.9782115160655761E-2</v>
      </c>
      <c r="W49" s="5">
        <f>'[3]Qc, Winter, S1'!W49*Main!$B$8</f>
        <v>4.5846725506790406E-2</v>
      </c>
      <c r="X49" s="5">
        <f>'[3]Qc, Winter, S1'!X49*Main!$B$8</f>
        <v>4.4853730339169597E-2</v>
      </c>
      <c r="Y49" s="5">
        <f>'[3]Qc, Winter, S1'!Y49*Main!$B$8</f>
        <v>4.3024351519180729E-2</v>
      </c>
    </row>
    <row r="50" spans="1:25" x14ac:dyDescent="0.3">
      <c r="A50">
        <v>83</v>
      </c>
      <c r="B50" s="5">
        <f>'[3]Qc, Winter, S1'!B50*Main!$B$8</f>
        <v>3.2899024793874731E-4</v>
      </c>
      <c r="C50" s="5">
        <f>'[3]Qc, Winter, S1'!C50*Main!$B$8</f>
        <v>2.8514757181664864E-3</v>
      </c>
      <c r="D50" s="5">
        <f>'[3]Qc, Winter, S1'!D50*Main!$B$8</f>
        <v>5.1531957424342479E-3</v>
      </c>
      <c r="E50" s="5">
        <f>'[3]Qc, Winter, S1'!E50*Main!$B$8</f>
        <v>3.275547727502636E-3</v>
      </c>
      <c r="F50" s="5">
        <f>'[3]Qc, Winter, S1'!F50*Main!$B$8</f>
        <v>3.3228236305626992E-3</v>
      </c>
      <c r="G50" s="5">
        <f>'[3]Qc, Winter, S1'!G50*Main!$B$8</f>
        <v>6.7243406795400706E-3</v>
      </c>
      <c r="H50" s="5">
        <f>'[3]Qc, Winter, S1'!H50*Main!$B$8</f>
        <v>2.4523572668509659E-3</v>
      </c>
      <c r="I50" s="5">
        <f>'[3]Qc, Winter, S1'!I50*Main!$B$8</f>
        <v>7.1834129414330376E-3</v>
      </c>
      <c r="J50" s="5">
        <f>'[3]Qc, Winter, S1'!J50*Main!$B$8</f>
        <v>3.4504559936148989E-2</v>
      </c>
      <c r="K50" s="5">
        <f>'[3]Qc, Winter, S1'!K50*Main!$B$8</f>
        <v>4.9405668016456322E-2</v>
      </c>
      <c r="L50" s="5">
        <f>'[3]Qc, Winter, S1'!L50*Main!$B$8</f>
        <v>4.6526098231284257E-2</v>
      </c>
      <c r="M50" s="5">
        <f>'[3]Qc, Winter, S1'!M50*Main!$B$8</f>
        <v>5.0154824323691817E-2</v>
      </c>
      <c r="N50" s="5">
        <f>'[3]Qc, Winter, S1'!N50*Main!$B$8</f>
        <v>4.7470214605688565E-2</v>
      </c>
      <c r="O50" s="5">
        <f>'[3]Qc, Winter, S1'!O50*Main!$B$8</f>
        <v>4.8447759930223058E-2</v>
      </c>
      <c r="P50" s="5">
        <f>'[3]Qc, Winter, S1'!P50*Main!$B$8</f>
        <v>4.8077223434118944E-2</v>
      </c>
      <c r="Q50" s="5">
        <f>'[3]Qc, Winter, S1'!Q50*Main!$B$8</f>
        <v>4.6639262994912632E-2</v>
      </c>
      <c r="R50" s="5">
        <f>'[3]Qc, Winter, S1'!R50*Main!$B$8</f>
        <v>4.2554453947667645E-2</v>
      </c>
      <c r="S50" s="5">
        <f>'[3]Qc, Winter, S1'!S50*Main!$B$8</f>
        <v>2.1413118135974338E-2</v>
      </c>
      <c r="T50" s="5">
        <f>'[3]Qc, Winter, S1'!T50*Main!$B$8</f>
        <v>3.4318460601452348E-3</v>
      </c>
      <c r="U50" s="5">
        <f>'[3]Qc, Winter, S1'!U50*Main!$B$8</f>
        <v>6.762973521024329E-3</v>
      </c>
      <c r="V50" s="5">
        <f>'[3]Qc, Winter, S1'!V50*Main!$B$8</f>
        <v>4.6683486415457533E-3</v>
      </c>
      <c r="W50" s="5">
        <f>'[3]Qc, Winter, S1'!W50*Main!$B$8</f>
        <v>1.6700119864088659E-3</v>
      </c>
      <c r="X50" s="5">
        <f>'[3]Qc, Winter, S1'!X50*Main!$B$8</f>
        <v>3.190962224397824E-3</v>
      </c>
      <c r="Y50" s="5">
        <f>'[3]Qc, Winter, S1'!Y50*Main!$B$8</f>
        <v>6.1864194558615014E-4</v>
      </c>
    </row>
    <row r="51" spans="1:25" x14ac:dyDescent="0.3">
      <c r="A51">
        <v>87</v>
      </c>
      <c r="B51" s="5">
        <f>'[3]Qc, Winter, S1'!B51*Main!$B$8</f>
        <v>1.2924091205312957E-3</v>
      </c>
      <c r="C51" s="5">
        <f>'[3]Qc, Winter, S1'!C51*Main!$B$8</f>
        <v>1.0914054673331925E-3</v>
      </c>
      <c r="D51" s="5">
        <f>'[3]Qc, Winter, S1'!D51*Main!$B$8</f>
        <v>8.2271125532891215E-4</v>
      </c>
      <c r="E51" s="5">
        <f>'[3]Qc, Winter, S1'!E51*Main!$B$8</f>
        <v>8.6712854369416748E-4</v>
      </c>
      <c r="F51" s="5">
        <f>'[3]Qc, Winter, S1'!F51*Main!$B$8</f>
        <v>8.5687705288133714E-4</v>
      </c>
      <c r="G51" s="5">
        <f>'[3]Qc, Winter, S1'!G51*Main!$B$8</f>
        <v>9.1978454075276233E-4</v>
      </c>
      <c r="H51" s="5">
        <f>'[3]Qc, Winter, S1'!H51*Main!$B$8</f>
        <v>9.5294551914668806E-4</v>
      </c>
      <c r="I51" s="5">
        <f>'[3]Qc, Winter, S1'!I51*Main!$B$8</f>
        <v>1.5969045062035326E-3</v>
      </c>
      <c r="J51" s="5">
        <f>'[3]Qc, Winter, S1'!J51*Main!$B$8</f>
        <v>1.9343241868534867E-3</v>
      </c>
      <c r="K51" s="5">
        <f>'[3]Qc, Winter, S1'!K51*Main!$B$8</f>
        <v>2.1367073705261985E-3</v>
      </c>
      <c r="L51" s="5">
        <f>'[3]Qc, Winter, S1'!L51*Main!$B$8</f>
        <v>2.0277620389571645E-3</v>
      </c>
      <c r="M51" s="5">
        <f>'[3]Qc, Winter, S1'!M51*Main!$B$8</f>
        <v>2.0745656231189753E-3</v>
      </c>
      <c r="N51" s="5">
        <f>'[3]Qc, Winter, S1'!N51*Main!$B$8</f>
        <v>2.0638880722159947E-3</v>
      </c>
      <c r="O51" s="5">
        <f>'[3]Qc, Winter, S1'!O51*Main!$B$8</f>
        <v>2.0460799281457787E-3</v>
      </c>
      <c r="P51" s="5">
        <f>'[3]Qc, Winter, S1'!P51*Main!$B$8</f>
        <v>2.0763336377587066E-3</v>
      </c>
      <c r="Q51" s="5">
        <f>'[3]Qc, Winter, S1'!Q51*Main!$B$8</f>
        <v>2.0672811333344969E-3</v>
      </c>
      <c r="R51" s="5">
        <f>'[3]Qc, Winter, S1'!R51*Main!$B$8</f>
        <v>2.1243704907267925E-3</v>
      </c>
      <c r="S51" s="5">
        <f>'[3]Qc, Winter, S1'!S51*Main!$B$8</f>
        <v>2.4845459120454785E-3</v>
      </c>
      <c r="T51" s="5">
        <f>'[3]Qc, Winter, S1'!T51*Main!$B$8</f>
        <v>3.2617660459006866E-3</v>
      </c>
      <c r="U51" s="5">
        <f>'[3]Qc, Winter, S1'!U51*Main!$B$8</f>
        <v>3.5813888103464688E-3</v>
      </c>
      <c r="V51" s="5">
        <f>'[3]Qc, Winter, S1'!V51*Main!$B$8</f>
        <v>3.5487329362196437E-3</v>
      </c>
      <c r="W51" s="5">
        <f>'[3]Qc, Winter, S1'!W51*Main!$B$8</f>
        <v>3.1423798468448796E-3</v>
      </c>
      <c r="X51" s="5">
        <f>'[3]Qc, Winter, S1'!X51*Main!$B$8</f>
        <v>2.6524317018552655E-3</v>
      </c>
      <c r="Y51" s="5">
        <f>'[3]Qc, Winter, S1'!Y51*Main!$B$8</f>
        <v>1.9715643238336447E-3</v>
      </c>
    </row>
    <row r="52" spans="1:25" x14ac:dyDescent="0.3">
      <c r="A52">
        <v>90</v>
      </c>
      <c r="B52" s="5">
        <f>'[3]Qc, Winter, S1'!B52*Main!$B$8</f>
        <v>0</v>
      </c>
      <c r="C52" s="5">
        <f>'[3]Qc, Winter, S1'!C52*Main!$B$8</f>
        <v>0</v>
      </c>
      <c r="D52" s="5">
        <f>'[3]Qc, Winter, S1'!D52*Main!$B$8</f>
        <v>0</v>
      </c>
      <c r="E52" s="5">
        <f>'[3]Qc, Winter, S1'!E52*Main!$B$8</f>
        <v>0</v>
      </c>
      <c r="F52" s="5">
        <f>'[3]Qc, Winter, S1'!F52*Main!$B$8</f>
        <v>3.8745120144698023E-6</v>
      </c>
      <c r="G52" s="5">
        <f>'[3]Qc, Winter, S1'!G52*Main!$B$8</f>
        <v>0</v>
      </c>
      <c r="H52" s="5">
        <f>'[3]Qc, Winter, S1'!H52*Main!$B$8</f>
        <v>5.3799053703828094E-4</v>
      </c>
      <c r="I52" s="5">
        <f>'[3]Qc, Winter, S1'!I52*Main!$B$8</f>
        <v>8.1636601396523599E-4</v>
      </c>
      <c r="J52" s="5">
        <f>'[3]Qc, Winter, S1'!J52*Main!$B$8</f>
        <v>2.8162178235101804E-3</v>
      </c>
      <c r="K52" s="5">
        <f>'[3]Qc, Winter, S1'!K52*Main!$B$8</f>
        <v>4.8737483785622907E-3</v>
      </c>
      <c r="L52" s="5">
        <f>'[3]Qc, Winter, S1'!L52*Main!$B$8</f>
        <v>4.9274957242003642E-3</v>
      </c>
      <c r="M52" s="5">
        <f>'[3]Qc, Winter, S1'!M52*Main!$B$8</f>
        <v>4.9524738338214101E-3</v>
      </c>
      <c r="N52" s="5">
        <f>'[3]Qc, Winter, S1'!N52*Main!$B$8</f>
        <v>3.1144167716098113E-3</v>
      </c>
      <c r="O52" s="5">
        <f>'[3]Qc, Winter, S1'!O52*Main!$B$8</f>
        <v>1.8002724485807447E-3</v>
      </c>
      <c r="P52" s="5">
        <f>'[3]Qc, Winter, S1'!P52*Main!$B$8</f>
        <v>3.4172466904855187E-3</v>
      </c>
      <c r="Q52" s="5">
        <f>'[3]Qc, Winter, S1'!Q52*Main!$B$8</f>
        <v>3.6863636690725762E-3</v>
      </c>
      <c r="R52" s="5">
        <f>'[3]Qc, Winter, S1'!R52*Main!$B$8</f>
        <v>3.2936558801535485E-3</v>
      </c>
      <c r="S52" s="5">
        <f>'[3]Qc, Winter, S1'!S52*Main!$B$8</f>
        <v>2.9355601590359752E-3</v>
      </c>
      <c r="T52" s="5">
        <f>'[3]Qc, Winter, S1'!T52*Main!$B$8</f>
        <v>1.3859534128050706E-3</v>
      </c>
      <c r="U52" s="5">
        <f>'[3]Qc, Winter, S1'!U52*Main!$B$8</f>
        <v>1.2511706656004227E-3</v>
      </c>
      <c r="V52" s="5">
        <f>'[3]Qc, Winter, S1'!V52*Main!$B$8</f>
        <v>4.9093514926732307E-4</v>
      </c>
      <c r="W52" s="5">
        <f>'[3]Qc, Winter, S1'!W52*Main!$B$8</f>
        <v>3.6921175761579344E-4</v>
      </c>
      <c r="X52" s="5">
        <f>'[3]Qc, Winter, S1'!X52*Main!$B$8</f>
        <v>5.2674440699883112E-4</v>
      </c>
      <c r="Y52" s="5">
        <f>'[3]Qc, Winter, S1'!Y52*Main!$B$8</f>
        <v>4.9373328319037306E-4</v>
      </c>
    </row>
    <row r="53" spans="1:25" x14ac:dyDescent="0.3">
      <c r="A53">
        <v>91</v>
      </c>
      <c r="B53" s="5">
        <f>'[3]Qc, Winter, S1'!B53*Main!$B$8</f>
        <v>1.9855522089381156E-2</v>
      </c>
      <c r="C53" s="5">
        <f>'[3]Qc, Winter, S1'!C53*Main!$B$8</f>
        <v>1.6858655985286273E-2</v>
      </c>
      <c r="D53" s="5">
        <f>'[3]Qc, Winter, S1'!D53*Main!$B$8</f>
        <v>1.3878479130984099E-2</v>
      </c>
      <c r="E53" s="5">
        <f>'[3]Qc, Winter, S1'!E53*Main!$B$8</f>
        <v>1.2311307211704172E-2</v>
      </c>
      <c r="F53" s="5">
        <f>'[3]Qc, Winter, S1'!F53*Main!$B$8</f>
        <v>1.3070173078084783E-2</v>
      </c>
      <c r="G53" s="5">
        <f>'[3]Qc, Winter, S1'!G53*Main!$B$8</f>
        <v>1.7865760837902409E-2</v>
      </c>
      <c r="H53" s="5">
        <f>'[3]Qc, Winter, S1'!H53*Main!$B$8</f>
        <v>2.4522935075423236E-2</v>
      </c>
      <c r="I53" s="5">
        <f>'[3]Qc, Winter, S1'!I53*Main!$B$8</f>
        <v>2.7392282262824433E-2</v>
      </c>
      <c r="J53" s="5">
        <f>'[3]Qc, Winter, S1'!J53*Main!$B$8</f>
        <v>3.6431441993978735E-2</v>
      </c>
      <c r="K53" s="5">
        <f>'[3]Qc, Winter, S1'!K53*Main!$B$8</f>
        <v>3.8742536238459087E-2</v>
      </c>
      <c r="L53" s="5">
        <f>'[3]Qc, Winter, S1'!L53*Main!$B$8</f>
        <v>3.9291754042721873E-2</v>
      </c>
      <c r="M53" s="5">
        <f>'[3]Qc, Winter, S1'!M53*Main!$B$8</f>
        <v>3.8506446402102705E-2</v>
      </c>
      <c r="N53" s="5">
        <f>'[3]Qc, Winter, S1'!N53*Main!$B$8</f>
        <v>3.8172119773990557E-2</v>
      </c>
      <c r="O53" s="5">
        <f>'[3]Qc, Winter, S1'!O53*Main!$B$8</f>
        <v>3.9435739148936194E-2</v>
      </c>
      <c r="P53" s="5">
        <f>'[3]Qc, Winter, S1'!P53*Main!$B$8</f>
        <v>3.8939074644183919E-2</v>
      </c>
      <c r="Q53" s="5">
        <f>'[3]Qc, Winter, S1'!Q53*Main!$B$8</f>
        <v>3.8822622061968105E-2</v>
      </c>
      <c r="R53" s="5">
        <f>'[3]Qc, Winter, S1'!R53*Main!$B$8</f>
        <v>3.9530621503432652E-2</v>
      </c>
      <c r="S53" s="5">
        <f>'[3]Qc, Winter, S1'!S53*Main!$B$8</f>
        <v>4.1962264704776327E-2</v>
      </c>
      <c r="T53" s="5">
        <f>'[3]Qc, Winter, S1'!T53*Main!$B$8</f>
        <v>4.2921425970564982E-2</v>
      </c>
      <c r="U53" s="5">
        <f>'[3]Qc, Winter, S1'!U53*Main!$B$8</f>
        <v>4.3159988183024252E-2</v>
      </c>
      <c r="V53" s="5">
        <f>'[3]Qc, Winter, S1'!V53*Main!$B$8</f>
        <v>4.4362281552456972E-2</v>
      </c>
      <c r="W53" s="5">
        <f>'[3]Qc, Winter, S1'!W53*Main!$B$8</f>
        <v>4.2090437682093293E-2</v>
      </c>
      <c r="X53" s="5">
        <f>'[3]Qc, Winter, S1'!X53*Main!$B$8</f>
        <v>3.7561837199231514E-2</v>
      </c>
      <c r="Y53" s="5">
        <f>'[3]Qc, Winter, S1'!Y53*Main!$B$8</f>
        <v>3.5161966463514306E-2</v>
      </c>
    </row>
    <row r="54" spans="1:25" x14ac:dyDescent="0.3">
      <c r="A54">
        <v>94</v>
      </c>
      <c r="B54" s="5">
        <f>'[3]Qc, Winter, S1'!B54*Main!$B$8</f>
        <v>1.7521734680872151E-2</v>
      </c>
      <c r="C54" s="5">
        <f>'[3]Qc, Winter, S1'!C54*Main!$B$8</f>
        <v>1.6933554235273183E-2</v>
      </c>
      <c r="D54" s="5">
        <f>'[3]Qc, Winter, S1'!D54*Main!$B$8</f>
        <v>1.6583582399205543E-2</v>
      </c>
      <c r="E54" s="5">
        <f>'[3]Qc, Winter, S1'!E54*Main!$B$8</f>
        <v>1.6456439391467004E-2</v>
      </c>
      <c r="F54" s="5">
        <f>'[3]Qc, Winter, S1'!F54*Main!$B$8</f>
        <v>1.7668642325765298E-2</v>
      </c>
      <c r="G54" s="5">
        <f>'[3]Qc, Winter, S1'!G54*Main!$B$8</f>
        <v>1.9540074144940297E-2</v>
      </c>
      <c r="H54" s="5">
        <f>'[3]Qc, Winter, S1'!H54*Main!$B$8</f>
        <v>2.5749450245420278E-2</v>
      </c>
      <c r="I54" s="5">
        <f>'[3]Qc, Winter, S1'!I54*Main!$B$8</f>
        <v>3.3318735301219871E-2</v>
      </c>
      <c r="J54" s="5">
        <f>'[3]Qc, Winter, S1'!J54*Main!$B$8</f>
        <v>3.6313366760562231E-2</v>
      </c>
      <c r="K54" s="5">
        <f>'[3]Qc, Winter, S1'!K54*Main!$B$8</f>
        <v>4.1265603461852783E-2</v>
      </c>
      <c r="L54" s="5">
        <f>'[3]Qc, Winter, S1'!L54*Main!$B$8</f>
        <v>4.1697729893174267E-2</v>
      </c>
      <c r="M54" s="5">
        <f>'[3]Qc, Winter, S1'!M54*Main!$B$8</f>
        <v>3.9966660621513155E-2</v>
      </c>
      <c r="N54" s="5">
        <f>'[3]Qc, Winter, S1'!N54*Main!$B$8</f>
        <v>3.5348485720400988E-2</v>
      </c>
      <c r="O54" s="5">
        <f>'[3]Qc, Winter, S1'!O54*Main!$B$8</f>
        <v>3.2709879114563037E-2</v>
      </c>
      <c r="P54" s="5">
        <f>'[3]Qc, Winter, S1'!P54*Main!$B$8</f>
        <v>3.3194747772954343E-2</v>
      </c>
      <c r="Q54" s="5">
        <f>'[3]Qc, Winter, S1'!Q54*Main!$B$8</f>
        <v>3.3785639673350493E-2</v>
      </c>
      <c r="R54" s="5">
        <f>'[3]Qc, Winter, S1'!R54*Main!$B$8</f>
        <v>3.1295496744934516E-2</v>
      </c>
      <c r="S54" s="5">
        <f>'[3]Qc, Winter, S1'!S54*Main!$B$8</f>
        <v>3.0123649905000917E-2</v>
      </c>
      <c r="T54" s="5">
        <f>'[3]Qc, Winter, S1'!T54*Main!$B$8</f>
        <v>2.6032124497993286E-2</v>
      </c>
      <c r="U54" s="5">
        <f>'[3]Qc, Winter, S1'!U54*Main!$B$8</f>
        <v>2.5471297080240998E-2</v>
      </c>
      <c r="V54" s="5">
        <f>'[3]Qc, Winter, S1'!V54*Main!$B$8</f>
        <v>2.4676938432246439E-2</v>
      </c>
      <c r="W54" s="5">
        <f>'[3]Qc, Winter, S1'!W54*Main!$B$8</f>
        <v>2.0811748241281021E-2</v>
      </c>
      <c r="X54" s="5">
        <f>'[3]Qc, Winter, S1'!X54*Main!$B$8</f>
        <v>1.4932422149589461E-2</v>
      </c>
      <c r="Y54" s="5">
        <f>'[3]Qc, Winter, S1'!Y54*Main!$B$8</f>
        <v>1.3404325300011045E-2</v>
      </c>
    </row>
    <row r="55" spans="1:25" x14ac:dyDescent="0.3">
      <c r="A55">
        <v>96</v>
      </c>
      <c r="B55" s="5">
        <f>'[3]Qc, Winter, S1'!B55*Main!$B$8</f>
        <v>4.7959710342529056E-2</v>
      </c>
      <c r="C55" s="5">
        <f>'[3]Qc, Winter, S1'!C55*Main!$B$8</f>
        <v>3.0069889085923587E-2</v>
      </c>
      <c r="D55" s="5">
        <f>'[3]Qc, Winter, S1'!D55*Main!$B$8</f>
        <v>2.8992594800634517E-2</v>
      </c>
      <c r="E55" s="5">
        <f>'[3]Qc, Winter, S1'!E55*Main!$B$8</f>
        <v>2.9515377417673502E-2</v>
      </c>
      <c r="F55" s="5">
        <f>'[3]Qc, Winter, S1'!F55*Main!$B$8</f>
        <v>2.4718104130605347E-2</v>
      </c>
      <c r="G55" s="5">
        <f>'[3]Qc, Winter, S1'!G55*Main!$B$8</f>
        <v>3.0777749301849195E-2</v>
      </c>
      <c r="H55" s="5">
        <f>'[3]Qc, Winter, S1'!H55*Main!$B$8</f>
        <v>4.8580662683537293E-2</v>
      </c>
      <c r="I55" s="5">
        <f>'[3]Qc, Winter, S1'!I55*Main!$B$8</f>
        <v>6.0770703852000132E-2</v>
      </c>
      <c r="J55" s="5">
        <f>'[3]Qc, Winter, S1'!J55*Main!$B$8</f>
        <v>0.11224375614845367</v>
      </c>
      <c r="K55" s="5">
        <f>'[3]Qc, Winter, S1'!K55*Main!$B$8</f>
        <v>0.13283317303072378</v>
      </c>
      <c r="L55" s="5">
        <f>'[3]Qc, Winter, S1'!L55*Main!$B$8</f>
        <v>0.13877858289873818</v>
      </c>
      <c r="M55" s="5">
        <f>'[3]Qc, Winter, S1'!M55*Main!$B$8</f>
        <v>0.12618787622872382</v>
      </c>
      <c r="N55" s="5">
        <f>'[3]Qc, Winter, S1'!N55*Main!$B$8</f>
        <v>7.8262081077777115E-2</v>
      </c>
      <c r="O55" s="5">
        <f>'[3]Qc, Winter, S1'!O55*Main!$B$8</f>
        <v>0.10441226913220621</v>
      </c>
      <c r="P55" s="5">
        <f>'[3]Qc, Winter, S1'!P55*Main!$B$8</f>
        <v>0.13581623065604306</v>
      </c>
      <c r="Q55" s="5">
        <f>'[3]Qc, Winter, S1'!Q55*Main!$B$8</f>
        <v>0.13727796827231839</v>
      </c>
      <c r="R55" s="5">
        <f>'[3]Qc, Winter, S1'!R55*Main!$B$8</f>
        <v>0.1314109537603014</v>
      </c>
      <c r="S55" s="5">
        <f>'[3]Qc, Winter, S1'!S55*Main!$B$8</f>
        <v>0.12331556668114559</v>
      </c>
      <c r="T55" s="5">
        <f>'[3]Qc, Winter, S1'!T55*Main!$B$8</f>
        <v>8.9681228940048097E-2</v>
      </c>
      <c r="U55" s="5">
        <f>'[3]Qc, Winter, S1'!U55*Main!$B$8</f>
        <v>6.883447805093218E-2</v>
      </c>
      <c r="V55" s="5">
        <f>'[3]Qc, Winter, S1'!V55*Main!$B$8</f>
        <v>6.7574828999124592E-2</v>
      </c>
      <c r="W55" s="5">
        <f>'[3]Qc, Winter, S1'!W55*Main!$B$8</f>
        <v>6.5699777465641873E-2</v>
      </c>
      <c r="X55" s="5">
        <f>'[3]Qc, Winter, S1'!X55*Main!$B$8</f>
        <v>7.6629572409528474E-2</v>
      </c>
      <c r="Y55" s="5">
        <f>'[3]Qc, Winter, S1'!Y55*Main!$B$8</f>
        <v>4.5355890210678429E-2</v>
      </c>
    </row>
    <row r="56" spans="1:25" x14ac:dyDescent="0.3">
      <c r="A56">
        <v>103</v>
      </c>
      <c r="B56" s="5">
        <f>'[3]Qc, Winter, S1'!B56*Main!$B$8</f>
        <v>2.2790675500256576E-2</v>
      </c>
      <c r="C56" s="5">
        <f>'[3]Qc, Winter, S1'!C56*Main!$B$8</f>
        <v>2.2748004519323364E-2</v>
      </c>
      <c r="D56" s="5">
        <f>'[3]Qc, Winter, S1'!D56*Main!$B$8</f>
        <v>2.1324388502365121E-2</v>
      </c>
      <c r="E56" s="5">
        <f>'[3]Qc, Winter, S1'!E56*Main!$B$8</f>
        <v>1.9248120435344112E-2</v>
      </c>
      <c r="F56" s="5">
        <f>'[3]Qc, Winter, S1'!F56*Main!$B$8</f>
        <v>2.0113644891242788E-2</v>
      </c>
      <c r="G56" s="5">
        <f>'[3]Qc, Winter, S1'!G56*Main!$B$8</f>
        <v>1.8168963971045421E-2</v>
      </c>
      <c r="H56" s="5">
        <f>'[3]Qc, Winter, S1'!H56*Main!$B$8</f>
        <v>2.5435098889229724E-2</v>
      </c>
      <c r="I56" s="5">
        <f>'[3]Qc, Winter, S1'!I56*Main!$B$8</f>
        <v>2.8831340787329848E-2</v>
      </c>
      <c r="J56" s="5">
        <f>'[3]Qc, Winter, S1'!J56*Main!$B$8</f>
        <v>3.3651146605089784E-2</v>
      </c>
      <c r="K56" s="5">
        <f>'[3]Qc, Winter, S1'!K56*Main!$B$8</f>
        <v>3.462532596508916E-2</v>
      </c>
      <c r="L56" s="5">
        <f>'[3]Qc, Winter, S1'!L56*Main!$B$8</f>
        <v>3.5950615367363277E-2</v>
      </c>
      <c r="M56" s="5">
        <f>'[3]Qc, Winter, S1'!M56*Main!$B$8</f>
        <v>3.4405550667209385E-2</v>
      </c>
      <c r="N56" s="5">
        <f>'[3]Qc, Winter, S1'!N56*Main!$B$8</f>
        <v>3.3234053837286601E-2</v>
      </c>
      <c r="O56" s="5">
        <f>'[3]Qc, Winter, S1'!O56*Main!$B$8</f>
        <v>3.1294743579680276E-2</v>
      </c>
      <c r="P56" s="5">
        <f>'[3]Qc, Winter, S1'!P56*Main!$B$8</f>
        <v>3.610640620046069E-2</v>
      </c>
      <c r="Q56" s="5">
        <f>'[3]Qc, Winter, S1'!Q56*Main!$B$8</f>
        <v>3.5010194757346014E-2</v>
      </c>
      <c r="R56" s="5">
        <f>'[3]Qc, Winter, S1'!R56*Main!$B$8</f>
        <v>3.4815425563899952E-2</v>
      </c>
      <c r="S56" s="5">
        <f>'[3]Qc, Winter, S1'!S56*Main!$B$8</f>
        <v>3.5427780653025855E-2</v>
      </c>
      <c r="T56" s="5">
        <f>'[3]Qc, Winter, S1'!T56*Main!$B$8</f>
        <v>3.5426705472573476E-2</v>
      </c>
      <c r="U56" s="5">
        <f>'[3]Qc, Winter, S1'!U56*Main!$B$8</f>
        <v>3.0731778525938093E-2</v>
      </c>
      <c r="V56" s="5">
        <f>'[3]Qc, Winter, S1'!V56*Main!$B$8</f>
        <v>3.0902563201055566E-2</v>
      </c>
      <c r="W56" s="5">
        <f>'[3]Qc, Winter, S1'!W56*Main!$B$8</f>
        <v>3.1619338342620117E-2</v>
      </c>
      <c r="X56" s="5">
        <f>'[3]Qc, Winter, S1'!X56*Main!$B$8</f>
        <v>2.9267896836363022E-2</v>
      </c>
      <c r="Y56" s="5">
        <f>'[3]Qc, Winter, S1'!Y56*Main!$B$8</f>
        <v>2.5223122916218761E-2</v>
      </c>
    </row>
    <row r="57" spans="1:25" x14ac:dyDescent="0.3">
      <c r="A57">
        <v>105</v>
      </c>
      <c r="B57" s="5">
        <f>'[3]Qc, Winter, S1'!B57*Main!$B$8</f>
        <v>0.36185369177483345</v>
      </c>
      <c r="C57" s="5">
        <f>'[3]Qc, Winter, S1'!C57*Main!$B$8</f>
        <v>0.33508324466269812</v>
      </c>
      <c r="D57" s="5">
        <f>'[3]Qc, Winter, S1'!D57*Main!$B$8</f>
        <v>0.32817669996945426</v>
      </c>
      <c r="E57" s="5">
        <f>'[3]Qc, Winter, S1'!E57*Main!$B$8</f>
        <v>0.32633706756278424</v>
      </c>
      <c r="F57" s="5">
        <f>'[3]Qc, Winter, S1'!F57*Main!$B$8</f>
        <v>0.32632030989786109</v>
      </c>
      <c r="G57" s="5">
        <f>'[3]Qc, Winter, S1'!G57*Main!$B$8</f>
        <v>0.3263297944505707</v>
      </c>
      <c r="H57" s="5">
        <f>'[3]Qc, Winter, S1'!H57*Main!$B$8</f>
        <v>0.30931293918006808</v>
      </c>
      <c r="I57" s="5">
        <f>'[3]Qc, Winter, S1'!I57*Main!$B$8</f>
        <v>0.31400106203988087</v>
      </c>
      <c r="J57" s="5">
        <f>'[3]Qc, Winter, S1'!J57*Main!$B$8</f>
        <v>0.33907004162521304</v>
      </c>
      <c r="K57" s="5">
        <f>'[3]Qc, Winter, S1'!K57*Main!$B$8</f>
        <v>0.36295845960039813</v>
      </c>
      <c r="L57" s="5">
        <f>'[3]Qc, Winter, S1'!L57*Main!$B$8</f>
        <v>0.37465568847009595</v>
      </c>
      <c r="M57" s="5">
        <f>'[3]Qc, Winter, S1'!M57*Main!$B$8</f>
        <v>0.37336304012116539</v>
      </c>
      <c r="N57" s="5">
        <f>'[3]Qc, Winter, S1'!N57*Main!$B$8</f>
        <v>0.36217838429506027</v>
      </c>
      <c r="O57" s="5">
        <f>'[3]Qc, Winter, S1'!O57*Main!$B$8</f>
        <v>0.3488415014928683</v>
      </c>
      <c r="P57" s="5">
        <f>'[3]Qc, Winter, S1'!P57*Main!$B$8</f>
        <v>0.33941471735172024</v>
      </c>
      <c r="Q57" s="5">
        <f>'[3]Qc, Winter, S1'!Q57*Main!$B$8</f>
        <v>0.34396299010382531</v>
      </c>
      <c r="R57" s="5">
        <f>'[3]Qc, Winter, S1'!R57*Main!$B$8</f>
        <v>0.33684712879506928</v>
      </c>
      <c r="S57" s="5">
        <f>'[3]Qc, Winter, S1'!S57*Main!$B$8</f>
        <v>0.34141236924804486</v>
      </c>
      <c r="T57" s="5">
        <f>'[3]Qc, Winter, S1'!T57*Main!$B$8</f>
        <v>0.33975299693720429</v>
      </c>
      <c r="U57" s="5">
        <f>'[3]Qc, Winter, S1'!U57*Main!$B$8</f>
        <v>0.33802169622179773</v>
      </c>
      <c r="V57" s="5">
        <f>'[3]Qc, Winter, S1'!V57*Main!$B$8</f>
        <v>0.34153991630925618</v>
      </c>
      <c r="W57" s="5">
        <f>'[3]Qc, Winter, S1'!W57*Main!$B$8</f>
        <v>0.3433453658520173</v>
      </c>
      <c r="X57" s="5">
        <f>'[3]Qc, Winter, S1'!X57*Main!$B$8</f>
        <v>0.34152223571374429</v>
      </c>
      <c r="Y57" s="5">
        <f>'[3]Qc, Winter, S1'!Y57*Main!$B$8</f>
        <v>0.34309974715030678</v>
      </c>
    </row>
    <row r="58" spans="1:25" x14ac:dyDescent="0.3">
      <c r="A58">
        <v>107</v>
      </c>
      <c r="B58" s="5">
        <f>'[3]Qc, Winter, S1'!B58*Main!$B$8</f>
        <v>6.0902503879163962E-3</v>
      </c>
      <c r="C58" s="5">
        <f>'[3]Qc, Winter, S1'!C58*Main!$B$8</f>
        <v>3.035594457292953E-3</v>
      </c>
      <c r="D58" s="5">
        <f>'[3]Qc, Winter, S1'!D58*Main!$B$8</f>
        <v>1.8522401025984007E-3</v>
      </c>
      <c r="E58" s="5">
        <f>'[3]Qc, Winter, S1'!E58*Main!$B$8</f>
        <v>2.227965070453889E-3</v>
      </c>
      <c r="F58" s="5">
        <f>'[3]Qc, Winter, S1'!F58*Main!$B$8</f>
        <v>2.2071075876709985E-3</v>
      </c>
      <c r="G58" s="5">
        <f>'[3]Qc, Winter, S1'!G58*Main!$B$8</f>
        <v>1.91534759619029E-3</v>
      </c>
      <c r="H58" s="5">
        <f>'[3]Qc, Winter, S1'!H58*Main!$B$8</f>
        <v>2.7014956800090581E-3</v>
      </c>
      <c r="I58" s="5">
        <f>'[3]Qc, Winter, S1'!I58*Main!$B$8</f>
        <v>5.6025720683262415E-3</v>
      </c>
      <c r="J58" s="5">
        <f>'[3]Qc, Winter, S1'!J58*Main!$B$8</f>
        <v>1.088959199761474E-2</v>
      </c>
      <c r="K58" s="5">
        <f>'[3]Qc, Winter, S1'!K58*Main!$B$8</f>
        <v>1.8798998158634471E-2</v>
      </c>
      <c r="L58" s="5">
        <f>'[3]Qc, Winter, S1'!L58*Main!$B$8</f>
        <v>1.8945482587830194E-2</v>
      </c>
      <c r="M58" s="5">
        <f>'[3]Qc, Winter, S1'!M58*Main!$B$8</f>
        <v>1.9428388465532118E-2</v>
      </c>
      <c r="N58" s="5">
        <f>'[3]Qc, Winter, S1'!N58*Main!$B$8</f>
        <v>1.8932372781732324E-2</v>
      </c>
      <c r="O58" s="5">
        <f>'[3]Qc, Winter, S1'!O58*Main!$B$8</f>
        <v>1.8423650297373181E-2</v>
      </c>
      <c r="P58" s="5">
        <f>'[3]Qc, Winter, S1'!P58*Main!$B$8</f>
        <v>2.0243375398137389E-2</v>
      </c>
      <c r="Q58" s="5">
        <f>'[3]Qc, Winter, S1'!Q58*Main!$B$8</f>
        <v>1.9336354695503471E-2</v>
      </c>
      <c r="R58" s="5">
        <f>'[3]Qc, Winter, S1'!R58*Main!$B$8</f>
        <v>1.9516669583319098E-2</v>
      </c>
      <c r="S58" s="5">
        <f>'[3]Qc, Winter, S1'!S58*Main!$B$8</f>
        <v>1.7918619086254677E-2</v>
      </c>
      <c r="T58" s="5">
        <f>'[3]Qc, Winter, S1'!T58*Main!$B$8</f>
        <v>1.2050923117621268E-2</v>
      </c>
      <c r="U58" s="5">
        <f>'[3]Qc, Winter, S1'!U58*Main!$B$8</f>
        <v>8.738152020085101E-3</v>
      </c>
      <c r="V58" s="5">
        <f>'[3]Qc, Winter, S1'!V58*Main!$B$8</f>
        <v>5.7073406337268999E-3</v>
      </c>
      <c r="W58" s="5">
        <f>'[3]Qc, Winter, S1'!W58*Main!$B$8</f>
        <v>4.8057889497905787E-3</v>
      </c>
      <c r="X58" s="5">
        <f>'[3]Qc, Winter, S1'!X58*Main!$B$8</f>
        <v>5.8271225027820986E-3</v>
      </c>
      <c r="Y58" s="5">
        <f>'[3]Qc, Winter, S1'!Y58*Main!$B$8</f>
        <v>4.7711786784476922E-3</v>
      </c>
    </row>
    <row r="59" spans="1:25" x14ac:dyDescent="0.3">
      <c r="A59">
        <v>109</v>
      </c>
      <c r="B59" s="5">
        <f>'[3]Qc, Winter, S1'!B59*Main!$B$8</f>
        <v>2.0649876994753701E-2</v>
      </c>
      <c r="C59" s="5">
        <f>'[3]Qc, Winter, S1'!C59*Main!$B$8</f>
        <v>2.0471397788183819E-2</v>
      </c>
      <c r="D59" s="5">
        <f>'[3]Qc, Winter, S1'!D59*Main!$B$8</f>
        <v>1.9637110602963522E-2</v>
      </c>
      <c r="E59" s="5">
        <f>'[3]Qc, Winter, S1'!E59*Main!$B$8</f>
        <v>2.4480878034205313E-2</v>
      </c>
      <c r="F59" s="5">
        <f>'[3]Qc, Winter, S1'!F59*Main!$B$8</f>
        <v>1.4966508304145415E-2</v>
      </c>
      <c r="G59" s="5">
        <f>'[3]Qc, Winter, S1'!G59*Main!$B$8</f>
        <v>2.04538387530349E-2</v>
      </c>
      <c r="H59" s="5">
        <f>'[3]Qc, Winter, S1'!H59*Main!$B$8</f>
        <v>1.5661363207979794E-2</v>
      </c>
      <c r="I59" s="5">
        <f>'[3]Qc, Winter, S1'!I59*Main!$B$8</f>
        <v>2.6654467896751948E-2</v>
      </c>
      <c r="J59" s="5">
        <f>'[3]Qc, Winter, S1'!J59*Main!$B$8</f>
        <v>6.5711623912252493E-2</v>
      </c>
      <c r="K59" s="5">
        <f>'[3]Qc, Winter, S1'!K59*Main!$B$8</f>
        <v>7.7823077952765884E-2</v>
      </c>
      <c r="L59" s="5">
        <f>'[3]Qc, Winter, S1'!L59*Main!$B$8</f>
        <v>7.9446252970824541E-2</v>
      </c>
      <c r="M59" s="5">
        <f>'[3]Qc, Winter, S1'!M59*Main!$B$8</f>
        <v>7.8840813498657347E-2</v>
      </c>
      <c r="N59" s="5">
        <f>'[3]Qc, Winter, S1'!N59*Main!$B$8</f>
        <v>5.9663678925950897E-2</v>
      </c>
      <c r="O59" s="5">
        <f>'[3]Qc, Winter, S1'!O59*Main!$B$8</f>
        <v>5.3207392320345721E-2</v>
      </c>
      <c r="P59" s="5">
        <f>'[3]Qc, Winter, S1'!P59*Main!$B$8</f>
        <v>6.6593232660521431E-2</v>
      </c>
      <c r="Q59" s="5">
        <f>'[3]Qc, Winter, S1'!Q59*Main!$B$8</f>
        <v>6.5442070244528749E-2</v>
      </c>
      <c r="R59" s="5">
        <f>'[3]Qc, Winter, S1'!R59*Main!$B$8</f>
        <v>6.6204045780688919E-2</v>
      </c>
      <c r="S59" s="5">
        <f>'[3]Qc, Winter, S1'!S59*Main!$B$8</f>
        <v>4.6765820357158296E-2</v>
      </c>
      <c r="T59" s="5">
        <f>'[3]Qc, Winter, S1'!T59*Main!$B$8</f>
        <v>2.0873381890323534E-2</v>
      </c>
      <c r="U59" s="5">
        <f>'[3]Qc, Winter, S1'!U59*Main!$B$8</f>
        <v>1.7306834372723807E-2</v>
      </c>
      <c r="V59" s="5">
        <f>'[3]Qc, Winter, S1'!V59*Main!$B$8</f>
        <v>1.3496512517542299E-2</v>
      </c>
      <c r="W59" s="5">
        <f>'[3]Qc, Winter, S1'!W59*Main!$B$8</f>
        <v>1.9225627127331047E-2</v>
      </c>
      <c r="X59" s="5">
        <f>'[3]Qc, Winter, S1'!X59*Main!$B$8</f>
        <v>2.11892407746616E-2</v>
      </c>
      <c r="Y59" s="5">
        <f>'[3]Qc, Winter, S1'!Y59*Main!$B$8</f>
        <v>2.0582990500861154E-2</v>
      </c>
    </row>
    <row r="60" spans="1:25" x14ac:dyDescent="0.3">
      <c r="A60">
        <v>111</v>
      </c>
      <c r="B60" s="5">
        <f>'[3]Qc, Winter, S1'!B60*Main!$B$8</f>
        <v>1.6266177362860772E-2</v>
      </c>
      <c r="C60" s="5">
        <f>'[3]Qc, Winter, S1'!C60*Main!$B$8</f>
        <v>1.5351120053122303E-2</v>
      </c>
      <c r="D60" s="5">
        <f>'[3]Qc, Winter, S1'!D60*Main!$B$8</f>
        <v>1.3942015828468631E-2</v>
      </c>
      <c r="E60" s="5">
        <f>'[3]Qc, Winter, S1'!E60*Main!$B$8</f>
        <v>1.0932913595958979E-2</v>
      </c>
      <c r="F60" s="5">
        <f>'[3]Qc, Winter, S1'!F60*Main!$B$8</f>
        <v>1.8172286521165166E-2</v>
      </c>
      <c r="G60" s="5">
        <f>'[3]Qc, Winter, S1'!G60*Main!$B$8</f>
        <v>1.2142429776765376E-2</v>
      </c>
      <c r="H60" s="5">
        <f>'[3]Qc, Winter, S1'!H60*Main!$B$8</f>
        <v>1.2029667569560901E-2</v>
      </c>
      <c r="I60" s="5">
        <f>'[3]Qc, Winter, S1'!I60*Main!$B$8</f>
        <v>3.0438044825311719E-2</v>
      </c>
      <c r="J60" s="5">
        <f>'[3]Qc, Winter, S1'!J60*Main!$B$8</f>
        <v>7.572124882531879E-2</v>
      </c>
      <c r="K60" s="5">
        <f>'[3]Qc, Winter, S1'!K60*Main!$B$8</f>
        <v>9.882254308997826E-2</v>
      </c>
      <c r="L60" s="5">
        <f>'[3]Qc, Winter, S1'!L60*Main!$B$8</f>
        <v>9.8273674846611661E-2</v>
      </c>
      <c r="M60" s="5">
        <f>'[3]Qc, Winter, S1'!M60*Main!$B$8</f>
        <v>0.10354702761853185</v>
      </c>
      <c r="N60" s="5">
        <f>'[3]Qc, Winter, S1'!N60*Main!$B$8</f>
        <v>0.10407439629488272</v>
      </c>
      <c r="O60" s="5">
        <f>'[3]Qc, Winter, S1'!O60*Main!$B$8</f>
        <v>9.761992426213513E-2</v>
      </c>
      <c r="P60" s="5">
        <f>'[3]Qc, Winter, S1'!P60*Main!$B$8</f>
        <v>0.11933660033181949</v>
      </c>
      <c r="Q60" s="5">
        <f>'[3]Qc, Winter, S1'!Q60*Main!$B$8</f>
        <v>0.1265736377111836</v>
      </c>
      <c r="R60" s="5">
        <f>'[3]Qc, Winter, S1'!R60*Main!$B$8</f>
        <v>0.12244825340162876</v>
      </c>
      <c r="S60" s="5">
        <f>'[3]Qc, Winter, S1'!S60*Main!$B$8</f>
        <v>8.8136135197147372E-2</v>
      </c>
      <c r="T60" s="5">
        <f>'[3]Qc, Winter, S1'!T60*Main!$B$8</f>
        <v>4.34659255261063E-2</v>
      </c>
      <c r="U60" s="5">
        <f>'[3]Qc, Winter, S1'!U60*Main!$B$8</f>
        <v>3.5317419262991347E-2</v>
      </c>
      <c r="V60" s="5">
        <f>'[3]Qc, Winter, S1'!V60*Main!$B$8</f>
        <v>2.77262331316863E-2</v>
      </c>
      <c r="W60" s="5">
        <f>'[3]Qc, Winter, S1'!W60*Main!$B$8</f>
        <v>1.3945133732016616E-2</v>
      </c>
      <c r="X60" s="5">
        <f>'[3]Qc, Winter, S1'!X60*Main!$B$8</f>
        <v>1.5479311294434708E-2</v>
      </c>
      <c r="Y60" s="5">
        <f>'[3]Qc, Winter, S1'!Y60*Main!$B$8</f>
        <v>2.0754142252345821E-2</v>
      </c>
    </row>
    <row r="61" spans="1:25" x14ac:dyDescent="0.3">
      <c r="A61">
        <v>112</v>
      </c>
      <c r="B61" s="5">
        <f>'[3]Qc, Winter, S1'!B61*Main!$B$8</f>
        <v>5.5682779138092012E-2</v>
      </c>
      <c r="C61" s="5">
        <f>'[3]Qc, Winter, S1'!C61*Main!$B$8</f>
        <v>4.961110218559539E-2</v>
      </c>
      <c r="D61" s="5">
        <f>'[3]Qc, Winter, S1'!D61*Main!$B$8</f>
        <v>5.0516457421432785E-2</v>
      </c>
      <c r="E61" s="5">
        <f>'[3]Qc, Winter, S1'!E61*Main!$B$8</f>
        <v>5.011910548770819E-2</v>
      </c>
      <c r="F61" s="5">
        <f>'[3]Qc, Winter, S1'!F61*Main!$B$8</f>
        <v>4.9741320880105577E-2</v>
      </c>
      <c r="G61" s="5">
        <f>'[3]Qc, Winter, S1'!G61*Main!$B$8</f>
        <v>4.6543172222620076E-2</v>
      </c>
      <c r="H61" s="5">
        <f>'[3]Qc, Winter, S1'!H61*Main!$B$8</f>
        <v>5.3115224564448948E-2</v>
      </c>
      <c r="I61" s="5">
        <f>'[3]Qc, Winter, S1'!I61*Main!$B$8</f>
        <v>5.7377986455903647E-2</v>
      </c>
      <c r="J61" s="5">
        <f>'[3]Qc, Winter, S1'!J61*Main!$B$8</f>
        <v>6.5021478574256497E-2</v>
      </c>
      <c r="K61" s="5">
        <f>'[3]Qc, Winter, S1'!K61*Main!$B$8</f>
        <v>7.502351719249907E-2</v>
      </c>
      <c r="L61" s="5">
        <f>'[3]Qc, Winter, S1'!L61*Main!$B$8</f>
        <v>7.9723639647015204E-2</v>
      </c>
      <c r="M61" s="5">
        <f>'[3]Qc, Winter, S1'!M61*Main!$B$8</f>
        <v>8.6313034700440577E-2</v>
      </c>
      <c r="N61" s="5">
        <f>'[3]Qc, Winter, S1'!N61*Main!$B$8</f>
        <v>7.9624276625442789E-2</v>
      </c>
      <c r="O61" s="5">
        <f>'[3]Qc, Winter, S1'!O61*Main!$B$8</f>
        <v>7.633235432780644E-2</v>
      </c>
      <c r="P61" s="5">
        <f>'[3]Qc, Winter, S1'!P61*Main!$B$8</f>
        <v>7.9054481436228702E-2</v>
      </c>
      <c r="Q61" s="5">
        <f>'[3]Qc, Winter, S1'!Q61*Main!$B$8</f>
        <v>7.684561152270343E-2</v>
      </c>
      <c r="R61" s="5">
        <f>'[3]Qc, Winter, S1'!R61*Main!$B$8</f>
        <v>7.9772182502479666E-2</v>
      </c>
      <c r="S61" s="5">
        <f>'[3]Qc, Winter, S1'!S61*Main!$B$8</f>
        <v>7.7155582813497783E-2</v>
      </c>
      <c r="T61" s="5">
        <f>'[3]Qc, Winter, S1'!T61*Main!$B$8</f>
        <v>7.0274536753744801E-2</v>
      </c>
      <c r="U61" s="5">
        <f>'[3]Qc, Winter, S1'!U61*Main!$B$8</f>
        <v>7.135640107992354E-2</v>
      </c>
      <c r="V61" s="5">
        <f>'[3]Qc, Winter, S1'!V61*Main!$B$8</f>
        <v>7.08060124337897E-2</v>
      </c>
      <c r="W61" s="5">
        <f>'[3]Qc, Winter, S1'!W61*Main!$B$8</f>
        <v>6.0919492538717847E-2</v>
      </c>
      <c r="X61" s="5">
        <f>'[3]Qc, Winter, S1'!X61*Main!$B$8</f>
        <v>5.4523449272929153E-2</v>
      </c>
      <c r="Y61" s="5">
        <f>'[3]Qc, Winter, S1'!Y61*Main!$B$8</f>
        <v>5.1605243352765465E-2</v>
      </c>
    </row>
    <row r="62" spans="1:25" x14ac:dyDescent="0.3">
      <c r="A62">
        <v>116</v>
      </c>
      <c r="B62" s="5">
        <f>'[3]Qc, Winter, S1'!B62*Main!$B$8</f>
        <v>4.4674763394098753E-2</v>
      </c>
      <c r="C62" s="5">
        <f>'[3]Qc, Winter, S1'!C62*Main!$B$8</f>
        <v>4.4539458925385265E-2</v>
      </c>
      <c r="D62" s="5">
        <f>'[3]Qc, Winter, S1'!D62*Main!$B$8</f>
        <v>4.4555696814963006E-2</v>
      </c>
      <c r="E62" s="5">
        <f>'[3]Qc, Winter, S1'!E62*Main!$B$8</f>
        <v>4.4442607352889574E-2</v>
      </c>
      <c r="F62" s="5">
        <f>'[3]Qc, Winter, S1'!F62*Main!$B$8</f>
        <v>4.4363359727006967E-2</v>
      </c>
      <c r="G62" s="5">
        <f>'[3]Qc, Winter, S1'!G62*Main!$B$8</f>
        <v>4.4384914684828504E-2</v>
      </c>
      <c r="H62" s="5">
        <f>'[3]Qc, Winter, S1'!H62*Main!$B$8</f>
        <v>4.4438577746618815E-2</v>
      </c>
      <c r="I62" s="5">
        <f>'[3]Qc, Winter, S1'!I62*Main!$B$8</f>
        <v>4.4493462999054226E-2</v>
      </c>
      <c r="J62" s="5">
        <f>'[3]Qc, Winter, S1'!J62*Main!$B$8</f>
        <v>4.4611071003538422E-2</v>
      </c>
      <c r="K62" s="5">
        <f>'[3]Qc, Winter, S1'!K62*Main!$B$8</f>
        <v>4.462663282587543E-2</v>
      </c>
      <c r="L62" s="5">
        <f>'[3]Qc, Winter, S1'!L62*Main!$B$8</f>
        <v>4.4618295311960897E-2</v>
      </c>
      <c r="M62" s="5">
        <f>'[3]Qc, Winter, S1'!M62*Main!$B$8</f>
        <v>4.4606439583647704E-2</v>
      </c>
      <c r="N62" s="5">
        <f>'[3]Qc, Winter, S1'!N62*Main!$B$8</f>
        <v>4.4612156064512909E-2</v>
      </c>
      <c r="O62" s="5">
        <f>'[3]Qc, Winter, S1'!O62*Main!$B$8</f>
        <v>4.4616182077866537E-2</v>
      </c>
      <c r="P62" s="5">
        <f>'[3]Qc, Winter, S1'!P62*Main!$B$8</f>
        <v>4.4610938514719103E-2</v>
      </c>
      <c r="Q62" s="5">
        <f>'[3]Qc, Winter, S1'!Q62*Main!$B$8</f>
        <v>4.4539095741344972E-2</v>
      </c>
      <c r="R62" s="5">
        <f>'[3]Qc, Winter, S1'!R62*Main!$B$8</f>
        <v>4.4581642167817528E-2</v>
      </c>
      <c r="S62" s="5">
        <f>'[3]Qc, Winter, S1'!S62*Main!$B$8</f>
        <v>4.4661345495356636E-2</v>
      </c>
      <c r="T62" s="5">
        <f>'[3]Qc, Winter, S1'!T62*Main!$B$8</f>
        <v>4.4949810931530269E-2</v>
      </c>
      <c r="U62" s="5">
        <f>'[3]Qc, Winter, S1'!U62*Main!$B$8</f>
        <v>4.5234161429651205E-2</v>
      </c>
      <c r="V62" s="5">
        <f>'[3]Qc, Winter, S1'!V62*Main!$B$8</f>
        <v>4.5328111721561141E-2</v>
      </c>
      <c r="W62" s="5">
        <f>'[3]Qc, Winter, S1'!W62*Main!$B$8</f>
        <v>4.5242592808525862E-2</v>
      </c>
      <c r="X62" s="5">
        <f>'[3]Qc, Winter, S1'!X62*Main!$B$8</f>
        <v>4.5077241372639527E-2</v>
      </c>
      <c r="Y62" s="5">
        <f>'[3]Qc, Winter, S1'!Y62*Main!$B$8</f>
        <v>4.4993144356560072E-2</v>
      </c>
    </row>
    <row r="63" spans="1:25" x14ac:dyDescent="0.3">
      <c r="A63">
        <v>117</v>
      </c>
      <c r="B63" s="5">
        <f>'[3]Qc, Winter, S1'!B63*Main!$B$8</f>
        <v>1.0715468155135777E-3</v>
      </c>
      <c r="C63" s="5">
        <f>'[3]Qc, Winter, S1'!C63*Main!$B$8</f>
        <v>9.5131613122638014E-4</v>
      </c>
      <c r="D63" s="5">
        <f>'[3]Qc, Winter, S1'!D63*Main!$B$8</f>
        <v>7.1050415382165066E-4</v>
      </c>
      <c r="E63" s="5">
        <f>'[3]Qc, Winter, S1'!E63*Main!$B$8</f>
        <v>5.8315784685527682E-4</v>
      </c>
      <c r="F63" s="5">
        <f>'[3]Qc, Winter, S1'!F63*Main!$B$8</f>
        <v>5.4160830518254423E-4</v>
      </c>
      <c r="G63" s="5">
        <f>'[3]Qc, Winter, S1'!G63*Main!$B$8</f>
        <v>7.4600516920403023E-4</v>
      </c>
      <c r="H63" s="5">
        <f>'[3]Qc, Winter, S1'!H63*Main!$B$8</f>
        <v>3.4328601610063308E-4</v>
      </c>
      <c r="I63" s="5">
        <f>'[3]Qc, Winter, S1'!I63*Main!$B$8</f>
        <v>2.7864344866320562E-4</v>
      </c>
      <c r="J63" s="5">
        <f>'[3]Qc, Winter, S1'!J63*Main!$B$8</f>
        <v>2.2169376592449765E-4</v>
      </c>
      <c r="K63" s="5">
        <f>'[3]Qc, Winter, S1'!K63*Main!$B$8</f>
        <v>3.0307333901154161E-4</v>
      </c>
      <c r="L63" s="5">
        <f>'[3]Qc, Winter, S1'!L63*Main!$B$8</f>
        <v>2.8600623410023095E-4</v>
      </c>
      <c r="M63" s="5">
        <f>'[3]Qc, Winter, S1'!M63*Main!$B$8</f>
        <v>3.022451716121348E-4</v>
      </c>
      <c r="N63" s="5">
        <f>'[3]Qc, Winter, S1'!N63*Main!$B$8</f>
        <v>3.2148988371646264E-4</v>
      </c>
      <c r="O63" s="5">
        <f>'[3]Qc, Winter, S1'!O63*Main!$B$8</f>
        <v>2.7744491138922679E-4</v>
      </c>
      <c r="P63" s="5">
        <f>'[3]Qc, Winter, S1'!P63*Main!$B$8</f>
        <v>3.5019863896173365E-4</v>
      </c>
      <c r="Q63" s="5">
        <f>'[3]Qc, Winter, S1'!Q63*Main!$B$8</f>
        <v>2.7931158154526498E-4</v>
      </c>
      <c r="R63" s="5">
        <f>'[3]Qc, Winter, S1'!R63*Main!$B$8</f>
        <v>1.622488022361671E-4</v>
      </c>
      <c r="S63" s="5">
        <f>'[3]Qc, Winter, S1'!S63*Main!$B$8</f>
        <v>7.4978641507789448E-5</v>
      </c>
      <c r="T63" s="5">
        <f>'[3]Qc, Winter, S1'!T63*Main!$B$8</f>
        <v>8.1245736923799244E-5</v>
      </c>
      <c r="U63" s="5">
        <f>'[3]Qc, Winter, S1'!U63*Main!$B$8</f>
        <v>7.7090378553348386E-5</v>
      </c>
      <c r="V63" s="5">
        <f>'[3]Qc, Winter, S1'!V63*Main!$B$8</f>
        <v>1.6331050924928945E-4</v>
      </c>
      <c r="W63" s="5">
        <f>'[3]Qc, Winter, S1'!W63*Main!$B$8</f>
        <v>6.299343344337014E-4</v>
      </c>
      <c r="X63" s="5">
        <f>'[3]Qc, Winter, S1'!X63*Main!$B$8</f>
        <v>9.9462739993385956E-4</v>
      </c>
      <c r="Y63" s="5">
        <f>'[3]Qc, Winter, S1'!Y63*Main!$B$8</f>
        <v>1.0737476269630857E-3</v>
      </c>
    </row>
    <row r="64" spans="1:25" x14ac:dyDescent="0.3">
      <c r="A64">
        <v>118</v>
      </c>
      <c r="B64" s="5">
        <f>'[3]Qc, Winter, S1'!B64*Main!$B$8</f>
        <v>2.9283533660845211E-3</v>
      </c>
      <c r="C64" s="5">
        <f>'[3]Qc, Winter, S1'!C64*Main!$B$8</f>
        <v>2.5141654717842415E-3</v>
      </c>
      <c r="D64" s="5">
        <f>'[3]Qc, Winter, S1'!D64*Main!$B$8</f>
        <v>2.0184497965651362E-3</v>
      </c>
      <c r="E64" s="5">
        <f>'[3]Qc, Winter, S1'!E64*Main!$B$8</f>
        <v>1.9264556983298387E-3</v>
      </c>
      <c r="F64" s="5">
        <f>'[3]Qc, Winter, S1'!F64*Main!$B$8</f>
        <v>1.9842401354826992E-3</v>
      </c>
      <c r="G64" s="5">
        <f>'[3]Qc, Winter, S1'!G64*Main!$B$8</f>
        <v>1.961037076630773E-3</v>
      </c>
      <c r="H64" s="5">
        <f>'[3]Qc, Winter, S1'!H64*Main!$B$8</f>
        <v>4.3517788087297782E-3</v>
      </c>
      <c r="I64" s="5">
        <f>'[3]Qc, Winter, S1'!I64*Main!$B$8</f>
        <v>5.7982787137345381E-3</v>
      </c>
      <c r="J64" s="5">
        <f>'[3]Qc, Winter, S1'!J64*Main!$B$8</f>
        <v>5.7440729717521078E-3</v>
      </c>
      <c r="K64" s="5">
        <f>'[3]Qc, Winter, S1'!K64*Main!$B$8</f>
        <v>5.7979805016124082E-3</v>
      </c>
      <c r="L64" s="5">
        <f>'[3]Qc, Winter, S1'!L64*Main!$B$8</f>
        <v>5.4910417825841133E-3</v>
      </c>
      <c r="M64" s="5">
        <f>'[3]Qc, Winter, S1'!M64*Main!$B$8</f>
        <v>4.825645954856508E-3</v>
      </c>
      <c r="N64" s="5">
        <f>'[3]Qc, Winter, S1'!N64*Main!$B$8</f>
        <v>4.80989026469914E-3</v>
      </c>
      <c r="O64" s="5">
        <f>'[3]Qc, Winter, S1'!O64*Main!$B$8</f>
        <v>4.6663529257826488E-3</v>
      </c>
      <c r="P64" s="5">
        <f>'[3]Qc, Winter, S1'!P64*Main!$B$8</f>
        <v>4.9017243284170883E-3</v>
      </c>
      <c r="Q64" s="5">
        <f>'[3]Qc, Winter, S1'!Q64*Main!$B$8</f>
        <v>4.9097618337509176E-3</v>
      </c>
      <c r="R64" s="5">
        <f>'[3]Qc, Winter, S1'!R64*Main!$B$8</f>
        <v>4.7625731927969147E-3</v>
      </c>
      <c r="S64" s="5">
        <f>'[3]Qc, Winter, S1'!S64*Main!$B$8</f>
        <v>5.6610309259661458E-3</v>
      </c>
      <c r="T64" s="5">
        <f>'[3]Qc, Winter, S1'!T64*Main!$B$8</f>
        <v>7.0413717530931315E-3</v>
      </c>
      <c r="U64" s="5">
        <f>'[3]Qc, Winter, S1'!U64*Main!$B$8</f>
        <v>7.5721328917429907E-3</v>
      </c>
      <c r="V64" s="5">
        <f>'[3]Qc, Winter, S1'!V64*Main!$B$8</f>
        <v>7.9951586136687187E-3</v>
      </c>
      <c r="W64" s="5">
        <f>'[3]Qc, Winter, S1'!W64*Main!$B$8</f>
        <v>7.2052584764278008E-3</v>
      </c>
      <c r="X64" s="5">
        <f>'[3]Qc, Winter, S1'!X64*Main!$B$8</f>
        <v>6.4657504990412434E-3</v>
      </c>
      <c r="Y64" s="5">
        <f>'[3]Qc, Winter, S1'!Y64*Main!$B$8</f>
        <v>4.4821769993917977E-3</v>
      </c>
    </row>
    <row r="65" spans="1:25" x14ac:dyDescent="0.3">
      <c r="A65">
        <v>119</v>
      </c>
      <c r="B65" s="5">
        <f>'[3]Qc, Winter, S1'!B65*Main!$B$8</f>
        <v>1.5057963913925243E-2</v>
      </c>
      <c r="C65" s="5">
        <f>'[3]Qc, Winter, S1'!C65*Main!$B$8</f>
        <v>1.487290547726333E-2</v>
      </c>
      <c r="D65" s="5">
        <f>'[3]Qc, Winter, S1'!D65*Main!$B$8</f>
        <v>1.5735521017627326E-2</v>
      </c>
      <c r="E65" s="5">
        <f>'[3]Qc, Winter, S1'!E65*Main!$B$8</f>
        <v>1.5311132981288255E-2</v>
      </c>
      <c r="F65" s="5">
        <f>'[3]Qc, Winter, S1'!F65*Main!$B$8</f>
        <v>1.5683849479863468E-2</v>
      </c>
      <c r="G65" s="5">
        <f>'[3]Qc, Winter, S1'!G65*Main!$B$8</f>
        <v>1.6089776359443201E-2</v>
      </c>
      <c r="H65" s="5">
        <f>'[3]Qc, Winter, S1'!H65*Main!$B$8</f>
        <v>1.8129410444545552E-2</v>
      </c>
      <c r="I65" s="5">
        <f>'[3]Qc, Winter, S1'!I65*Main!$B$8</f>
        <v>2.0739126852822955E-2</v>
      </c>
      <c r="J65" s="5">
        <f>'[3]Qc, Winter, S1'!J65*Main!$B$8</f>
        <v>2.2302240272790173E-2</v>
      </c>
      <c r="K65" s="5">
        <f>'[3]Qc, Winter, S1'!K65*Main!$B$8</f>
        <v>2.2885422671245863E-2</v>
      </c>
      <c r="L65" s="5">
        <f>'[3]Qc, Winter, S1'!L65*Main!$B$8</f>
        <v>2.2819662856284614E-2</v>
      </c>
      <c r="M65" s="5">
        <f>'[3]Qc, Winter, S1'!M65*Main!$B$8</f>
        <v>2.1168798124102814E-2</v>
      </c>
      <c r="N65" s="5">
        <f>'[3]Qc, Winter, S1'!N65*Main!$B$8</f>
        <v>2.1133812542624298E-2</v>
      </c>
      <c r="O65" s="5">
        <f>'[3]Qc, Winter, S1'!O65*Main!$B$8</f>
        <v>2.0858712458779707E-2</v>
      </c>
      <c r="P65" s="5">
        <f>'[3]Qc, Winter, S1'!P65*Main!$B$8</f>
        <v>2.1214474729923567E-2</v>
      </c>
      <c r="Q65" s="5">
        <f>'[3]Qc, Winter, S1'!Q65*Main!$B$8</f>
        <v>2.112797450139605E-2</v>
      </c>
      <c r="R65" s="5">
        <f>'[3]Qc, Winter, S1'!R65*Main!$B$8</f>
        <v>2.1076100412928758E-2</v>
      </c>
      <c r="S65" s="5">
        <f>'[3]Qc, Winter, S1'!S65*Main!$B$8</f>
        <v>2.2040420808312207E-2</v>
      </c>
      <c r="T65" s="5">
        <f>'[3]Qc, Winter, S1'!T65*Main!$B$8</f>
        <v>2.3122793831675179E-2</v>
      </c>
      <c r="U65" s="5">
        <f>'[3]Qc, Winter, S1'!U65*Main!$B$8</f>
        <v>2.5348907651575735E-2</v>
      </c>
      <c r="V65" s="5">
        <f>'[3]Qc, Winter, S1'!V65*Main!$B$8</f>
        <v>2.6939805099740834E-2</v>
      </c>
      <c r="W65" s="5">
        <f>'[3]Qc, Winter, S1'!W65*Main!$B$8</f>
        <v>2.6407009771173565E-2</v>
      </c>
      <c r="X65" s="5">
        <f>'[3]Qc, Winter, S1'!X65*Main!$B$8</f>
        <v>2.2351109335189433E-2</v>
      </c>
      <c r="Y65" s="5">
        <f>'[3]Qc, Winter, S1'!Y65*Main!$B$8</f>
        <v>1.6772635710605915E-2</v>
      </c>
    </row>
    <row r="66" spans="1:25" x14ac:dyDescent="0.3">
      <c r="A66">
        <v>120</v>
      </c>
      <c r="B66" s="5">
        <f>'[3]Qc, Winter, S1'!B66*Main!$B$8</f>
        <v>8.3892854551508318E-3</v>
      </c>
      <c r="C66" s="5">
        <f>'[3]Qc, Winter, S1'!C66*Main!$B$8</f>
        <v>8.6315780138245656E-3</v>
      </c>
      <c r="D66" s="5">
        <f>'[3]Qc, Winter, S1'!D66*Main!$B$8</f>
        <v>8.392905917982944E-3</v>
      </c>
      <c r="E66" s="5">
        <f>'[3]Qc, Winter, S1'!E66*Main!$B$8</f>
        <v>6.1364208701382046E-3</v>
      </c>
      <c r="F66" s="5">
        <f>'[3]Qc, Winter, S1'!F66*Main!$B$8</f>
        <v>4.7031596671335057E-3</v>
      </c>
      <c r="G66" s="5">
        <f>'[3]Qc, Winter, S1'!G66*Main!$B$8</f>
        <v>4.2150921148538262E-3</v>
      </c>
      <c r="H66" s="5">
        <f>'[3]Qc, Winter, S1'!H66*Main!$B$8</f>
        <v>3.3239034518663725E-3</v>
      </c>
      <c r="I66" s="5">
        <f>'[3]Qc, Winter, S1'!I66*Main!$B$8</f>
        <v>7.034030824568673E-3</v>
      </c>
      <c r="J66" s="5">
        <f>'[3]Qc, Winter, S1'!J66*Main!$B$8</f>
        <v>1.1184346535821827E-2</v>
      </c>
      <c r="K66" s="5">
        <f>'[3]Qc, Winter, S1'!K66*Main!$B$8</f>
        <v>1.3757458004927402E-2</v>
      </c>
      <c r="L66" s="5">
        <f>'[3]Qc, Winter, S1'!L66*Main!$B$8</f>
        <v>1.4398419750570017E-2</v>
      </c>
      <c r="M66" s="5">
        <f>'[3]Qc, Winter, S1'!M66*Main!$B$8</f>
        <v>1.3691445937242365E-2</v>
      </c>
      <c r="N66" s="5">
        <f>'[3]Qc, Winter, S1'!N66*Main!$B$8</f>
        <v>1.3672571894422371E-2</v>
      </c>
      <c r="O66" s="5">
        <f>'[3]Qc, Winter, S1'!O66*Main!$B$8</f>
        <v>1.4693683135666222E-2</v>
      </c>
      <c r="P66" s="5">
        <f>'[3]Qc, Winter, S1'!P66*Main!$B$8</f>
        <v>1.2822713754867352E-2</v>
      </c>
      <c r="Q66" s="5">
        <f>'[3]Qc, Winter, S1'!Q66*Main!$B$8</f>
        <v>1.1299920050978846E-2</v>
      </c>
      <c r="R66" s="5">
        <f>'[3]Qc, Winter, S1'!R66*Main!$B$8</f>
        <v>1.0169357325964702E-2</v>
      </c>
      <c r="S66" s="5">
        <f>'[3]Qc, Winter, S1'!S66*Main!$B$8</f>
        <v>8.9216180459322104E-3</v>
      </c>
      <c r="T66" s="5">
        <f>'[3]Qc, Winter, S1'!T66*Main!$B$8</f>
        <v>9.1723958772376105E-3</v>
      </c>
      <c r="U66" s="5">
        <f>'[3]Qc, Winter, S1'!U66*Main!$B$8</f>
        <v>1.151316222786981E-2</v>
      </c>
      <c r="V66" s="5">
        <f>'[3]Qc, Winter, S1'!V66*Main!$B$8</f>
        <v>1.4081505746233574E-2</v>
      </c>
      <c r="W66" s="5">
        <f>'[3]Qc, Winter, S1'!W66*Main!$B$8</f>
        <v>1.3869951042756587E-2</v>
      </c>
      <c r="X66" s="5">
        <f>'[3]Qc, Winter, S1'!X66*Main!$B$8</f>
        <v>1.3567481164118692E-2</v>
      </c>
      <c r="Y66" s="5">
        <f>'[3]Qc, Winter, S1'!Y66*Main!$B$8</f>
        <v>1.098803568151548E-2</v>
      </c>
    </row>
    <row r="67" spans="1:25" x14ac:dyDescent="0.3">
      <c r="A67">
        <v>71</v>
      </c>
      <c r="B67" s="5">
        <f>'[3]Qc, Winter, S1'!B67*Main!$B$8</f>
        <v>1.9435331545094255E-2</v>
      </c>
      <c r="C67" s="5">
        <f>'[3]Qc, Winter, S1'!C67*Main!$B$8</f>
        <v>1.5729564997829654E-2</v>
      </c>
      <c r="D67" s="5">
        <f>'[3]Qc, Winter, S1'!D67*Main!$B$8</f>
        <v>1.434440794217612E-2</v>
      </c>
      <c r="E67" s="5">
        <f>'[3]Qc, Winter, S1'!E67*Main!$B$8</f>
        <v>1.5913095421037408E-2</v>
      </c>
      <c r="F67" s="5">
        <f>'[3]Qc, Winter, S1'!F67*Main!$B$8</f>
        <v>1.5981561441436438E-2</v>
      </c>
      <c r="G67" s="5">
        <f>'[3]Qc, Winter, S1'!G67*Main!$B$8</f>
        <v>1.6199276022678795E-2</v>
      </c>
      <c r="H67" s="5">
        <f>'[3]Qc, Winter, S1'!H67*Main!$B$8</f>
        <v>1.8896004799369266E-2</v>
      </c>
      <c r="I67" s="5">
        <f>'[3]Qc, Winter, S1'!I67*Main!$B$8</f>
        <v>2.5304646025943556E-2</v>
      </c>
      <c r="J67" s="5">
        <f>'[3]Qc, Winter, S1'!J67*Main!$B$8</f>
        <v>3.1602027428594887E-2</v>
      </c>
      <c r="K67" s="5">
        <f>'[3]Qc, Winter, S1'!K67*Main!$B$8</f>
        <v>3.9423550758031854E-2</v>
      </c>
      <c r="L67" s="5">
        <f>'[3]Qc, Winter, S1'!L67*Main!$B$8</f>
        <v>4.8069428269665843E-2</v>
      </c>
      <c r="M67" s="5">
        <f>'[3]Qc, Winter, S1'!M67*Main!$B$8</f>
        <v>4.7761425879466489E-2</v>
      </c>
      <c r="N67" s="5">
        <f>'[3]Qc, Winter, S1'!N67*Main!$B$8</f>
        <v>4.8080969160539604E-2</v>
      </c>
      <c r="O67" s="5">
        <f>'[3]Qc, Winter, S1'!O67*Main!$B$8</f>
        <v>4.5021813217245875E-2</v>
      </c>
      <c r="P67" s="5">
        <f>'[3]Qc, Winter, S1'!P67*Main!$B$8</f>
        <v>4.4904706609160239E-2</v>
      </c>
      <c r="Q67" s="5">
        <f>'[3]Qc, Winter, S1'!Q67*Main!$B$8</f>
        <v>4.4594276739872776E-2</v>
      </c>
      <c r="R67" s="5">
        <f>'[3]Qc, Winter, S1'!R67*Main!$B$8</f>
        <v>4.4906169286863799E-2</v>
      </c>
      <c r="S67" s="5">
        <f>'[3]Qc, Winter, S1'!S67*Main!$B$8</f>
        <v>4.2850253182146442E-2</v>
      </c>
      <c r="T67" s="5">
        <f>'[3]Qc, Winter, S1'!T67*Main!$B$8</f>
        <v>3.7361033259115113E-2</v>
      </c>
      <c r="U67" s="5">
        <f>'[3]Qc, Winter, S1'!U67*Main!$B$8</f>
        <v>3.4489690099017103E-2</v>
      </c>
      <c r="V67" s="5">
        <f>'[3]Qc, Winter, S1'!V67*Main!$B$8</f>
        <v>3.2545542666068086E-2</v>
      </c>
      <c r="W67" s="5">
        <f>'[3]Qc, Winter, S1'!W67*Main!$B$8</f>
        <v>3.0190316969261822E-2</v>
      </c>
      <c r="X67" s="5">
        <f>'[3]Qc, Winter, S1'!X67*Main!$B$8</f>
        <v>2.7238526073509305E-2</v>
      </c>
      <c r="Y67" s="5">
        <f>'[3]Qc, Winter, S1'!Y67*Main!$B$8</f>
        <v>2.3039428768385252E-2</v>
      </c>
    </row>
    <row r="68" spans="1:25" x14ac:dyDescent="0.3">
      <c r="A68">
        <v>10</v>
      </c>
      <c r="B68" s="5">
        <f>'[3]Qc, Winter, S1'!B68*Main!$B$8</f>
        <v>1.5063004809663424E-2</v>
      </c>
      <c r="C68" s="5">
        <f>'[3]Qc, Winter, S1'!C68*Main!$B$8</f>
        <v>1.2452467535931735E-2</v>
      </c>
      <c r="D68" s="5">
        <f>'[3]Qc, Winter, S1'!D68*Main!$B$8</f>
        <v>1.1637541359603628E-2</v>
      </c>
      <c r="E68" s="5">
        <f>'[3]Qc, Winter, S1'!E68*Main!$B$8</f>
        <v>1.0985416928423862E-2</v>
      </c>
      <c r="F68" s="5">
        <f>'[3]Qc, Winter, S1'!F68*Main!$B$8</f>
        <v>1.0630387111387753E-2</v>
      </c>
      <c r="G68" s="5">
        <f>'[3]Qc, Winter, S1'!G68*Main!$B$8</f>
        <v>1.0936814798824539E-2</v>
      </c>
      <c r="H68" s="5">
        <f>'[3]Qc, Winter, S1'!H68*Main!$B$8</f>
        <v>1.1369706766957146E-2</v>
      </c>
      <c r="I68" s="5">
        <f>'[3]Qc, Winter, S1'!I68*Main!$B$8</f>
        <v>1.2479705100899531E-2</v>
      </c>
      <c r="J68" s="5">
        <f>'[3]Qc, Winter, S1'!J68*Main!$B$8</f>
        <v>1.3788346962429048E-2</v>
      </c>
      <c r="K68" s="5">
        <f>'[3]Qc, Winter, S1'!K68*Main!$B$8</f>
        <v>1.3906151590573125E-2</v>
      </c>
      <c r="L68" s="5">
        <f>'[3]Qc, Winter, S1'!L68*Main!$B$8</f>
        <v>1.3483451477526264E-2</v>
      </c>
      <c r="M68" s="5">
        <f>'[3]Qc, Winter, S1'!M68*Main!$B$8</f>
        <v>1.3679660827619686E-2</v>
      </c>
      <c r="N68" s="5">
        <f>'[3]Qc, Winter, S1'!N68*Main!$B$8</f>
        <v>1.5143922819586304E-2</v>
      </c>
      <c r="O68" s="5">
        <f>'[3]Qc, Winter, S1'!O68*Main!$B$8</f>
        <v>1.372217872612713E-2</v>
      </c>
      <c r="P68" s="5">
        <f>'[3]Qc, Winter, S1'!P68*Main!$B$8</f>
        <v>1.3435838286669581E-2</v>
      </c>
      <c r="Q68" s="5">
        <f>'[3]Qc, Winter, S1'!Q68*Main!$B$8</f>
        <v>1.3348248895757869E-2</v>
      </c>
      <c r="R68" s="5">
        <f>'[3]Qc, Winter, S1'!R68*Main!$B$8</f>
        <v>1.2474581513561159E-2</v>
      </c>
      <c r="S68" s="5">
        <f>'[3]Qc, Winter, S1'!S68*Main!$B$8</f>
        <v>1.3895400649600058E-2</v>
      </c>
      <c r="T68" s="5">
        <f>'[3]Qc, Winter, S1'!T68*Main!$B$8</f>
        <v>1.7817446355984829E-2</v>
      </c>
      <c r="U68" s="5">
        <f>'[3]Qc, Winter, S1'!U68*Main!$B$8</f>
        <v>2.1548628732876066E-2</v>
      </c>
      <c r="V68" s="5">
        <f>'[3]Qc, Winter, S1'!V68*Main!$B$8</f>
        <v>2.3817904762263323E-2</v>
      </c>
      <c r="W68" s="5">
        <f>'[3]Qc, Winter, S1'!W68*Main!$B$8</f>
        <v>2.1346265742350067E-2</v>
      </c>
      <c r="X68" s="5">
        <f>'[3]Qc, Winter, S1'!X68*Main!$B$8</f>
        <v>1.7042045507721648E-2</v>
      </c>
      <c r="Y68" s="5">
        <f>'[3]Qc, Winter, S1'!Y68*Main!$B$8</f>
        <v>1.4653877398689587E-2</v>
      </c>
    </row>
    <row r="69" spans="1:25" x14ac:dyDescent="0.3">
      <c r="A69">
        <v>98</v>
      </c>
      <c r="B69" s="5">
        <f>'[3]Qc, Winter, S1'!B69*Main!$B$8</f>
        <v>2.1353915206044891E-2</v>
      </c>
      <c r="C69" s="5">
        <f>'[3]Qc, Winter, S1'!C69*Main!$B$8</f>
        <v>2.051611050993201E-2</v>
      </c>
      <c r="D69" s="5">
        <f>'[3]Qc, Winter, S1'!D69*Main!$B$8</f>
        <v>1.8929638302268414E-2</v>
      </c>
      <c r="E69" s="5">
        <f>'[3]Qc, Winter, S1'!E69*Main!$B$8</f>
        <v>1.9418295189882081E-2</v>
      </c>
      <c r="F69" s="5">
        <f>'[3]Qc, Winter, S1'!F69*Main!$B$8</f>
        <v>1.8912297054112112E-2</v>
      </c>
      <c r="G69" s="5">
        <f>'[3]Qc, Winter, S1'!G69*Main!$B$8</f>
        <v>1.9069140798467027E-2</v>
      </c>
      <c r="H69" s="5">
        <f>'[3]Qc, Winter, S1'!H69*Main!$B$8</f>
        <v>1.9286241782659329E-2</v>
      </c>
      <c r="I69" s="5">
        <f>'[3]Qc, Winter, S1'!I69*Main!$B$8</f>
        <v>1.9120475877547359E-2</v>
      </c>
      <c r="J69" s="5">
        <f>'[3]Qc, Winter, S1'!J69*Main!$B$8</f>
        <v>1.9847504074347572E-2</v>
      </c>
      <c r="K69" s="5">
        <f>'[3]Qc, Winter, S1'!K69*Main!$B$8</f>
        <v>2.0810818066400602E-2</v>
      </c>
      <c r="L69" s="5">
        <f>'[3]Qc, Winter, S1'!L69*Main!$B$8</f>
        <v>2.1198689588599131E-2</v>
      </c>
      <c r="M69" s="5">
        <f>'[3]Qc, Winter, S1'!M69*Main!$B$8</f>
        <v>2.1961571116813301E-2</v>
      </c>
      <c r="N69" s="5">
        <f>'[3]Qc, Winter, S1'!N69*Main!$B$8</f>
        <v>2.4667893511676423E-2</v>
      </c>
      <c r="O69" s="5">
        <f>'[3]Qc, Winter, S1'!O69*Main!$B$8</f>
        <v>2.3182537894035449E-2</v>
      </c>
      <c r="P69" s="5">
        <f>'[3]Qc, Winter, S1'!P69*Main!$B$8</f>
        <v>2.1547624664975968E-2</v>
      </c>
      <c r="Q69" s="5">
        <f>'[3]Qc, Winter, S1'!Q69*Main!$B$8</f>
        <v>2.0587131972063886E-2</v>
      </c>
      <c r="R69" s="5">
        <f>'[3]Qc, Winter, S1'!R69*Main!$B$8</f>
        <v>1.857515567567522E-2</v>
      </c>
      <c r="S69" s="5">
        <f>'[3]Qc, Winter, S1'!S69*Main!$B$8</f>
        <v>2.1409294620735222E-2</v>
      </c>
      <c r="T69" s="5">
        <f>'[3]Qc, Winter, S1'!T69*Main!$B$8</f>
        <v>2.5448520386687615E-2</v>
      </c>
      <c r="U69" s="5">
        <f>'[3]Qc, Winter, S1'!U69*Main!$B$8</f>
        <v>3.2184118181487899E-2</v>
      </c>
      <c r="V69" s="5">
        <f>'[3]Qc, Winter, S1'!V69*Main!$B$8</f>
        <v>3.6650899827091646E-2</v>
      </c>
      <c r="W69" s="5">
        <f>'[3]Qc, Winter, S1'!W69*Main!$B$8</f>
        <v>3.6043815590593477E-2</v>
      </c>
      <c r="X69" s="5">
        <f>'[3]Qc, Winter, S1'!X69*Main!$B$8</f>
        <v>3.5187972665673611E-2</v>
      </c>
      <c r="Y69" s="5">
        <f>'[3]Qc, Winter, S1'!Y69*Main!$B$8</f>
        <v>3.0703648011317572E-2</v>
      </c>
    </row>
    <row r="70" spans="1:25" x14ac:dyDescent="0.3">
      <c r="A70">
        <v>101</v>
      </c>
      <c r="B70" s="5">
        <f>'[3]Qc, Winter, S1'!B70*Main!$B$8</f>
        <v>2.7379087610729762E-2</v>
      </c>
      <c r="C70" s="5">
        <f>'[3]Qc, Winter, S1'!C70*Main!$B$8</f>
        <v>2.6389620617965872E-2</v>
      </c>
      <c r="D70" s="5">
        <f>'[3]Qc, Winter, S1'!D70*Main!$B$8</f>
        <v>2.6028621713120193E-2</v>
      </c>
      <c r="E70" s="5">
        <f>'[3]Qc, Winter, S1'!E70*Main!$B$8</f>
        <v>2.4043448162784684E-2</v>
      </c>
      <c r="F70" s="5">
        <f>'[3]Qc, Winter, S1'!F70*Main!$B$8</f>
        <v>2.1406816903605179E-2</v>
      </c>
      <c r="G70" s="5">
        <f>'[3]Qc, Winter, S1'!G70*Main!$B$8</f>
        <v>2.0939020583347213E-2</v>
      </c>
      <c r="H70" s="5">
        <f>'[3]Qc, Winter, S1'!H70*Main!$B$8</f>
        <v>2.0773302721971892E-2</v>
      </c>
      <c r="I70" s="5">
        <f>'[3]Qc, Winter, S1'!I70*Main!$B$8</f>
        <v>2.4838862230096345E-2</v>
      </c>
      <c r="J70" s="5">
        <f>'[3]Qc, Winter, S1'!J70*Main!$B$8</f>
        <v>2.8461964331414912E-2</v>
      </c>
      <c r="K70" s="5">
        <f>'[3]Qc, Winter, S1'!K70*Main!$B$8</f>
        <v>3.6320544395477133E-2</v>
      </c>
      <c r="L70" s="5">
        <f>'[3]Qc, Winter, S1'!L70*Main!$B$8</f>
        <v>4.2185699859393133E-2</v>
      </c>
      <c r="M70" s="5">
        <f>'[3]Qc, Winter, S1'!M70*Main!$B$8</f>
        <v>4.4602395553917949E-2</v>
      </c>
      <c r="N70" s="5">
        <f>'[3]Qc, Winter, S1'!N70*Main!$B$8</f>
        <v>4.6510764261832524E-2</v>
      </c>
      <c r="O70" s="5">
        <f>'[3]Qc, Winter, S1'!O70*Main!$B$8</f>
        <v>4.3901904938701303E-2</v>
      </c>
      <c r="P70" s="5">
        <f>'[3]Qc, Winter, S1'!P70*Main!$B$8</f>
        <v>4.0677313968433819E-2</v>
      </c>
      <c r="Q70" s="5">
        <f>'[3]Qc, Winter, S1'!Q70*Main!$B$8</f>
        <v>3.883769261395309E-2</v>
      </c>
      <c r="R70" s="5">
        <f>'[3]Qc, Winter, S1'!R70*Main!$B$8</f>
        <v>3.8533631657995102E-2</v>
      </c>
      <c r="S70" s="5">
        <f>'[3]Qc, Winter, S1'!S70*Main!$B$8</f>
        <v>3.8035265662457227E-2</v>
      </c>
      <c r="T70" s="5">
        <f>'[3]Qc, Winter, S1'!T70*Main!$B$8</f>
        <v>3.7698860646676297E-2</v>
      </c>
      <c r="U70" s="5">
        <f>'[3]Qc, Winter, S1'!U70*Main!$B$8</f>
        <v>3.7810350872653622E-2</v>
      </c>
      <c r="V70" s="5">
        <f>'[3]Qc, Winter, S1'!V70*Main!$B$8</f>
        <v>3.8220011384320678E-2</v>
      </c>
      <c r="W70" s="5">
        <f>'[3]Qc, Winter, S1'!W70*Main!$B$8</f>
        <v>3.835376838086875E-2</v>
      </c>
      <c r="X70" s="5">
        <f>'[3]Qc, Winter, S1'!X70*Main!$B$8</f>
        <v>3.6167555121580659E-2</v>
      </c>
      <c r="Y70" s="5">
        <f>'[3]Qc, Winter, S1'!Y70*Main!$B$8</f>
        <v>3.3966513671130294E-2</v>
      </c>
    </row>
    <row r="71" spans="1:25" x14ac:dyDescent="0.3">
      <c r="A71">
        <v>84</v>
      </c>
      <c r="B71" s="5">
        <f>'[3]Qc, Winter, S1'!B71*Main!$B$8</f>
        <v>3.5461497900338645E-2</v>
      </c>
      <c r="C71" s="5">
        <f>'[3]Qc, Winter, S1'!C71*Main!$B$8</f>
        <v>3.1102434585426147E-2</v>
      </c>
      <c r="D71" s="5">
        <f>'[3]Qc, Winter, S1'!D71*Main!$B$8</f>
        <v>2.9903517227062294E-2</v>
      </c>
      <c r="E71" s="5">
        <f>'[3]Qc, Winter, S1'!E71*Main!$B$8</f>
        <v>3.09679073877249E-2</v>
      </c>
      <c r="F71" s="5">
        <f>'[3]Qc, Winter, S1'!F71*Main!$B$8</f>
        <v>3.0703523975324394E-2</v>
      </c>
      <c r="G71" s="5">
        <f>'[3]Qc, Winter, S1'!G71*Main!$B$8</f>
        <v>3.202811924466567E-2</v>
      </c>
      <c r="H71" s="5">
        <f>'[3]Qc, Winter, S1'!H71*Main!$B$8</f>
        <v>3.4142087774373317E-2</v>
      </c>
      <c r="I71" s="5">
        <f>'[3]Qc, Winter, S1'!I71*Main!$B$8</f>
        <v>3.5046985086759637E-2</v>
      </c>
      <c r="J71" s="5">
        <f>'[3]Qc, Winter, S1'!J71*Main!$B$8</f>
        <v>4.0008740100959325E-2</v>
      </c>
      <c r="K71" s="5">
        <f>'[3]Qc, Winter, S1'!K71*Main!$B$8</f>
        <v>3.9821247339865182E-2</v>
      </c>
      <c r="L71" s="5">
        <f>'[3]Qc, Winter, S1'!L71*Main!$B$8</f>
        <v>4.0581607149353945E-2</v>
      </c>
      <c r="M71" s="5">
        <f>'[3]Qc, Winter, S1'!M71*Main!$B$8</f>
        <v>4.0548068232561331E-2</v>
      </c>
      <c r="N71" s="5">
        <f>'[3]Qc, Winter, S1'!N71*Main!$B$8</f>
        <v>4.009546239481631E-2</v>
      </c>
      <c r="O71" s="5">
        <f>'[3]Qc, Winter, S1'!O71*Main!$B$8</f>
        <v>4.0147221898733626E-2</v>
      </c>
      <c r="P71" s="5">
        <f>'[3]Qc, Winter, S1'!P71*Main!$B$8</f>
        <v>3.7740588364303537E-2</v>
      </c>
      <c r="Q71" s="5">
        <f>'[3]Qc, Winter, S1'!Q71*Main!$B$8</f>
        <v>3.7294721238072495E-2</v>
      </c>
      <c r="R71" s="5">
        <f>'[3]Qc, Winter, S1'!R71*Main!$B$8</f>
        <v>4.0664067409419212E-2</v>
      </c>
      <c r="S71" s="5">
        <f>'[3]Qc, Winter, S1'!S71*Main!$B$8</f>
        <v>4.207755329270306E-2</v>
      </c>
      <c r="T71" s="5">
        <f>'[3]Qc, Winter, S1'!T71*Main!$B$8</f>
        <v>5.3059539367077233E-2</v>
      </c>
      <c r="U71" s="5">
        <f>'[3]Qc, Winter, S1'!U71*Main!$B$8</f>
        <v>6.193884407163331E-2</v>
      </c>
      <c r="V71" s="5">
        <f>'[3]Qc, Winter, S1'!V71*Main!$B$8</f>
        <v>6.6088664902498664E-2</v>
      </c>
      <c r="W71" s="5">
        <f>'[3]Qc, Winter, S1'!W71*Main!$B$8</f>
        <v>6.1422967750942845E-2</v>
      </c>
      <c r="X71" s="5">
        <f>'[3]Qc, Winter, S1'!X71*Main!$B$8</f>
        <v>5.5739119763496513E-2</v>
      </c>
      <c r="Y71" s="5">
        <f>'[3]Qc, Winter, S1'!Y71*Main!$B$8</f>
        <v>4.6455779822092529E-2</v>
      </c>
    </row>
    <row r="72" spans="1:25" x14ac:dyDescent="0.3">
      <c r="A72">
        <v>28</v>
      </c>
      <c r="B72" s="5">
        <f>'[3]Qc, Winter, S1'!B72*Main!$B$8</f>
        <v>4.0297506980097236E-2</v>
      </c>
      <c r="C72" s="5">
        <f>'[3]Qc, Winter, S1'!C72*Main!$B$8</f>
        <v>3.5491475228682783E-2</v>
      </c>
      <c r="D72" s="5">
        <f>'[3]Qc, Winter, S1'!D72*Main!$B$8</f>
        <v>3.2540426123604561E-2</v>
      </c>
      <c r="E72" s="5">
        <f>'[3]Qc, Winter, S1'!E72*Main!$B$8</f>
        <v>3.1578081668015914E-2</v>
      </c>
      <c r="F72" s="5">
        <f>'[3]Qc, Winter, S1'!F72*Main!$B$8</f>
        <v>3.2287055698423425E-2</v>
      </c>
      <c r="G72" s="5">
        <f>'[3]Qc, Winter, S1'!G72*Main!$B$8</f>
        <v>3.2415673170047406E-2</v>
      </c>
      <c r="H72" s="5">
        <f>'[3]Qc, Winter, S1'!H72*Main!$B$8</f>
        <v>3.2337053752649905E-2</v>
      </c>
      <c r="I72" s="5">
        <f>'[3]Qc, Winter, S1'!I72*Main!$B$8</f>
        <v>3.2009138388506421E-2</v>
      </c>
      <c r="J72" s="5">
        <f>'[3]Qc, Winter, S1'!J72*Main!$B$8</f>
        <v>3.1367721243173628E-2</v>
      </c>
      <c r="K72" s="5">
        <f>'[3]Qc, Winter, S1'!K72*Main!$B$8</f>
        <v>3.1864754140509211E-2</v>
      </c>
      <c r="L72" s="5">
        <f>'[3]Qc, Winter, S1'!L72*Main!$B$8</f>
        <v>3.2283259781269023E-2</v>
      </c>
      <c r="M72" s="5">
        <f>'[3]Qc, Winter, S1'!M72*Main!$B$8</f>
        <v>3.1722249141749446E-2</v>
      </c>
      <c r="N72" s="5">
        <f>'[3]Qc, Winter, S1'!N72*Main!$B$8</f>
        <v>3.4965152167024866E-2</v>
      </c>
      <c r="O72" s="5">
        <f>'[3]Qc, Winter, S1'!O72*Main!$B$8</f>
        <v>3.567435971771004E-2</v>
      </c>
      <c r="P72" s="5">
        <f>'[3]Qc, Winter, S1'!P72*Main!$B$8</f>
        <v>3.5891122547909764E-2</v>
      </c>
      <c r="Q72" s="5">
        <f>'[3]Qc, Winter, S1'!Q72*Main!$B$8</f>
        <v>3.4968087339060858E-2</v>
      </c>
      <c r="R72" s="5">
        <f>'[3]Qc, Winter, S1'!R72*Main!$B$8</f>
        <v>3.5383773644005509E-2</v>
      </c>
      <c r="S72" s="5">
        <f>'[3]Qc, Winter, S1'!S72*Main!$B$8</f>
        <v>3.9489045920061659E-2</v>
      </c>
      <c r="T72" s="5">
        <f>'[3]Qc, Winter, S1'!T72*Main!$B$8</f>
        <v>5.04424671057533E-2</v>
      </c>
      <c r="U72" s="5">
        <f>'[3]Qc, Winter, S1'!U72*Main!$B$8</f>
        <v>6.1908863278596626E-2</v>
      </c>
      <c r="V72" s="5">
        <f>'[3]Qc, Winter, S1'!V72*Main!$B$8</f>
        <v>6.5847762288937337E-2</v>
      </c>
      <c r="W72" s="5">
        <f>'[3]Qc, Winter, S1'!W72*Main!$B$8</f>
        <v>6.5530216634097027E-2</v>
      </c>
      <c r="X72" s="5">
        <f>'[3]Qc, Winter, S1'!X72*Main!$B$8</f>
        <v>5.8490665404297454E-2</v>
      </c>
      <c r="Y72" s="5">
        <f>'[3]Qc, Winter, S1'!Y72*Main!$B$8</f>
        <v>5.0455082282296108E-2</v>
      </c>
    </row>
    <row r="73" spans="1:25" x14ac:dyDescent="0.3">
      <c r="A73">
        <v>104</v>
      </c>
      <c r="B73" s="5">
        <f>'[3]Qc, Winter, S1'!B73*Main!$B$8</f>
        <v>7.7345425695160026E-3</v>
      </c>
      <c r="C73" s="5">
        <f>'[3]Qc, Winter, S1'!C73*Main!$B$8</f>
        <v>7.1265758758261299E-3</v>
      </c>
      <c r="D73" s="5">
        <f>'[3]Qc, Winter, S1'!D73*Main!$B$8</f>
        <v>6.2573137347130643E-3</v>
      </c>
      <c r="E73" s="5">
        <f>'[3]Qc, Winter, S1'!E73*Main!$B$8</f>
        <v>5.4730264120260597E-3</v>
      </c>
      <c r="F73" s="5">
        <f>'[3]Qc, Winter, S1'!F73*Main!$B$8</f>
        <v>4.9922632489317739E-3</v>
      </c>
      <c r="G73" s="5">
        <f>'[3]Qc, Winter, S1'!G73*Main!$B$8</f>
        <v>5.1716299201264001E-3</v>
      </c>
      <c r="H73" s="5">
        <f>'[3]Qc, Winter, S1'!H73*Main!$B$8</f>
        <v>5.0423135045259554E-3</v>
      </c>
      <c r="I73" s="5">
        <f>'[3]Qc, Winter, S1'!I73*Main!$B$8</f>
        <v>5.1762856584811881E-3</v>
      </c>
      <c r="J73" s="5">
        <f>'[3]Qc, Winter, S1'!J73*Main!$B$8</f>
        <v>5.2386284122523091E-3</v>
      </c>
      <c r="K73" s="5">
        <f>'[3]Qc, Winter, S1'!K73*Main!$B$8</f>
        <v>5.7446422546284905E-3</v>
      </c>
      <c r="L73" s="5">
        <f>'[3]Qc, Winter, S1'!L73*Main!$B$8</f>
        <v>5.7809658603108121E-3</v>
      </c>
      <c r="M73" s="5">
        <f>'[3]Qc, Winter, S1'!M73*Main!$B$8</f>
        <v>6.9171815227556796E-3</v>
      </c>
      <c r="N73" s="5">
        <f>'[3]Qc, Winter, S1'!N73*Main!$B$8</f>
        <v>7.054457376544144E-3</v>
      </c>
      <c r="O73" s="5">
        <f>'[3]Qc, Winter, S1'!O73*Main!$B$8</f>
        <v>6.9070642740494412E-3</v>
      </c>
      <c r="P73" s="5">
        <f>'[3]Qc, Winter, S1'!P73*Main!$B$8</f>
        <v>6.4549640504367517E-3</v>
      </c>
      <c r="Q73" s="5">
        <f>'[3]Qc, Winter, S1'!Q73*Main!$B$8</f>
        <v>5.8719876066389972E-3</v>
      </c>
      <c r="R73" s="5">
        <f>'[3]Qc, Winter, S1'!R73*Main!$B$8</f>
        <v>5.7342514107007981E-3</v>
      </c>
      <c r="S73" s="5">
        <f>'[3]Qc, Winter, S1'!S73*Main!$B$8</f>
        <v>6.3520283813372509E-3</v>
      </c>
      <c r="T73" s="5">
        <f>'[3]Qc, Winter, S1'!T73*Main!$B$8</f>
        <v>8.2936695711875834E-3</v>
      </c>
      <c r="U73" s="5">
        <f>'[3]Qc, Winter, S1'!U73*Main!$B$8</f>
        <v>1.0856918757713245E-2</v>
      </c>
      <c r="V73" s="5">
        <f>'[3]Qc, Winter, S1'!V73*Main!$B$8</f>
        <v>1.1757500564552877E-2</v>
      </c>
      <c r="W73" s="5">
        <f>'[3]Qc, Winter, S1'!W73*Main!$B$8</f>
        <v>1.0615119019761773E-2</v>
      </c>
      <c r="X73" s="5">
        <f>'[3]Qc, Winter, S1'!X73*Main!$B$8</f>
        <v>9.3203665332040678E-3</v>
      </c>
      <c r="Y73" s="5">
        <f>'[3]Qc, Winter, S1'!Y73*Main!$B$8</f>
        <v>7.9459933331027955E-3</v>
      </c>
    </row>
    <row r="74" spans="1:25" x14ac:dyDescent="0.3">
      <c r="A74">
        <v>40</v>
      </c>
      <c r="B74" s="5">
        <f>'[3]Qc, Winter, S1'!B74*Main!$B$8</f>
        <v>2.4763660385427107E-2</v>
      </c>
      <c r="C74" s="5">
        <f>'[3]Qc, Winter, S1'!C74*Main!$B$8</f>
        <v>2.1664658630007855E-2</v>
      </c>
      <c r="D74" s="5">
        <f>'[3]Qc, Winter, S1'!D74*Main!$B$8</f>
        <v>1.8487504959705428E-2</v>
      </c>
      <c r="E74" s="5">
        <f>'[3]Qc, Winter, S1'!E74*Main!$B$8</f>
        <v>1.8026111622253656E-2</v>
      </c>
      <c r="F74" s="5">
        <f>'[3]Qc, Winter, S1'!F74*Main!$B$8</f>
        <v>1.8014995387196395E-2</v>
      </c>
      <c r="G74" s="5">
        <f>'[3]Qc, Winter, S1'!G74*Main!$B$8</f>
        <v>1.8332677204453807E-2</v>
      </c>
      <c r="H74" s="5">
        <f>'[3]Qc, Winter, S1'!H74*Main!$B$8</f>
        <v>1.7420203648875161E-2</v>
      </c>
      <c r="I74" s="5">
        <f>'[3]Qc, Winter, S1'!I74*Main!$B$8</f>
        <v>1.9190944952197506E-2</v>
      </c>
      <c r="J74" s="5">
        <f>'[3]Qc, Winter, S1'!J74*Main!$B$8</f>
        <v>1.9457207036386696E-2</v>
      </c>
      <c r="K74" s="5">
        <f>'[3]Qc, Winter, S1'!K74*Main!$B$8</f>
        <v>1.9517845161424741E-2</v>
      </c>
      <c r="L74" s="5">
        <f>'[3]Qc, Winter, S1'!L74*Main!$B$8</f>
        <v>1.9371363850518634E-2</v>
      </c>
      <c r="M74" s="5">
        <f>'[3]Qc, Winter, S1'!M74*Main!$B$8</f>
        <v>2.2423302608257645E-2</v>
      </c>
      <c r="N74" s="5">
        <f>'[3]Qc, Winter, S1'!N74*Main!$B$8</f>
        <v>2.3678113426196044E-2</v>
      </c>
      <c r="O74" s="5">
        <f>'[3]Qc, Winter, S1'!O74*Main!$B$8</f>
        <v>2.1206448767557937E-2</v>
      </c>
      <c r="P74" s="5">
        <f>'[3]Qc, Winter, S1'!P74*Main!$B$8</f>
        <v>2.0108545906276327E-2</v>
      </c>
      <c r="Q74" s="5">
        <f>'[3]Qc, Winter, S1'!Q74*Main!$B$8</f>
        <v>1.9818100268109692E-2</v>
      </c>
      <c r="R74" s="5">
        <f>'[3]Qc, Winter, S1'!R74*Main!$B$8</f>
        <v>1.9573416289102669E-2</v>
      </c>
      <c r="S74" s="5">
        <f>'[3]Qc, Winter, S1'!S74*Main!$B$8</f>
        <v>2.0426765559306777E-2</v>
      </c>
      <c r="T74" s="5">
        <f>'[3]Qc, Winter, S1'!T74*Main!$B$8</f>
        <v>2.5741806610783714E-2</v>
      </c>
      <c r="U74" s="5">
        <f>'[3]Qc, Winter, S1'!U74*Main!$B$8</f>
        <v>3.038916964878904E-2</v>
      </c>
      <c r="V74" s="5">
        <f>'[3]Qc, Winter, S1'!V74*Main!$B$8</f>
        <v>3.0061543009024472E-2</v>
      </c>
      <c r="W74" s="5">
        <f>'[3]Qc, Winter, S1'!W74*Main!$B$8</f>
        <v>2.8320274459321681E-2</v>
      </c>
      <c r="X74" s="5">
        <f>'[3]Qc, Winter, S1'!X74*Main!$B$8</f>
        <v>2.72456784693134E-2</v>
      </c>
      <c r="Y74" s="5">
        <f>'[3]Qc, Winter, S1'!Y74*Main!$B$8</f>
        <v>2.4337263676412191E-2</v>
      </c>
    </row>
    <row r="75" spans="1:25" x14ac:dyDescent="0.3">
      <c r="A75">
        <v>21</v>
      </c>
      <c r="B75" s="5">
        <f>'[3]Qc, Winter, S1'!B75*Main!$B$8</f>
        <v>2.9588538793909491E-2</v>
      </c>
      <c r="C75" s="5">
        <f>'[3]Qc, Winter, S1'!C75*Main!$B$8</f>
        <v>2.8269722631736462E-2</v>
      </c>
      <c r="D75" s="5">
        <f>'[3]Qc, Winter, S1'!D75*Main!$B$8</f>
        <v>2.8994189727806003E-2</v>
      </c>
      <c r="E75" s="5">
        <f>'[3]Qc, Winter, S1'!E75*Main!$B$8</f>
        <v>2.9166906730085092E-2</v>
      </c>
      <c r="F75" s="5">
        <f>'[3]Qc, Winter, S1'!F75*Main!$B$8</f>
        <v>2.9445268675545606E-2</v>
      </c>
      <c r="G75" s="5">
        <f>'[3]Qc, Winter, S1'!G75*Main!$B$8</f>
        <v>2.9467320057729687E-2</v>
      </c>
      <c r="H75" s="5">
        <f>'[3]Qc, Winter, S1'!H75*Main!$B$8</f>
        <v>3.1437136473840763E-2</v>
      </c>
      <c r="I75" s="5">
        <f>'[3]Qc, Winter, S1'!I75*Main!$B$8</f>
        <v>3.8744021301744529E-2</v>
      </c>
      <c r="J75" s="5">
        <f>'[3]Qc, Winter, S1'!J75*Main!$B$8</f>
        <v>4.6488440208345007E-2</v>
      </c>
      <c r="K75" s="5">
        <f>'[3]Qc, Winter, S1'!K75*Main!$B$8</f>
        <v>5.5941676314846124E-2</v>
      </c>
      <c r="L75" s="5">
        <f>'[3]Qc, Winter, S1'!L75*Main!$B$8</f>
        <v>6.138651953181859E-2</v>
      </c>
      <c r="M75" s="5">
        <f>'[3]Qc, Winter, S1'!M75*Main!$B$8</f>
        <v>6.4154361469503679E-2</v>
      </c>
      <c r="N75" s="5">
        <f>'[3]Qc, Winter, S1'!N75*Main!$B$8</f>
        <v>6.2354493304367715E-2</v>
      </c>
      <c r="O75" s="5">
        <f>'[3]Qc, Winter, S1'!O75*Main!$B$8</f>
        <v>5.8168767056210449E-2</v>
      </c>
      <c r="P75" s="5">
        <f>'[3]Qc, Winter, S1'!P75*Main!$B$8</f>
        <v>6.1888535927423896E-2</v>
      </c>
      <c r="Q75" s="5">
        <f>'[3]Qc, Winter, S1'!Q75*Main!$B$8</f>
        <v>6.2541936866827699E-2</v>
      </c>
      <c r="R75" s="5">
        <f>'[3]Qc, Winter, S1'!R75*Main!$B$8</f>
        <v>6.4001207276241978E-2</v>
      </c>
      <c r="S75" s="5">
        <f>'[3]Qc, Winter, S1'!S75*Main!$B$8</f>
        <v>6.3042939839863019E-2</v>
      </c>
      <c r="T75" s="5">
        <f>'[3]Qc, Winter, S1'!T75*Main!$B$8</f>
        <v>6.5243469439734456E-2</v>
      </c>
      <c r="U75" s="5">
        <f>'[3]Qc, Winter, S1'!U75*Main!$B$8</f>
        <v>6.8529335691999357E-2</v>
      </c>
      <c r="V75" s="5">
        <f>'[3]Qc, Winter, S1'!V75*Main!$B$8</f>
        <v>6.4343854397605163E-2</v>
      </c>
      <c r="W75" s="5">
        <f>'[3]Qc, Winter, S1'!W75*Main!$B$8</f>
        <v>5.8338127464350097E-2</v>
      </c>
      <c r="X75" s="5">
        <f>'[3]Qc, Winter, S1'!X75*Main!$B$8</f>
        <v>5.3535931243074819E-2</v>
      </c>
      <c r="Y75" s="5">
        <f>'[3]Qc, Winter, S1'!Y75*Main!$B$8</f>
        <v>4.5050301536223095E-2</v>
      </c>
    </row>
    <row r="76" spans="1:25" x14ac:dyDescent="0.3">
      <c r="A76">
        <v>18</v>
      </c>
      <c r="B76" s="5">
        <f>'[3]Qc, Winter, S1'!B76*Main!$B$8</f>
        <v>4.077971076235253E-3</v>
      </c>
      <c r="C76" s="5">
        <f>'[3]Qc, Winter, S1'!C76*Main!$B$8</f>
        <v>4.0009652816465936E-3</v>
      </c>
      <c r="D76" s="5">
        <f>'[3]Qc, Winter, S1'!D76*Main!$B$8</f>
        <v>4.0961681034506403E-3</v>
      </c>
      <c r="E76" s="5">
        <f>'[3]Qc, Winter, S1'!E76*Main!$B$8</f>
        <v>4.0600668155400784E-3</v>
      </c>
      <c r="F76" s="5">
        <f>'[3]Qc, Winter, S1'!F76*Main!$B$8</f>
        <v>4.1517558616527986E-3</v>
      </c>
      <c r="G76" s="5">
        <f>'[3]Qc, Winter, S1'!G76*Main!$B$8</f>
        <v>3.7951856423103364E-3</v>
      </c>
      <c r="H76" s="5">
        <f>'[3]Qc, Winter, S1'!H76*Main!$B$8</f>
        <v>5.3601769871625769E-3</v>
      </c>
      <c r="I76" s="5">
        <f>'[3]Qc, Winter, S1'!I76*Main!$B$8</f>
        <v>6.2744133783090945E-3</v>
      </c>
      <c r="J76" s="5">
        <f>'[3]Qc, Winter, S1'!J76*Main!$B$8</f>
        <v>8.1240967773948177E-3</v>
      </c>
      <c r="K76" s="5">
        <f>'[3]Qc, Winter, S1'!K76*Main!$B$8</f>
        <v>1.0029968250411327E-2</v>
      </c>
      <c r="L76" s="5">
        <f>'[3]Qc, Winter, S1'!L76*Main!$B$8</f>
        <v>1.0572481589361461E-2</v>
      </c>
      <c r="M76" s="5">
        <f>'[3]Qc, Winter, S1'!M76*Main!$B$8</f>
        <v>1.1459419205971854E-2</v>
      </c>
      <c r="N76" s="5">
        <f>'[3]Qc, Winter, S1'!N76*Main!$B$8</f>
        <v>1.080909491354971E-2</v>
      </c>
      <c r="O76" s="5">
        <f>'[3]Qc, Winter, S1'!O76*Main!$B$8</f>
        <v>1.0199550860832979E-2</v>
      </c>
      <c r="P76" s="5">
        <f>'[3]Qc, Winter, S1'!P76*Main!$B$8</f>
        <v>1.0078730679785824E-2</v>
      </c>
      <c r="Q76" s="5">
        <f>'[3]Qc, Winter, S1'!Q76*Main!$B$8</f>
        <v>1.0737983138432106E-2</v>
      </c>
      <c r="R76" s="5">
        <f>'[3]Qc, Winter, S1'!R76*Main!$B$8</f>
        <v>1.0521412252199483E-2</v>
      </c>
      <c r="S76" s="5">
        <f>'[3]Qc, Winter, S1'!S76*Main!$B$8</f>
        <v>1.0717733742841677E-2</v>
      </c>
      <c r="T76" s="5">
        <f>'[3]Qc, Winter, S1'!T76*Main!$B$8</f>
        <v>1.0619644254697294E-2</v>
      </c>
      <c r="U76" s="5">
        <f>'[3]Qc, Winter, S1'!U76*Main!$B$8</f>
        <v>1.0487499495081055E-2</v>
      </c>
      <c r="V76" s="5">
        <f>'[3]Qc, Winter, S1'!V76*Main!$B$8</f>
        <v>1.0083647886938151E-2</v>
      </c>
      <c r="W76" s="5">
        <f>'[3]Qc, Winter, S1'!W76*Main!$B$8</f>
        <v>9.6316398241472097E-3</v>
      </c>
      <c r="X76" s="5">
        <f>'[3]Qc, Winter, S1'!X76*Main!$B$8</f>
        <v>7.2217066320252018E-3</v>
      </c>
      <c r="Y76" s="5">
        <f>'[3]Qc, Winter, S1'!Y76*Main!$B$8</f>
        <v>5.4619838594302944E-3</v>
      </c>
    </row>
    <row r="77" spans="1:25" x14ac:dyDescent="0.3">
      <c r="A77">
        <v>51</v>
      </c>
      <c r="B77" s="5">
        <f>'[3]Qc, Winter, S1'!B77*Main!$B$8</f>
        <v>3.631090666021939E-2</v>
      </c>
      <c r="C77" s="5">
        <f>'[3]Qc, Winter, S1'!C77*Main!$B$8</f>
        <v>3.4132548782853163E-2</v>
      </c>
      <c r="D77" s="5">
        <f>'[3]Qc, Winter, S1'!D77*Main!$B$8</f>
        <v>2.8821154204792105E-2</v>
      </c>
      <c r="E77" s="5">
        <f>'[3]Qc, Winter, S1'!E77*Main!$B$8</f>
        <v>2.8168850649007652E-2</v>
      </c>
      <c r="F77" s="5">
        <f>'[3]Qc, Winter, S1'!F77*Main!$B$8</f>
        <v>2.5805212332228229E-2</v>
      </c>
      <c r="G77" s="5">
        <f>'[3]Qc, Winter, S1'!G77*Main!$B$8</f>
        <v>2.5576136908634792E-2</v>
      </c>
      <c r="H77" s="5">
        <f>'[3]Qc, Winter, S1'!H77*Main!$B$8</f>
        <v>2.5217484986520398E-2</v>
      </c>
      <c r="I77" s="5">
        <f>'[3]Qc, Winter, S1'!I77*Main!$B$8</f>
        <v>2.5236901701002051E-2</v>
      </c>
      <c r="J77" s="5">
        <f>'[3]Qc, Winter, S1'!J77*Main!$B$8</f>
        <v>2.5566508990005933E-2</v>
      </c>
      <c r="K77" s="5">
        <f>'[3]Qc, Winter, S1'!K77*Main!$B$8</f>
        <v>2.8961888861150142E-2</v>
      </c>
      <c r="L77" s="5">
        <f>'[3]Qc, Winter, S1'!L77*Main!$B$8</f>
        <v>3.687304690499902E-2</v>
      </c>
      <c r="M77" s="5">
        <f>'[3]Qc, Winter, S1'!M77*Main!$B$8</f>
        <v>3.8572693294707493E-2</v>
      </c>
      <c r="N77" s="5">
        <f>'[3]Qc, Winter, S1'!N77*Main!$B$8</f>
        <v>3.9914601748195437E-2</v>
      </c>
      <c r="O77" s="5">
        <f>'[3]Qc, Winter, S1'!O77*Main!$B$8</f>
        <v>3.8147063553132708E-2</v>
      </c>
      <c r="P77" s="5">
        <f>'[3]Qc, Winter, S1'!P77*Main!$B$8</f>
        <v>3.9143369733494457E-2</v>
      </c>
      <c r="Q77" s="5">
        <f>'[3]Qc, Winter, S1'!Q77*Main!$B$8</f>
        <v>3.8665973674107013E-2</v>
      </c>
      <c r="R77" s="5">
        <f>'[3]Qc, Winter, S1'!R77*Main!$B$8</f>
        <v>3.8832598822970625E-2</v>
      </c>
      <c r="S77" s="5">
        <f>'[3]Qc, Winter, S1'!S77*Main!$B$8</f>
        <v>3.8472445996044893E-2</v>
      </c>
      <c r="T77" s="5">
        <f>'[3]Qc, Winter, S1'!T77*Main!$B$8</f>
        <v>4.2433433691759441E-2</v>
      </c>
      <c r="U77" s="5">
        <f>'[3]Qc, Winter, S1'!U77*Main!$B$8</f>
        <v>4.9887442992995773E-2</v>
      </c>
      <c r="V77" s="5">
        <f>'[3]Qc, Winter, S1'!V77*Main!$B$8</f>
        <v>5.2126833277411876E-2</v>
      </c>
      <c r="W77" s="5">
        <f>'[3]Qc, Winter, S1'!W77*Main!$B$8</f>
        <v>5.1913187862076118E-2</v>
      </c>
      <c r="X77" s="5">
        <f>'[3]Qc, Winter, S1'!X77*Main!$B$8</f>
        <v>4.8981022024317075E-2</v>
      </c>
      <c r="Y77" s="5">
        <f>'[3]Qc, Winter, S1'!Y77*Main!$B$8</f>
        <v>4.2273417674908567E-2</v>
      </c>
    </row>
    <row r="78" spans="1:25" x14ac:dyDescent="0.3">
      <c r="A78">
        <v>92</v>
      </c>
      <c r="B78" s="5">
        <f>'[3]Qc, Winter, S1'!B78*Main!$B$8</f>
        <v>1.1499080580964119E-2</v>
      </c>
      <c r="C78" s="5">
        <f>'[3]Qc, Winter, S1'!C78*Main!$B$8</f>
        <v>9.920913934273981E-3</v>
      </c>
      <c r="D78" s="5">
        <f>'[3]Qc, Winter, S1'!D78*Main!$B$8</f>
        <v>7.9430020330475432E-3</v>
      </c>
      <c r="E78" s="5">
        <f>'[3]Qc, Winter, S1'!E78*Main!$B$8</f>
        <v>6.4779357704510378E-3</v>
      </c>
      <c r="F78" s="5">
        <f>'[3]Qc, Winter, S1'!F78*Main!$B$8</f>
        <v>6.5758204952658991E-3</v>
      </c>
      <c r="G78" s="5">
        <f>'[3]Qc, Winter, S1'!G78*Main!$B$8</f>
        <v>6.847294747432911E-3</v>
      </c>
      <c r="H78" s="5">
        <f>'[3]Qc, Winter, S1'!H78*Main!$B$8</f>
        <v>6.6936583844584233E-3</v>
      </c>
      <c r="I78" s="5">
        <f>'[3]Qc, Winter, S1'!I78*Main!$B$8</f>
        <v>6.5340043124889561E-3</v>
      </c>
      <c r="J78" s="5">
        <f>'[3]Qc, Winter, S1'!J78*Main!$B$8</f>
        <v>7.210374200153009E-3</v>
      </c>
      <c r="K78" s="5">
        <f>'[3]Qc, Winter, S1'!K78*Main!$B$8</f>
        <v>9.407578965566675E-3</v>
      </c>
      <c r="L78" s="5">
        <f>'[3]Qc, Winter, S1'!L78*Main!$B$8</f>
        <v>9.2509928788474995E-3</v>
      </c>
      <c r="M78" s="5">
        <f>'[3]Qc, Winter, S1'!M78*Main!$B$8</f>
        <v>1.1442610943019018E-2</v>
      </c>
      <c r="N78" s="5">
        <f>'[3]Qc, Winter, S1'!N78*Main!$B$8</f>
        <v>1.1447567185707377E-2</v>
      </c>
      <c r="O78" s="5">
        <f>'[3]Qc, Winter, S1'!O78*Main!$B$8</f>
        <v>1.0464407434745637E-2</v>
      </c>
      <c r="P78" s="5">
        <f>'[3]Qc, Winter, S1'!P78*Main!$B$8</f>
        <v>1.0160096905434523E-2</v>
      </c>
      <c r="Q78" s="5">
        <f>'[3]Qc, Winter, S1'!Q78*Main!$B$8</f>
        <v>8.9475409003495071E-3</v>
      </c>
      <c r="R78" s="5">
        <f>'[3]Qc, Winter, S1'!R78*Main!$B$8</f>
        <v>9.8725107935166041E-3</v>
      </c>
      <c r="S78" s="5">
        <f>'[3]Qc, Winter, S1'!S78*Main!$B$8</f>
        <v>1.3136730801645912E-2</v>
      </c>
      <c r="T78" s="5">
        <f>'[3]Qc, Winter, S1'!T78*Main!$B$8</f>
        <v>1.8281393633802673E-2</v>
      </c>
      <c r="U78" s="5">
        <f>'[3]Qc, Winter, S1'!U78*Main!$B$8</f>
        <v>2.3343888048496374E-2</v>
      </c>
      <c r="V78" s="5">
        <f>'[3]Qc, Winter, S1'!V78*Main!$B$8</f>
        <v>2.2385840389114665E-2</v>
      </c>
      <c r="W78" s="5">
        <f>'[3]Qc, Winter, S1'!W78*Main!$B$8</f>
        <v>2.0348938401604996E-2</v>
      </c>
      <c r="X78" s="5">
        <f>'[3]Qc, Winter, S1'!X78*Main!$B$8</f>
        <v>1.8156334516914129E-2</v>
      </c>
      <c r="Y78" s="5">
        <f>'[3]Qc, Winter, S1'!Y78*Main!$B$8</f>
        <v>1.5948237104602223E-2</v>
      </c>
    </row>
    <row r="79" spans="1:25" x14ac:dyDescent="0.3">
      <c r="A79">
        <v>75</v>
      </c>
      <c r="B79" s="5">
        <f>'[3]Qc, Winter, S1'!B79*Main!$B$8</f>
        <v>4.2778597219319453E-2</v>
      </c>
      <c r="C79" s="5">
        <f>'[3]Qc, Winter, S1'!C79*Main!$B$8</f>
        <v>3.8132028288845897E-2</v>
      </c>
      <c r="D79" s="5">
        <f>'[3]Qc, Winter, S1'!D79*Main!$B$8</f>
        <v>3.3545053456056226E-2</v>
      </c>
      <c r="E79" s="5">
        <f>'[3]Qc, Winter, S1'!E79*Main!$B$8</f>
        <v>2.9527673385040368E-2</v>
      </c>
      <c r="F79" s="5">
        <f>'[3]Qc, Winter, S1'!F79*Main!$B$8</f>
        <v>2.9507543059383801E-2</v>
      </c>
      <c r="G79" s="5">
        <f>'[3]Qc, Winter, S1'!G79*Main!$B$8</f>
        <v>2.8352159100912905E-2</v>
      </c>
      <c r="H79" s="5">
        <f>'[3]Qc, Winter, S1'!H79*Main!$B$8</f>
        <v>2.9488539220763995E-2</v>
      </c>
      <c r="I79" s="5">
        <f>'[3]Qc, Winter, S1'!I79*Main!$B$8</f>
        <v>2.8779697772591272E-2</v>
      </c>
      <c r="J79" s="5">
        <f>'[3]Qc, Winter, S1'!J79*Main!$B$8</f>
        <v>3.8022027880663729E-2</v>
      </c>
      <c r="K79" s="5">
        <f>'[3]Qc, Winter, S1'!K79*Main!$B$8</f>
        <v>4.4851273889722272E-2</v>
      </c>
      <c r="L79" s="5">
        <f>'[3]Qc, Winter, S1'!L79*Main!$B$8</f>
        <v>5.0821045167643498E-2</v>
      </c>
      <c r="M79" s="5">
        <f>'[3]Qc, Winter, S1'!M79*Main!$B$8</f>
        <v>5.5196457558256619E-2</v>
      </c>
      <c r="N79" s="5">
        <f>'[3]Qc, Winter, S1'!N79*Main!$B$8</f>
        <v>6.1342419654694218E-2</v>
      </c>
      <c r="O79" s="5">
        <f>'[3]Qc, Winter, S1'!O79*Main!$B$8</f>
        <v>5.7262407874548837E-2</v>
      </c>
      <c r="P79" s="5">
        <f>'[3]Qc, Winter, S1'!P79*Main!$B$8</f>
        <v>5.2438007478148189E-2</v>
      </c>
      <c r="Q79" s="5">
        <f>'[3]Qc, Winter, S1'!Q79*Main!$B$8</f>
        <v>5.0935983340153763E-2</v>
      </c>
      <c r="R79" s="5">
        <f>'[3]Qc, Winter, S1'!R79*Main!$B$8</f>
        <v>5.1561858336680116E-2</v>
      </c>
      <c r="S79" s="5">
        <f>'[3]Qc, Winter, S1'!S79*Main!$B$8</f>
        <v>5.2934498266589913E-2</v>
      </c>
      <c r="T79" s="5">
        <f>'[3]Qc, Winter, S1'!T79*Main!$B$8</f>
        <v>5.9362372809920377E-2</v>
      </c>
      <c r="U79" s="5">
        <f>'[3]Qc, Winter, S1'!U79*Main!$B$8</f>
        <v>6.9112548774298066E-2</v>
      </c>
      <c r="V79" s="5">
        <f>'[3]Qc, Winter, S1'!V79*Main!$B$8</f>
        <v>7.385005167888864E-2</v>
      </c>
      <c r="W79" s="5">
        <f>'[3]Qc, Winter, S1'!W79*Main!$B$8</f>
        <v>7.5387672876538289E-2</v>
      </c>
      <c r="X79" s="5">
        <f>'[3]Qc, Winter, S1'!X79*Main!$B$8</f>
        <v>7.5584648385643577E-2</v>
      </c>
      <c r="Y79" s="5">
        <f>'[3]Qc, Winter, S1'!Y79*Main!$B$8</f>
        <v>6.1748662131674001E-2</v>
      </c>
    </row>
    <row r="80" spans="1:25" x14ac:dyDescent="0.3">
      <c r="A80">
        <v>70</v>
      </c>
      <c r="B80" s="5">
        <f>'[3]Qc, Winter, S1'!B80*Main!$B$8</f>
        <v>1.270463836906338E-2</v>
      </c>
      <c r="C80" s="5">
        <f>'[3]Qc, Winter, S1'!C80*Main!$B$8</f>
        <v>1.0777350822986144E-2</v>
      </c>
      <c r="D80" s="5">
        <f>'[3]Qc, Winter, S1'!D80*Main!$B$8</f>
        <v>8.7556012063713922E-3</v>
      </c>
      <c r="E80" s="5">
        <f>'[3]Qc, Winter, S1'!E80*Main!$B$8</f>
        <v>7.8619441650355209E-3</v>
      </c>
      <c r="F80" s="5">
        <f>'[3]Qc, Winter, S1'!F80*Main!$B$8</f>
        <v>8.250706344198111E-3</v>
      </c>
      <c r="G80" s="5">
        <f>'[3]Qc, Winter, S1'!G80*Main!$B$8</f>
        <v>8.1189096706930849E-3</v>
      </c>
      <c r="H80" s="5">
        <f>'[3]Qc, Winter, S1'!H80*Main!$B$8</f>
        <v>8.3416795848306417E-3</v>
      </c>
      <c r="I80" s="5">
        <f>'[3]Qc, Winter, S1'!I80*Main!$B$8</f>
        <v>8.0330924700191195E-3</v>
      </c>
      <c r="J80" s="5">
        <f>'[3]Qc, Winter, S1'!J80*Main!$B$8</f>
        <v>9.5051114466392639E-3</v>
      </c>
      <c r="K80" s="5">
        <f>'[3]Qc, Winter, S1'!K80*Main!$B$8</f>
        <v>9.740962076508184E-3</v>
      </c>
      <c r="L80" s="5">
        <f>'[3]Qc, Winter, S1'!L80*Main!$B$8</f>
        <v>1.1412196716944711E-2</v>
      </c>
      <c r="M80" s="5">
        <f>'[3]Qc, Winter, S1'!M80*Main!$B$8</f>
        <v>1.0940973238309093E-2</v>
      </c>
      <c r="N80" s="5">
        <f>'[3]Qc, Winter, S1'!N80*Main!$B$8</f>
        <v>1.1189280592781674E-2</v>
      </c>
      <c r="O80" s="5">
        <f>'[3]Qc, Winter, S1'!O80*Main!$B$8</f>
        <v>9.5066727525906555E-3</v>
      </c>
      <c r="P80" s="5">
        <f>'[3]Qc, Winter, S1'!P80*Main!$B$8</f>
        <v>7.8845383490519453E-3</v>
      </c>
      <c r="Q80" s="5">
        <f>'[3]Qc, Winter, S1'!Q80*Main!$B$8</f>
        <v>7.275424033700786E-3</v>
      </c>
      <c r="R80" s="5">
        <f>'[3]Qc, Winter, S1'!R80*Main!$B$8</f>
        <v>7.871746819658498E-3</v>
      </c>
      <c r="S80" s="5">
        <f>'[3]Qc, Winter, S1'!S80*Main!$B$8</f>
        <v>1.2651033685385322E-2</v>
      </c>
      <c r="T80" s="5">
        <f>'[3]Qc, Winter, S1'!T80*Main!$B$8</f>
        <v>1.825970188670497E-2</v>
      </c>
      <c r="U80" s="5">
        <f>'[3]Qc, Winter, S1'!U80*Main!$B$8</f>
        <v>2.3303578891487597E-2</v>
      </c>
      <c r="V80" s="5">
        <f>'[3]Qc, Winter, S1'!V80*Main!$B$8</f>
        <v>2.5696214721558901E-2</v>
      </c>
      <c r="W80" s="5">
        <f>'[3]Qc, Winter, S1'!W80*Main!$B$8</f>
        <v>2.4620585098274115E-2</v>
      </c>
      <c r="X80" s="5">
        <f>'[3]Qc, Winter, S1'!X80*Main!$B$8</f>
        <v>2.0815867278338965E-2</v>
      </c>
      <c r="Y80" s="5">
        <f>'[3]Qc, Winter, S1'!Y80*Main!$B$8</f>
        <v>1.5974093527631069E-2</v>
      </c>
    </row>
    <row r="81" spans="1:25" x14ac:dyDescent="0.3">
      <c r="A81">
        <v>89</v>
      </c>
      <c r="B81" s="5">
        <f>'[3]Qc, Winter, S1'!B81*Main!$B$8</f>
        <v>1.9696926803912506E-2</v>
      </c>
      <c r="C81" s="5">
        <f>'[3]Qc, Winter, S1'!C81*Main!$B$8</f>
        <v>1.4967483929083571E-2</v>
      </c>
      <c r="D81" s="5">
        <f>'[3]Qc, Winter, S1'!D81*Main!$B$8</f>
        <v>1.4008638812967301E-2</v>
      </c>
      <c r="E81" s="5">
        <f>'[3]Qc, Winter, S1'!E81*Main!$B$8</f>
        <v>1.4058231498165787E-2</v>
      </c>
      <c r="F81" s="5">
        <f>'[3]Qc, Winter, S1'!F81*Main!$B$8</f>
        <v>1.4465870592711223E-2</v>
      </c>
      <c r="G81" s="5">
        <f>'[3]Qc, Winter, S1'!G81*Main!$B$8</f>
        <v>1.4526906926412656E-2</v>
      </c>
      <c r="H81" s="5">
        <f>'[3]Qc, Winter, S1'!H81*Main!$B$8</f>
        <v>1.3978932077111074E-2</v>
      </c>
      <c r="I81" s="5">
        <f>'[3]Qc, Winter, S1'!I81*Main!$B$8</f>
        <v>1.4891113212638762E-2</v>
      </c>
      <c r="J81" s="5">
        <f>'[3]Qc, Winter, S1'!J81*Main!$B$8</f>
        <v>1.6243402924405022E-2</v>
      </c>
      <c r="K81" s="5">
        <f>'[3]Qc, Winter, S1'!K81*Main!$B$8</f>
        <v>1.6373452237968891E-2</v>
      </c>
      <c r="L81" s="5">
        <f>'[3]Qc, Winter, S1'!L81*Main!$B$8</f>
        <v>1.6338720312042618E-2</v>
      </c>
      <c r="M81" s="5">
        <f>'[3]Qc, Winter, S1'!M81*Main!$B$8</f>
        <v>1.7237989115896725E-2</v>
      </c>
      <c r="N81" s="5">
        <f>'[3]Qc, Winter, S1'!N81*Main!$B$8</f>
        <v>1.8197684352074254E-2</v>
      </c>
      <c r="O81" s="5">
        <f>'[3]Qc, Winter, S1'!O81*Main!$B$8</f>
        <v>1.7912820564580198E-2</v>
      </c>
      <c r="P81" s="5">
        <f>'[3]Qc, Winter, S1'!P81*Main!$B$8</f>
        <v>1.8078081548498333E-2</v>
      </c>
      <c r="Q81" s="5">
        <f>'[3]Qc, Winter, S1'!Q81*Main!$B$8</f>
        <v>1.8037061205599416E-2</v>
      </c>
      <c r="R81" s="5">
        <f>'[3]Qc, Winter, S1'!R81*Main!$B$8</f>
        <v>1.7884363196856382E-2</v>
      </c>
      <c r="S81" s="5">
        <f>'[3]Qc, Winter, S1'!S81*Main!$B$8</f>
        <v>1.8992962834417579E-2</v>
      </c>
      <c r="T81" s="5">
        <f>'[3]Qc, Winter, S1'!T81*Main!$B$8</f>
        <v>2.6482303453390792E-2</v>
      </c>
      <c r="U81" s="5">
        <f>'[3]Qc, Winter, S1'!U81*Main!$B$8</f>
        <v>3.3836746499029499E-2</v>
      </c>
      <c r="V81" s="5">
        <f>'[3]Qc, Winter, S1'!V81*Main!$B$8</f>
        <v>3.4864157765159401E-2</v>
      </c>
      <c r="W81" s="5">
        <f>'[3]Qc, Winter, S1'!W81*Main!$B$8</f>
        <v>3.2260415908409716E-2</v>
      </c>
      <c r="X81" s="5">
        <f>'[3]Qc, Winter, S1'!X81*Main!$B$8</f>
        <v>2.6901449484823033E-2</v>
      </c>
      <c r="Y81" s="5">
        <f>'[3]Qc, Winter, S1'!Y81*Main!$B$8</f>
        <v>2.4232828834847647E-2</v>
      </c>
    </row>
    <row r="82" spans="1:25" x14ac:dyDescent="0.3">
      <c r="A82">
        <v>108</v>
      </c>
      <c r="B82" s="5">
        <f>'[3]Qc, Winter, S1'!B82*Main!$B$8</f>
        <v>2.4738095227551701E-2</v>
      </c>
      <c r="C82" s="5">
        <f>'[3]Qc, Winter, S1'!C82*Main!$B$8</f>
        <v>2.2158046208825079E-2</v>
      </c>
      <c r="D82" s="5">
        <f>'[3]Qc, Winter, S1'!D82*Main!$B$8</f>
        <v>1.8252796869948726E-2</v>
      </c>
      <c r="E82" s="5">
        <f>'[3]Qc, Winter, S1'!E82*Main!$B$8</f>
        <v>1.4194118356712197E-2</v>
      </c>
      <c r="F82" s="5">
        <f>'[3]Qc, Winter, S1'!F82*Main!$B$8</f>
        <v>1.2400881728600762E-2</v>
      </c>
      <c r="G82" s="5">
        <f>'[3]Qc, Winter, S1'!G82*Main!$B$8</f>
        <v>1.413219171251596E-2</v>
      </c>
      <c r="H82" s="5">
        <f>'[3]Qc, Winter, S1'!H82*Main!$B$8</f>
        <v>2.0554977430923268E-2</v>
      </c>
      <c r="I82" s="5">
        <f>'[3]Qc, Winter, S1'!I82*Main!$B$8</f>
        <v>3.2853971559919974E-2</v>
      </c>
      <c r="J82" s="5">
        <f>'[3]Qc, Winter, S1'!J82*Main!$B$8</f>
        <v>4.3946054129949577E-2</v>
      </c>
      <c r="K82" s="5">
        <f>'[3]Qc, Winter, S1'!K82*Main!$B$8</f>
        <v>4.7813184574955557E-2</v>
      </c>
      <c r="L82" s="5">
        <f>'[3]Qc, Winter, S1'!L82*Main!$B$8</f>
        <v>5.3884322131742296E-2</v>
      </c>
      <c r="M82" s="5">
        <f>'[3]Qc, Winter, S1'!M82*Main!$B$8</f>
        <v>5.23602771008582E-2</v>
      </c>
      <c r="N82" s="5">
        <f>'[3]Qc, Winter, S1'!N82*Main!$B$8</f>
        <v>5.1566888492809472E-2</v>
      </c>
      <c r="O82" s="5">
        <f>'[3]Qc, Winter, S1'!O82*Main!$B$8</f>
        <v>4.5104040072523215E-2</v>
      </c>
      <c r="P82" s="5">
        <f>'[3]Qc, Winter, S1'!P82*Main!$B$8</f>
        <v>4.4569315708887801E-2</v>
      </c>
      <c r="Q82" s="5">
        <f>'[3]Qc, Winter, S1'!Q82*Main!$B$8</f>
        <v>4.5161161072667141E-2</v>
      </c>
      <c r="R82" s="5">
        <f>'[3]Qc, Winter, S1'!R82*Main!$B$8</f>
        <v>4.3653752571475322E-2</v>
      </c>
      <c r="S82" s="5">
        <f>'[3]Qc, Winter, S1'!S82*Main!$B$8</f>
        <v>4.459943231787232E-2</v>
      </c>
      <c r="T82" s="5">
        <f>'[3]Qc, Winter, S1'!T82*Main!$B$8</f>
        <v>4.330476933587208E-2</v>
      </c>
      <c r="U82" s="5">
        <f>'[3]Qc, Winter, S1'!U82*Main!$B$8</f>
        <v>4.434461676942987E-2</v>
      </c>
      <c r="V82" s="5">
        <f>'[3]Qc, Winter, S1'!V82*Main!$B$8</f>
        <v>4.5801887127326572E-2</v>
      </c>
      <c r="W82" s="5">
        <f>'[3]Qc, Winter, S1'!W82*Main!$B$8</f>
        <v>4.4725145684203493E-2</v>
      </c>
      <c r="X82" s="5">
        <f>'[3]Qc, Winter, S1'!X82*Main!$B$8</f>
        <v>3.8770399969429936E-2</v>
      </c>
      <c r="Y82" s="5">
        <f>'[3]Qc, Winter, S1'!Y82*Main!$B$8</f>
        <v>3.2783788784363943E-2</v>
      </c>
    </row>
    <row r="83" spans="1:25" x14ac:dyDescent="0.3">
      <c r="A83">
        <v>74</v>
      </c>
      <c r="B83" s="5">
        <f>'[3]Qc, Winter, S1'!B83*Main!$B$8</f>
        <v>8.8953986633955005E-3</v>
      </c>
      <c r="C83" s="5">
        <f>'[3]Qc, Winter, S1'!C83*Main!$B$8</f>
        <v>8.416945641801744E-3</v>
      </c>
      <c r="D83" s="5">
        <f>'[3]Qc, Winter, S1'!D83*Main!$B$8</f>
        <v>6.6394918431390091E-3</v>
      </c>
      <c r="E83" s="5">
        <f>'[3]Qc, Winter, S1'!E83*Main!$B$8</f>
        <v>6.4448782149429387E-3</v>
      </c>
      <c r="F83" s="5">
        <f>'[3]Qc, Winter, S1'!F83*Main!$B$8</f>
        <v>6.0085155487963355E-3</v>
      </c>
      <c r="G83" s="5">
        <f>'[3]Qc, Winter, S1'!G83*Main!$B$8</f>
        <v>7.2892825729089297E-3</v>
      </c>
      <c r="H83" s="5">
        <f>'[3]Qc, Winter, S1'!H83*Main!$B$8</f>
        <v>8.7631708666478861E-3</v>
      </c>
      <c r="I83" s="5">
        <f>'[3]Qc, Winter, S1'!I83*Main!$B$8</f>
        <v>1.0295463713629639E-2</v>
      </c>
      <c r="J83" s="5">
        <f>'[3]Qc, Winter, S1'!J83*Main!$B$8</f>
        <v>1.7327687118692484E-2</v>
      </c>
      <c r="K83" s="5">
        <f>'[3]Qc, Winter, S1'!K83*Main!$B$8</f>
        <v>2.4928106242678705E-2</v>
      </c>
      <c r="L83" s="5">
        <f>'[3]Qc, Winter, S1'!L83*Main!$B$8</f>
        <v>2.621448502930953E-2</v>
      </c>
      <c r="M83" s="5">
        <f>'[3]Qc, Winter, S1'!M83*Main!$B$8</f>
        <v>2.5359701607370506E-2</v>
      </c>
      <c r="N83" s="5">
        <f>'[3]Qc, Winter, S1'!N83*Main!$B$8</f>
        <v>2.2747727872108874E-2</v>
      </c>
      <c r="O83" s="5">
        <f>'[3]Qc, Winter, S1'!O83*Main!$B$8</f>
        <v>1.9265208558125035E-2</v>
      </c>
      <c r="P83" s="5">
        <f>'[3]Qc, Winter, S1'!P83*Main!$B$8</f>
        <v>2.138625880390882E-2</v>
      </c>
      <c r="Q83" s="5">
        <f>'[3]Qc, Winter, S1'!Q83*Main!$B$8</f>
        <v>2.1071425656863475E-2</v>
      </c>
      <c r="R83" s="5">
        <f>'[3]Qc, Winter, S1'!R83*Main!$B$8</f>
        <v>2.1484065804120878E-2</v>
      </c>
      <c r="S83" s="5">
        <f>'[3]Qc, Winter, S1'!S83*Main!$B$8</f>
        <v>2.1544537623916664E-2</v>
      </c>
      <c r="T83" s="5">
        <f>'[3]Qc, Winter, S1'!T83*Main!$B$8</f>
        <v>2.1483560420968034E-2</v>
      </c>
      <c r="U83" s="5">
        <f>'[3]Qc, Winter, S1'!U83*Main!$B$8</f>
        <v>2.1474898689600758E-2</v>
      </c>
      <c r="V83" s="5">
        <f>'[3]Qc, Winter, S1'!V83*Main!$B$8</f>
        <v>1.9463449834907474E-2</v>
      </c>
      <c r="W83" s="5">
        <f>'[3]Qc, Winter, S1'!W83*Main!$B$8</f>
        <v>1.6661960304573543E-2</v>
      </c>
      <c r="X83" s="5">
        <f>'[3]Qc, Winter, S1'!X83*Main!$B$8</f>
        <v>1.5349680515869765E-2</v>
      </c>
      <c r="Y83" s="5">
        <f>'[3]Qc, Winter, S1'!Y83*Main!$B$8</f>
        <v>1.3394019563118103E-2</v>
      </c>
    </row>
    <row r="84" spans="1:25" x14ac:dyDescent="0.3">
      <c r="A84">
        <v>26</v>
      </c>
      <c r="B84" s="5">
        <f>'[3]Qc, Winter, S1'!B84*Main!$B$8</f>
        <v>9.6288268402683723E-3</v>
      </c>
      <c r="C84" s="5">
        <f>'[3]Qc, Winter, S1'!C84*Main!$B$8</f>
        <v>8.048405371668706E-3</v>
      </c>
      <c r="D84" s="5">
        <f>'[3]Qc, Winter, S1'!D84*Main!$B$8</f>
        <v>5.260064349550302E-3</v>
      </c>
      <c r="E84" s="5">
        <f>'[3]Qc, Winter, S1'!E84*Main!$B$8</f>
        <v>5.1710384971086409E-3</v>
      </c>
      <c r="F84" s="5">
        <f>'[3]Qc, Winter, S1'!F84*Main!$B$8</f>
        <v>4.9177117270535944E-3</v>
      </c>
      <c r="G84" s="5">
        <f>'[3]Qc, Winter, S1'!G84*Main!$B$8</f>
        <v>5.0643883311295981E-3</v>
      </c>
      <c r="H84" s="5">
        <f>'[3]Qc, Winter, S1'!H84*Main!$B$8</f>
        <v>5.0948820141529828E-3</v>
      </c>
      <c r="I84" s="5">
        <f>'[3]Qc, Winter, S1'!I84*Main!$B$8</f>
        <v>5.0832975836428793E-3</v>
      </c>
      <c r="J84" s="5">
        <f>'[3]Qc, Winter, S1'!J84*Main!$B$8</f>
        <v>5.2728143026331865E-3</v>
      </c>
      <c r="K84" s="5">
        <f>'[3]Qc, Winter, S1'!K84*Main!$B$8</f>
        <v>6.8588404888762422E-3</v>
      </c>
      <c r="L84" s="5">
        <f>'[3]Qc, Winter, S1'!L84*Main!$B$8</f>
        <v>7.3911359875465255E-3</v>
      </c>
      <c r="M84" s="5">
        <f>'[3]Qc, Winter, S1'!M84*Main!$B$8</f>
        <v>7.7526767703065399E-3</v>
      </c>
      <c r="N84" s="5">
        <f>'[3]Qc, Winter, S1'!N84*Main!$B$8</f>
        <v>8.5777267782567203E-3</v>
      </c>
      <c r="O84" s="5">
        <f>'[3]Qc, Winter, S1'!O84*Main!$B$8</f>
        <v>8.303317238563963E-3</v>
      </c>
      <c r="P84" s="5">
        <f>'[3]Qc, Winter, S1'!P84*Main!$B$8</f>
        <v>8.382945805410635E-3</v>
      </c>
      <c r="Q84" s="5">
        <f>'[3]Qc, Winter, S1'!Q84*Main!$B$8</f>
        <v>8.6657014429796491E-3</v>
      </c>
      <c r="R84" s="5">
        <f>'[3]Qc, Winter, S1'!R84*Main!$B$8</f>
        <v>8.7423678131884619E-3</v>
      </c>
      <c r="S84" s="5">
        <f>'[3]Qc, Winter, S1'!S84*Main!$B$8</f>
        <v>1.0744073952439825E-2</v>
      </c>
      <c r="T84" s="5">
        <f>'[3]Qc, Winter, S1'!T84*Main!$B$8</f>
        <v>1.4156752917981017E-2</v>
      </c>
      <c r="U84" s="5">
        <f>'[3]Qc, Winter, S1'!U84*Main!$B$8</f>
        <v>1.8383592593776952E-2</v>
      </c>
      <c r="V84" s="5">
        <f>'[3]Qc, Winter, S1'!V84*Main!$B$8</f>
        <v>1.9862406756399602E-2</v>
      </c>
      <c r="W84" s="5">
        <f>'[3]Qc, Winter, S1'!W84*Main!$B$8</f>
        <v>1.9772140313046645E-2</v>
      </c>
      <c r="X84" s="5">
        <f>'[3]Qc, Winter, S1'!X84*Main!$B$8</f>
        <v>1.7433729577598801E-2</v>
      </c>
      <c r="Y84" s="5">
        <f>'[3]Qc, Winter, S1'!Y84*Main!$B$8</f>
        <v>1.5042779782410578E-2</v>
      </c>
    </row>
    <row r="85" spans="1:25" x14ac:dyDescent="0.3">
      <c r="A85">
        <v>36</v>
      </c>
      <c r="B85" s="5">
        <f>'[3]Qc, Winter, S1'!B85*Main!$B$8</f>
        <v>2.0267460728346037E-2</v>
      </c>
      <c r="C85" s="5">
        <f>'[3]Qc, Winter, S1'!C85*Main!$B$8</f>
        <v>1.8443806409467745E-2</v>
      </c>
      <c r="D85" s="5">
        <f>'[3]Qc, Winter, S1'!D85*Main!$B$8</f>
        <v>1.4404583992718151E-2</v>
      </c>
      <c r="E85" s="5">
        <f>'[3]Qc, Winter, S1'!E85*Main!$B$8</f>
        <v>1.4003508180754083E-2</v>
      </c>
      <c r="F85" s="5">
        <f>'[3]Qc, Winter, S1'!F85*Main!$B$8</f>
        <v>1.4403191417293796E-2</v>
      </c>
      <c r="G85" s="5">
        <f>'[3]Qc, Winter, S1'!G85*Main!$B$8</f>
        <v>1.371095543207017E-2</v>
      </c>
      <c r="H85" s="5">
        <f>'[3]Qc, Winter, S1'!H85*Main!$B$8</f>
        <v>1.2577411394048225E-2</v>
      </c>
      <c r="I85" s="5">
        <f>'[3]Qc, Winter, S1'!I85*Main!$B$8</f>
        <v>1.7512987999791712E-2</v>
      </c>
      <c r="J85" s="5">
        <f>'[3]Qc, Winter, S1'!J85*Main!$B$8</f>
        <v>2.0127567876787138E-2</v>
      </c>
      <c r="K85" s="5">
        <f>'[3]Qc, Winter, S1'!K85*Main!$B$8</f>
        <v>2.3512201311058599E-2</v>
      </c>
      <c r="L85" s="5">
        <f>'[3]Qc, Winter, S1'!L85*Main!$B$8</f>
        <v>2.6328696193833708E-2</v>
      </c>
      <c r="M85" s="5">
        <f>'[3]Qc, Winter, S1'!M85*Main!$B$8</f>
        <v>2.838744433823891E-2</v>
      </c>
      <c r="N85" s="5">
        <f>'[3]Qc, Winter, S1'!N85*Main!$B$8</f>
        <v>2.8135735348623771E-2</v>
      </c>
      <c r="O85" s="5">
        <f>'[3]Qc, Winter, S1'!O85*Main!$B$8</f>
        <v>2.712252216157161E-2</v>
      </c>
      <c r="P85" s="5">
        <f>'[3]Qc, Winter, S1'!P85*Main!$B$8</f>
        <v>2.4892190777778409E-2</v>
      </c>
      <c r="Q85" s="5">
        <f>'[3]Qc, Winter, S1'!Q85*Main!$B$8</f>
        <v>2.32002483629275E-2</v>
      </c>
      <c r="R85" s="5">
        <f>'[3]Qc, Winter, S1'!R85*Main!$B$8</f>
        <v>2.1722394728568604E-2</v>
      </c>
      <c r="S85" s="5">
        <f>'[3]Qc, Winter, S1'!S85*Main!$B$8</f>
        <v>2.1464770700347621E-2</v>
      </c>
      <c r="T85" s="5">
        <f>'[3]Qc, Winter, S1'!T85*Main!$B$8</f>
        <v>2.3363391149312206E-2</v>
      </c>
      <c r="U85" s="5">
        <f>'[3]Qc, Winter, S1'!U85*Main!$B$8</f>
        <v>2.2613715758699599E-2</v>
      </c>
      <c r="V85" s="5">
        <f>'[3]Qc, Winter, S1'!V85*Main!$B$8</f>
        <v>2.4112809690717336E-2</v>
      </c>
      <c r="W85" s="5">
        <f>'[3]Qc, Winter, S1'!W85*Main!$B$8</f>
        <v>2.5556689242899722E-2</v>
      </c>
      <c r="X85" s="5">
        <f>'[3]Qc, Winter, S1'!X85*Main!$B$8</f>
        <v>2.4320205840106229E-2</v>
      </c>
      <c r="Y85" s="5">
        <f>'[3]Qc, Winter, S1'!Y85*Main!$B$8</f>
        <v>2.3241417341136678E-2</v>
      </c>
    </row>
    <row r="86" spans="1:25" x14ac:dyDescent="0.3">
      <c r="A86">
        <v>97</v>
      </c>
      <c r="B86" s="5">
        <f>'[3]Qc, Winter, S1'!B86*Main!$B$8</f>
        <v>1.5511098693794367E-2</v>
      </c>
      <c r="C86" s="5">
        <f>'[3]Qc, Winter, S1'!C86*Main!$B$8</f>
        <v>1.5145431231231478E-2</v>
      </c>
      <c r="D86" s="5">
        <f>'[3]Qc, Winter, S1'!D86*Main!$B$8</f>
        <v>1.4347060395300282E-2</v>
      </c>
      <c r="E86" s="5">
        <f>'[3]Qc, Winter, S1'!E86*Main!$B$8</f>
        <v>1.3360961083691992E-2</v>
      </c>
      <c r="F86" s="5">
        <f>'[3]Qc, Winter, S1'!F86*Main!$B$8</f>
        <v>1.4466991882709156E-2</v>
      </c>
      <c r="G86" s="5">
        <f>'[3]Qc, Winter, S1'!G86*Main!$B$8</f>
        <v>1.4865129404413939E-2</v>
      </c>
      <c r="H86" s="5">
        <f>'[3]Qc, Winter, S1'!H86*Main!$B$8</f>
        <v>1.6720042756899228E-2</v>
      </c>
      <c r="I86" s="5">
        <f>'[3]Qc, Winter, S1'!I86*Main!$B$8</f>
        <v>2.7023227768849158E-2</v>
      </c>
      <c r="J86" s="5">
        <f>'[3]Qc, Winter, S1'!J86*Main!$B$8</f>
        <v>3.625780019932958E-2</v>
      </c>
      <c r="K86" s="5">
        <f>'[3]Qc, Winter, S1'!K86*Main!$B$8</f>
        <v>4.3500482080033778E-2</v>
      </c>
      <c r="L86" s="5">
        <f>'[3]Qc, Winter, S1'!L86*Main!$B$8</f>
        <v>4.7178003991696943E-2</v>
      </c>
      <c r="M86" s="5">
        <f>'[3]Qc, Winter, S1'!M86*Main!$B$8</f>
        <v>5.0201639445040747E-2</v>
      </c>
      <c r="N86" s="5">
        <f>'[3]Qc, Winter, S1'!N86*Main!$B$8</f>
        <v>5.0522067377610849E-2</v>
      </c>
      <c r="O86" s="5">
        <f>'[3]Qc, Winter, S1'!O86*Main!$B$8</f>
        <v>4.8221900264965062E-2</v>
      </c>
      <c r="P86" s="5">
        <f>'[3]Qc, Winter, S1'!P86*Main!$B$8</f>
        <v>4.8160753292081637E-2</v>
      </c>
      <c r="Q86" s="5">
        <f>'[3]Qc, Winter, S1'!Q86*Main!$B$8</f>
        <v>4.9871095418661936E-2</v>
      </c>
      <c r="R86" s="5">
        <f>'[3]Qc, Winter, S1'!R86*Main!$B$8</f>
        <v>4.99319578247975E-2</v>
      </c>
      <c r="S86" s="5">
        <f>'[3]Qc, Winter, S1'!S86*Main!$B$8</f>
        <v>4.8350789137505221E-2</v>
      </c>
      <c r="T86" s="5">
        <f>'[3]Qc, Winter, S1'!T86*Main!$B$8</f>
        <v>4.7176262175263869E-2</v>
      </c>
      <c r="U86" s="5">
        <f>'[3]Qc, Winter, S1'!U86*Main!$B$8</f>
        <v>4.6462386528820489E-2</v>
      </c>
      <c r="V86" s="5">
        <f>'[3]Qc, Winter, S1'!V86*Main!$B$8</f>
        <v>4.4535946908499234E-2</v>
      </c>
      <c r="W86" s="5">
        <f>'[3]Qc, Winter, S1'!W86*Main!$B$8</f>
        <v>4.0786700317606908E-2</v>
      </c>
      <c r="X86" s="5">
        <f>'[3]Qc, Winter, S1'!X86*Main!$B$8</f>
        <v>3.532346466475942E-2</v>
      </c>
      <c r="Y86" s="5">
        <f>'[3]Qc, Winter, S1'!Y86*Main!$B$8</f>
        <v>2.5507388284813689E-2</v>
      </c>
    </row>
    <row r="87" spans="1:25" x14ac:dyDescent="0.3">
      <c r="A87">
        <v>47</v>
      </c>
      <c r="B87" s="5">
        <f>'[3]Qc, Winter, S1'!B87*Main!$B$8</f>
        <v>1.4588243995427158E-2</v>
      </c>
      <c r="C87" s="5">
        <f>'[3]Qc, Winter, S1'!C87*Main!$B$8</f>
        <v>1.1631804175215199E-2</v>
      </c>
      <c r="D87" s="5">
        <f>'[3]Qc, Winter, S1'!D87*Main!$B$8</f>
        <v>9.9928923444873221E-3</v>
      </c>
      <c r="E87" s="5">
        <f>'[3]Qc, Winter, S1'!E87*Main!$B$8</f>
        <v>9.6829418731585893E-3</v>
      </c>
      <c r="F87" s="5">
        <f>'[3]Qc, Winter, S1'!F87*Main!$B$8</f>
        <v>1.0081874772782395E-2</v>
      </c>
      <c r="G87" s="5">
        <f>'[3]Qc, Winter, S1'!G87*Main!$B$8</f>
        <v>1.0150321044433907E-2</v>
      </c>
      <c r="H87" s="5">
        <f>'[3]Qc, Winter, S1'!H87*Main!$B$8</f>
        <v>1.0274032742390964E-2</v>
      </c>
      <c r="I87" s="5">
        <f>'[3]Qc, Winter, S1'!I87*Main!$B$8</f>
        <v>1.0505224400192048E-2</v>
      </c>
      <c r="J87" s="5">
        <f>'[3]Qc, Winter, S1'!J87*Main!$B$8</f>
        <v>1.148714182789622E-2</v>
      </c>
      <c r="K87" s="5">
        <f>'[3]Qc, Winter, S1'!K87*Main!$B$8</f>
        <v>1.3384216793005374E-2</v>
      </c>
      <c r="L87" s="5">
        <f>'[3]Qc, Winter, S1'!L87*Main!$B$8</f>
        <v>1.337807758879175E-2</v>
      </c>
      <c r="M87" s="5">
        <f>'[3]Qc, Winter, S1'!M87*Main!$B$8</f>
        <v>1.3897663555792196E-2</v>
      </c>
      <c r="N87" s="5">
        <f>'[3]Qc, Winter, S1'!N87*Main!$B$8</f>
        <v>1.4831574319056105E-2</v>
      </c>
      <c r="O87" s="5">
        <f>'[3]Qc, Winter, S1'!O87*Main!$B$8</f>
        <v>1.4907066620450517E-2</v>
      </c>
      <c r="P87" s="5">
        <f>'[3]Qc, Winter, S1'!P87*Main!$B$8</f>
        <v>1.5064521074611705E-2</v>
      </c>
      <c r="Q87" s="5">
        <f>'[3]Qc, Winter, S1'!Q87*Main!$B$8</f>
        <v>1.5023271600045688E-2</v>
      </c>
      <c r="R87" s="5">
        <f>'[3]Qc, Winter, S1'!R87*Main!$B$8</f>
        <v>1.5697438636188412E-2</v>
      </c>
      <c r="S87" s="5">
        <f>'[3]Qc, Winter, S1'!S87*Main!$B$8</f>
        <v>1.7106377110504448E-2</v>
      </c>
      <c r="T87" s="5">
        <f>'[3]Qc, Winter, S1'!T87*Main!$B$8</f>
        <v>1.8947542101004581E-2</v>
      </c>
      <c r="U87" s="5">
        <f>'[3]Qc, Winter, S1'!U87*Main!$B$8</f>
        <v>2.3610851039987814E-2</v>
      </c>
      <c r="V87" s="5">
        <f>'[3]Qc, Winter, S1'!V87*Main!$B$8</f>
        <v>2.8190890482216572E-2</v>
      </c>
      <c r="W87" s="5">
        <f>'[3]Qc, Winter, S1'!W87*Main!$B$8</f>
        <v>2.6353536999987295E-2</v>
      </c>
      <c r="X87" s="5">
        <f>'[3]Qc, Winter, S1'!X87*Main!$B$8</f>
        <v>2.3643892542420445E-2</v>
      </c>
      <c r="Y87" s="5">
        <f>'[3]Qc, Winter, S1'!Y87*Main!$B$8</f>
        <v>2.2638139069401288E-2</v>
      </c>
    </row>
    <row r="88" spans="1:25" x14ac:dyDescent="0.3">
      <c r="A88">
        <v>37</v>
      </c>
      <c r="B88" s="5">
        <f>'[3]Qc, Winter, S1'!B88*Main!$B$8</f>
        <v>8.9110183058252398E-3</v>
      </c>
      <c r="C88" s="5">
        <f>'[3]Qc, Winter, S1'!C88*Main!$B$8</f>
        <v>8.6035323857948792E-3</v>
      </c>
      <c r="D88" s="5">
        <f>'[3]Qc, Winter, S1'!D88*Main!$B$8</f>
        <v>5.9977500561145692E-3</v>
      </c>
      <c r="E88" s="5">
        <f>'[3]Qc, Winter, S1'!E88*Main!$B$8</f>
        <v>5.9342401629141461E-3</v>
      </c>
      <c r="F88" s="5">
        <f>'[3]Qc, Winter, S1'!F88*Main!$B$8</f>
        <v>5.8407507470642989E-3</v>
      </c>
      <c r="G88" s="5">
        <f>'[3]Qc, Winter, S1'!G88*Main!$B$8</f>
        <v>5.9854180604425955E-3</v>
      </c>
      <c r="H88" s="5">
        <f>'[3]Qc, Winter, S1'!H88*Main!$B$8</f>
        <v>5.2901184785792352E-3</v>
      </c>
      <c r="I88" s="5">
        <f>'[3]Qc, Winter, S1'!I88*Main!$B$8</f>
        <v>7.2485589231817806E-3</v>
      </c>
      <c r="J88" s="5">
        <f>'[3]Qc, Winter, S1'!J88*Main!$B$8</f>
        <v>1.1687234867355229E-2</v>
      </c>
      <c r="K88" s="5">
        <f>'[3]Qc, Winter, S1'!K88*Main!$B$8</f>
        <v>1.4977511211273338E-2</v>
      </c>
      <c r="L88" s="5">
        <f>'[3]Qc, Winter, S1'!L88*Main!$B$8</f>
        <v>1.6524743119578869E-2</v>
      </c>
      <c r="M88" s="5">
        <f>'[3]Qc, Winter, S1'!M88*Main!$B$8</f>
        <v>1.6782326957366304E-2</v>
      </c>
      <c r="N88" s="5">
        <f>'[3]Qc, Winter, S1'!N88*Main!$B$8</f>
        <v>1.7458523725892766E-2</v>
      </c>
      <c r="O88" s="5">
        <f>'[3]Qc, Winter, S1'!O88*Main!$B$8</f>
        <v>1.7863201432228602E-2</v>
      </c>
      <c r="P88" s="5">
        <f>'[3]Qc, Winter, S1'!P88*Main!$B$8</f>
        <v>1.7630347414943508E-2</v>
      </c>
      <c r="Q88" s="5">
        <f>'[3]Qc, Winter, S1'!Q88*Main!$B$8</f>
        <v>1.7192545977471923E-2</v>
      </c>
      <c r="R88" s="5">
        <f>'[3]Qc, Winter, S1'!R88*Main!$B$8</f>
        <v>1.64048636025582E-2</v>
      </c>
      <c r="S88" s="5">
        <f>'[3]Qc, Winter, S1'!S88*Main!$B$8</f>
        <v>1.6014635396489257E-2</v>
      </c>
      <c r="T88" s="5">
        <f>'[3]Qc, Winter, S1'!T88*Main!$B$8</f>
        <v>1.601353281583108E-2</v>
      </c>
      <c r="U88" s="5">
        <f>'[3]Qc, Winter, S1'!U88*Main!$B$8</f>
        <v>1.6654941299432503E-2</v>
      </c>
      <c r="V88" s="5">
        <f>'[3]Qc, Winter, S1'!V88*Main!$B$8</f>
        <v>1.7561924125752557E-2</v>
      </c>
      <c r="W88" s="5">
        <f>'[3]Qc, Winter, S1'!W88*Main!$B$8</f>
        <v>1.7487223622094861E-2</v>
      </c>
      <c r="X88" s="5">
        <f>'[3]Qc, Winter, S1'!X88*Main!$B$8</f>
        <v>1.558936621391886E-2</v>
      </c>
      <c r="Y88" s="5">
        <f>'[3]Qc, Winter, S1'!Y88*Main!$B$8</f>
        <v>1.376632618502914E-2</v>
      </c>
    </row>
    <row r="89" spans="1:25" x14ac:dyDescent="0.3">
      <c r="A89">
        <v>30</v>
      </c>
      <c r="B89" s="5">
        <f>'[3]Qc, Winter, S1'!B89*Main!$B$8</f>
        <v>1.4360999661844773E-2</v>
      </c>
      <c r="C89" s="5">
        <f>'[3]Qc, Winter, S1'!C89*Main!$B$8</f>
        <v>1.272161651744076E-2</v>
      </c>
      <c r="D89" s="5">
        <f>'[3]Qc, Winter, S1'!D89*Main!$B$8</f>
        <v>9.9459241638931231E-3</v>
      </c>
      <c r="E89" s="5">
        <f>'[3]Qc, Winter, S1'!E89*Main!$B$8</f>
        <v>8.6954447890871239E-3</v>
      </c>
      <c r="F89" s="5">
        <f>'[3]Qc, Winter, S1'!F89*Main!$B$8</f>
        <v>9.0764106015909021E-3</v>
      </c>
      <c r="G89" s="5">
        <f>'[3]Qc, Winter, S1'!G89*Main!$B$8</f>
        <v>9.0353112637019169E-3</v>
      </c>
      <c r="H89" s="5">
        <f>'[3]Qc, Winter, S1'!H89*Main!$B$8</f>
        <v>8.9553836938884492E-3</v>
      </c>
      <c r="I89" s="5">
        <f>'[3]Qc, Winter, S1'!I89*Main!$B$8</f>
        <v>9.0020323143400714E-3</v>
      </c>
      <c r="J89" s="5">
        <f>'[3]Qc, Winter, S1'!J89*Main!$B$8</f>
        <v>1.2222780478614021E-2</v>
      </c>
      <c r="K89" s="5">
        <f>'[3]Qc, Winter, S1'!K89*Main!$B$8</f>
        <v>1.3883277574888659E-2</v>
      </c>
      <c r="L89" s="5">
        <f>'[3]Qc, Winter, S1'!L89*Main!$B$8</f>
        <v>1.661532196270981E-2</v>
      </c>
      <c r="M89" s="5">
        <f>'[3]Qc, Winter, S1'!M89*Main!$B$8</f>
        <v>1.8520319871245493E-2</v>
      </c>
      <c r="N89" s="5">
        <f>'[3]Qc, Winter, S1'!N89*Main!$B$8</f>
        <v>1.9714228785553276E-2</v>
      </c>
      <c r="O89" s="5">
        <f>'[3]Qc, Winter, S1'!O89*Main!$B$8</f>
        <v>1.7413373584967681E-2</v>
      </c>
      <c r="P89" s="5">
        <f>'[3]Qc, Winter, S1'!P89*Main!$B$8</f>
        <v>1.4449244919055609E-2</v>
      </c>
      <c r="Q89" s="5">
        <f>'[3]Qc, Winter, S1'!Q89*Main!$B$8</f>
        <v>1.392301609703497E-2</v>
      </c>
      <c r="R89" s="5">
        <f>'[3]Qc, Winter, S1'!R89*Main!$B$8</f>
        <v>1.3152322264576272E-2</v>
      </c>
      <c r="S89" s="5">
        <f>'[3]Qc, Winter, S1'!S89*Main!$B$8</f>
        <v>1.4308420411670851E-2</v>
      </c>
      <c r="T89" s="5">
        <f>'[3]Qc, Winter, S1'!T89*Main!$B$8</f>
        <v>1.6762705941514133E-2</v>
      </c>
      <c r="U89" s="5">
        <f>'[3]Qc, Winter, S1'!U89*Main!$B$8</f>
        <v>1.8767951726161178E-2</v>
      </c>
      <c r="V89" s="5">
        <f>'[3]Qc, Winter, S1'!V89*Main!$B$8</f>
        <v>1.9810011250420419E-2</v>
      </c>
      <c r="W89" s="5">
        <f>'[3]Qc, Winter, S1'!W89*Main!$B$8</f>
        <v>2.0042442806194292E-2</v>
      </c>
      <c r="X89" s="5">
        <f>'[3]Qc, Winter, S1'!X89*Main!$B$8</f>
        <v>1.7464192771327772E-2</v>
      </c>
      <c r="Y89" s="5">
        <f>'[3]Qc, Winter, S1'!Y89*Main!$B$8</f>
        <v>1.3724993557841993E-2</v>
      </c>
    </row>
    <row r="90" spans="1:25" x14ac:dyDescent="0.3">
      <c r="A90">
        <v>13</v>
      </c>
      <c r="B90" s="5">
        <f>'[3]Qc, Winter, S1'!B90*Main!$B$8</f>
        <v>2.087920948042012E-2</v>
      </c>
      <c r="C90" s="5">
        <f>'[3]Qc, Winter, S1'!C90*Main!$B$8</f>
        <v>1.6075978239991344E-2</v>
      </c>
      <c r="D90" s="5">
        <f>'[3]Qc, Winter, S1'!D90*Main!$B$8</f>
        <v>1.2882508524057243E-2</v>
      </c>
      <c r="E90" s="5">
        <f>'[3]Qc, Winter, S1'!E90*Main!$B$8</f>
        <v>1.1446345650605091E-2</v>
      </c>
      <c r="F90" s="5">
        <f>'[3]Qc, Winter, S1'!F90*Main!$B$8</f>
        <v>1.1211050179971935E-2</v>
      </c>
      <c r="G90" s="5">
        <f>'[3]Qc, Winter, S1'!G90*Main!$B$8</f>
        <v>1.1342682973519496E-2</v>
      </c>
      <c r="H90" s="5">
        <f>'[3]Qc, Winter, S1'!H90*Main!$B$8</f>
        <v>1.1196520991776461E-2</v>
      </c>
      <c r="I90" s="5">
        <f>'[3]Qc, Winter, S1'!I90*Main!$B$8</f>
        <v>1.1595475718963308E-2</v>
      </c>
      <c r="J90" s="5">
        <f>'[3]Qc, Winter, S1'!J90*Main!$B$8</f>
        <v>1.3087356507567635E-2</v>
      </c>
      <c r="K90" s="5">
        <f>'[3]Qc, Winter, S1'!K90*Main!$B$8</f>
        <v>1.4524228026135382E-2</v>
      </c>
      <c r="L90" s="5">
        <f>'[3]Qc, Winter, S1'!L90*Main!$B$8</f>
        <v>1.4474525972142166E-2</v>
      </c>
      <c r="M90" s="5">
        <f>'[3]Qc, Winter, S1'!M90*Main!$B$8</f>
        <v>1.5341150904778273E-2</v>
      </c>
      <c r="N90" s="5">
        <f>'[3]Qc, Winter, S1'!N90*Main!$B$8</f>
        <v>1.7180729643540678E-2</v>
      </c>
      <c r="O90" s="5">
        <f>'[3]Qc, Winter, S1'!O90*Main!$B$8</f>
        <v>1.7942494154877725E-2</v>
      </c>
      <c r="P90" s="5">
        <f>'[3]Qc, Winter, S1'!P90*Main!$B$8</f>
        <v>1.789469952962134E-2</v>
      </c>
      <c r="Q90" s="5">
        <f>'[3]Qc, Winter, S1'!Q90*Main!$B$8</f>
        <v>1.6680941853671302E-2</v>
      </c>
      <c r="R90" s="5">
        <f>'[3]Qc, Winter, S1'!R90*Main!$B$8</f>
        <v>1.7611364479968729E-2</v>
      </c>
      <c r="S90" s="5">
        <f>'[3]Qc, Winter, S1'!S90*Main!$B$8</f>
        <v>2.2046734299024161E-2</v>
      </c>
      <c r="T90" s="5">
        <f>'[3]Qc, Winter, S1'!T90*Main!$B$8</f>
        <v>2.7466424310065046E-2</v>
      </c>
      <c r="U90" s="5">
        <f>'[3]Qc, Winter, S1'!U90*Main!$B$8</f>
        <v>3.1380554695346896E-2</v>
      </c>
      <c r="V90" s="5">
        <f>'[3]Qc, Winter, S1'!V90*Main!$B$8</f>
        <v>3.1515756815156289E-2</v>
      </c>
      <c r="W90" s="5">
        <f>'[3]Qc, Winter, S1'!W90*Main!$B$8</f>
        <v>2.9697515616423531E-2</v>
      </c>
      <c r="X90" s="5">
        <f>'[3]Qc, Winter, S1'!X90*Main!$B$8</f>
        <v>2.8697577514354616E-2</v>
      </c>
      <c r="Y90" s="5">
        <f>'[3]Qc, Winter, S1'!Y90*Main!$B$8</f>
        <v>2.5086411163370403E-2</v>
      </c>
    </row>
    <row r="91" spans="1:25" x14ac:dyDescent="0.3">
      <c r="A91">
        <v>110</v>
      </c>
      <c r="B91" s="5">
        <f>'[3]Qc, Winter, S1'!B91*Main!$B$8</f>
        <v>5.565762257246953E-3</v>
      </c>
      <c r="C91" s="5">
        <f>'[3]Qc, Winter, S1'!C91*Main!$B$8</f>
        <v>4.0172180388944054E-3</v>
      </c>
      <c r="D91" s="5">
        <f>'[3]Qc, Winter, S1'!D91*Main!$B$8</f>
        <v>3.5567175527119765E-3</v>
      </c>
      <c r="E91" s="5">
        <f>'[3]Qc, Winter, S1'!E91*Main!$B$8</f>
        <v>3.7127369312202297E-3</v>
      </c>
      <c r="F91" s="5">
        <f>'[3]Qc, Winter, S1'!F91*Main!$B$8</f>
        <v>3.4717533593430611E-3</v>
      </c>
      <c r="G91" s="5">
        <f>'[3]Qc, Winter, S1'!G91*Main!$B$8</f>
        <v>3.5552130677183563E-3</v>
      </c>
      <c r="H91" s="5">
        <f>'[3]Qc, Winter, S1'!H91*Main!$B$8</f>
        <v>3.1010993957769043E-3</v>
      </c>
      <c r="I91" s="5">
        <f>'[3]Qc, Winter, S1'!I91*Main!$B$8</f>
        <v>3.1777305416114897E-3</v>
      </c>
      <c r="J91" s="5">
        <f>'[3]Qc, Winter, S1'!J91*Main!$B$8</f>
        <v>3.4571549927863996E-3</v>
      </c>
      <c r="K91" s="5">
        <f>'[3]Qc, Winter, S1'!K91*Main!$B$8</f>
        <v>4.1460260686084676E-3</v>
      </c>
      <c r="L91" s="5">
        <f>'[3]Qc, Winter, S1'!L91*Main!$B$8</f>
        <v>4.8513014242324006E-3</v>
      </c>
      <c r="M91" s="5">
        <f>'[3]Qc, Winter, S1'!M91*Main!$B$8</f>
        <v>5.98412226543005E-3</v>
      </c>
      <c r="N91" s="5">
        <f>'[3]Qc, Winter, S1'!N91*Main!$B$8</f>
        <v>6.2773723412339081E-3</v>
      </c>
      <c r="O91" s="5">
        <f>'[3]Qc, Winter, S1'!O91*Main!$B$8</f>
        <v>6.1537891833703413E-3</v>
      </c>
      <c r="P91" s="5">
        <f>'[3]Qc, Winter, S1'!P91*Main!$B$8</f>
        <v>5.5603444020215958E-3</v>
      </c>
      <c r="Q91" s="5">
        <f>'[3]Qc, Winter, S1'!Q91*Main!$B$8</f>
        <v>5.2433365829543076E-3</v>
      </c>
      <c r="R91" s="5">
        <f>'[3]Qc, Winter, S1'!R91*Main!$B$8</f>
        <v>4.7565855072209465E-3</v>
      </c>
      <c r="S91" s="5">
        <f>'[3]Qc, Winter, S1'!S91*Main!$B$8</f>
        <v>5.6705375625991121E-3</v>
      </c>
      <c r="T91" s="5">
        <f>'[3]Qc, Winter, S1'!T91*Main!$B$8</f>
        <v>6.2267527211645182E-3</v>
      </c>
      <c r="U91" s="5">
        <f>'[3]Qc, Winter, S1'!U91*Main!$B$8</f>
        <v>7.3130124831422318E-3</v>
      </c>
      <c r="V91" s="5">
        <f>'[3]Qc, Winter, S1'!V91*Main!$B$8</f>
        <v>8.1114499566600808E-3</v>
      </c>
      <c r="W91" s="5">
        <f>'[3]Qc, Winter, S1'!W91*Main!$B$8</f>
        <v>8.3077155502625181E-3</v>
      </c>
      <c r="X91" s="5">
        <f>'[3]Qc, Winter, S1'!X91*Main!$B$8</f>
        <v>7.7600348533581661E-3</v>
      </c>
      <c r="Y91" s="5">
        <f>'[3]Qc, Winter, S1'!Y91*Main!$B$8</f>
        <v>6.5988199328205618E-3</v>
      </c>
    </row>
    <row r="92" spans="1:25" x14ac:dyDescent="0.3">
      <c r="A92">
        <v>48</v>
      </c>
      <c r="B92" s="5">
        <f>'[3]Qc, Winter, S1'!B92*Main!$B$8</f>
        <v>4.154554178333188E-3</v>
      </c>
      <c r="C92" s="5">
        <f>'[3]Qc, Winter, S1'!C92*Main!$B$8</f>
        <v>3.2480795069200151E-3</v>
      </c>
      <c r="D92" s="5">
        <f>'[3]Qc, Winter, S1'!D92*Main!$B$8</f>
        <v>2.900682407564757E-3</v>
      </c>
      <c r="E92" s="5">
        <f>'[3]Qc, Winter, S1'!E92*Main!$B$8</f>
        <v>2.574294395385712E-3</v>
      </c>
      <c r="F92" s="5">
        <f>'[3]Qc, Winter, S1'!F92*Main!$B$8</f>
        <v>2.5582518294857445E-3</v>
      </c>
      <c r="G92" s="5">
        <f>'[3]Qc, Winter, S1'!G92*Main!$B$8</f>
        <v>2.4153877730883648E-3</v>
      </c>
      <c r="H92" s="5">
        <f>'[3]Qc, Winter, S1'!H92*Main!$B$8</f>
        <v>2.9102858423662881E-3</v>
      </c>
      <c r="I92" s="5">
        <f>'[3]Qc, Winter, S1'!I92*Main!$B$8</f>
        <v>4.7017182895787938E-3</v>
      </c>
      <c r="J92" s="5">
        <f>'[3]Qc, Winter, S1'!J92*Main!$B$8</f>
        <v>6.6503108075757471E-3</v>
      </c>
      <c r="K92" s="5">
        <f>'[3]Qc, Winter, S1'!K92*Main!$B$8</f>
        <v>8.3712314489300232E-3</v>
      </c>
      <c r="L92" s="5">
        <f>'[3]Qc, Winter, S1'!L92*Main!$B$8</f>
        <v>8.5515040217359149E-3</v>
      </c>
      <c r="M92" s="5">
        <f>'[3]Qc, Winter, S1'!M92*Main!$B$8</f>
        <v>8.9019856213759362E-3</v>
      </c>
      <c r="N92" s="5">
        <f>'[3]Qc, Winter, S1'!N92*Main!$B$8</f>
        <v>8.2948990750827331E-3</v>
      </c>
      <c r="O92" s="5">
        <f>'[3]Qc, Winter, S1'!O92*Main!$B$8</f>
        <v>7.0798808284943775E-3</v>
      </c>
      <c r="P92" s="5">
        <f>'[3]Qc, Winter, S1'!P92*Main!$B$8</f>
        <v>7.0818707169138222E-3</v>
      </c>
      <c r="Q92" s="5">
        <f>'[3]Qc, Winter, S1'!Q92*Main!$B$8</f>
        <v>7.3416188326455613E-3</v>
      </c>
      <c r="R92" s="5">
        <f>'[3]Qc, Winter, S1'!R92*Main!$B$8</f>
        <v>7.1179708499268662E-3</v>
      </c>
      <c r="S92" s="5">
        <f>'[3]Qc, Winter, S1'!S92*Main!$B$8</f>
        <v>6.9832713415162841E-3</v>
      </c>
      <c r="T92" s="5">
        <f>'[3]Qc, Winter, S1'!T92*Main!$B$8</f>
        <v>6.1526738988394924E-3</v>
      </c>
      <c r="U92" s="5">
        <f>'[3]Qc, Winter, S1'!U92*Main!$B$8</f>
        <v>5.91684682887989E-3</v>
      </c>
      <c r="V92" s="5">
        <f>'[3]Qc, Winter, S1'!V92*Main!$B$8</f>
        <v>4.7062633887515843E-3</v>
      </c>
      <c r="W92" s="5">
        <f>'[3]Qc, Winter, S1'!W92*Main!$B$8</f>
        <v>4.190640221596543E-3</v>
      </c>
      <c r="X92" s="5">
        <f>'[3]Qc, Winter, S1'!X92*Main!$B$8</f>
        <v>3.2759105737210983E-3</v>
      </c>
      <c r="Y92" s="5">
        <f>'[3]Qc, Winter, S1'!Y92*Main!$B$8</f>
        <v>3.389362508618488E-3</v>
      </c>
    </row>
    <row r="93" spans="1:25" x14ac:dyDescent="0.3">
      <c r="A93">
        <v>11</v>
      </c>
      <c r="B93" s="5">
        <f>'[3]Qc, Winter, S1'!B93*Main!$B$8</f>
        <v>3.9463779072214551E-2</v>
      </c>
      <c r="C93" s="5">
        <f>'[3]Qc, Winter, S1'!C93*Main!$B$8</f>
        <v>3.3355649686042946E-2</v>
      </c>
      <c r="D93" s="5">
        <f>'[3]Qc, Winter, S1'!D93*Main!$B$8</f>
        <v>3.3148278713419889E-2</v>
      </c>
      <c r="E93" s="5">
        <f>'[3]Qc, Winter, S1'!E93*Main!$B$8</f>
        <v>3.3823800213368956E-2</v>
      </c>
      <c r="F93" s="5">
        <f>'[3]Qc, Winter, S1'!F93*Main!$B$8</f>
        <v>3.3211108602963106E-2</v>
      </c>
      <c r="G93" s="5">
        <f>'[3]Qc, Winter, S1'!G93*Main!$B$8</f>
        <v>3.654634834087802E-2</v>
      </c>
      <c r="H93" s="5">
        <f>'[3]Qc, Winter, S1'!H93*Main!$B$8</f>
        <v>3.7231462419591972E-2</v>
      </c>
      <c r="I93" s="5">
        <f>'[3]Qc, Winter, S1'!I93*Main!$B$8</f>
        <v>4.043278728646843E-2</v>
      </c>
      <c r="J93" s="5">
        <f>'[3]Qc, Winter, S1'!J93*Main!$B$8</f>
        <v>4.2471039926622635E-2</v>
      </c>
      <c r="K93" s="5">
        <f>'[3]Qc, Winter, S1'!K93*Main!$B$8</f>
        <v>4.243617576493082E-2</v>
      </c>
      <c r="L93" s="5">
        <f>'[3]Qc, Winter, S1'!L93*Main!$B$8</f>
        <v>4.3190069996168048E-2</v>
      </c>
      <c r="M93" s="5">
        <f>'[3]Qc, Winter, S1'!M93*Main!$B$8</f>
        <v>5.3052242840063178E-2</v>
      </c>
      <c r="N93" s="5">
        <f>'[3]Qc, Winter, S1'!N93*Main!$B$8</f>
        <v>5.5794265426929675E-2</v>
      </c>
      <c r="O93" s="5">
        <f>'[3]Qc, Winter, S1'!O93*Main!$B$8</f>
        <v>4.8716159213957839E-2</v>
      </c>
      <c r="P93" s="5">
        <f>'[3]Qc, Winter, S1'!P93*Main!$B$8</f>
        <v>4.7038057090934317E-2</v>
      </c>
      <c r="Q93" s="5">
        <f>'[3]Qc, Winter, S1'!Q93*Main!$B$8</f>
        <v>4.7232001571509828E-2</v>
      </c>
      <c r="R93" s="5">
        <f>'[3]Qc, Winter, S1'!R93*Main!$B$8</f>
        <v>4.6621900396231555E-2</v>
      </c>
      <c r="S93" s="5">
        <f>'[3]Qc, Winter, S1'!S93*Main!$B$8</f>
        <v>5.0111710116272599E-2</v>
      </c>
      <c r="T93" s="5">
        <f>'[3]Qc, Winter, S1'!T93*Main!$B$8</f>
        <v>6.4357599872346516E-2</v>
      </c>
      <c r="U93" s="5">
        <f>'[3]Qc, Winter, S1'!U93*Main!$B$8</f>
        <v>7.9838402139613171E-2</v>
      </c>
      <c r="V93" s="5">
        <f>'[3]Qc, Winter, S1'!V93*Main!$B$8</f>
        <v>7.9512794260705955E-2</v>
      </c>
      <c r="W93" s="5">
        <f>'[3]Qc, Winter, S1'!W93*Main!$B$8</f>
        <v>7.5459571945292306E-2</v>
      </c>
      <c r="X93" s="5">
        <f>'[3]Qc, Winter, S1'!X93*Main!$B$8</f>
        <v>5.9979097437940582E-2</v>
      </c>
      <c r="Y93" s="5">
        <f>'[3]Qc, Winter, S1'!Y93*Main!$B$8</f>
        <v>4.7256359053053129E-2</v>
      </c>
    </row>
    <row r="94" spans="1:25" x14ac:dyDescent="0.3">
      <c r="A94">
        <v>102</v>
      </c>
      <c r="B94" s="5">
        <f>'[3]Qc, Winter, S1'!B94*Main!$B$8</f>
        <v>1.4960551310276703E-2</v>
      </c>
      <c r="C94" s="5">
        <f>'[3]Qc, Winter, S1'!C94*Main!$B$8</f>
        <v>1.3979695464368908E-2</v>
      </c>
      <c r="D94" s="5">
        <f>'[3]Qc, Winter, S1'!D94*Main!$B$8</f>
        <v>1.3662526075139186E-2</v>
      </c>
      <c r="E94" s="5">
        <f>'[3]Qc, Winter, S1'!E94*Main!$B$8</f>
        <v>1.411475368394785E-2</v>
      </c>
      <c r="F94" s="5">
        <f>'[3]Qc, Winter, S1'!F94*Main!$B$8</f>
        <v>1.3256109324124299E-2</v>
      </c>
      <c r="G94" s="5">
        <f>'[3]Qc, Winter, S1'!G94*Main!$B$8</f>
        <v>1.5169000841689612E-2</v>
      </c>
      <c r="H94" s="5">
        <f>'[3]Qc, Winter, S1'!H94*Main!$B$8</f>
        <v>1.7825366412167566E-2</v>
      </c>
      <c r="I94" s="5">
        <f>'[3]Qc, Winter, S1'!I94*Main!$B$8</f>
        <v>1.9635691827838385E-2</v>
      </c>
      <c r="J94" s="5">
        <f>'[3]Qc, Winter, S1'!J94*Main!$B$8</f>
        <v>2.4705708090051435E-2</v>
      </c>
      <c r="K94" s="5">
        <f>'[3]Qc, Winter, S1'!K94*Main!$B$8</f>
        <v>2.9316858739005192E-2</v>
      </c>
      <c r="L94" s="5">
        <f>'[3]Qc, Winter, S1'!L94*Main!$B$8</f>
        <v>3.2729695232567517E-2</v>
      </c>
      <c r="M94" s="5">
        <f>'[3]Qc, Winter, S1'!M94*Main!$B$8</f>
        <v>3.2646233214397191E-2</v>
      </c>
      <c r="N94" s="5">
        <f>'[3]Qc, Winter, S1'!N94*Main!$B$8</f>
        <v>2.95522432522368E-2</v>
      </c>
      <c r="O94" s="5">
        <f>'[3]Qc, Winter, S1'!O94*Main!$B$8</f>
        <v>2.3781927741325443E-2</v>
      </c>
      <c r="P94" s="5">
        <f>'[3]Qc, Winter, S1'!P94*Main!$B$8</f>
        <v>2.7454299156538121E-2</v>
      </c>
      <c r="Q94" s="5">
        <f>'[3]Qc, Winter, S1'!Q94*Main!$B$8</f>
        <v>2.6840022680271563E-2</v>
      </c>
      <c r="R94" s="5">
        <f>'[3]Qc, Winter, S1'!R94*Main!$B$8</f>
        <v>2.494283107051333E-2</v>
      </c>
      <c r="S94" s="5">
        <f>'[3]Qc, Winter, S1'!S94*Main!$B$8</f>
        <v>2.4864562280001574E-2</v>
      </c>
      <c r="T94" s="5">
        <f>'[3]Qc, Winter, S1'!T94*Main!$B$8</f>
        <v>2.2065960339925986E-2</v>
      </c>
      <c r="U94" s="5">
        <f>'[3]Qc, Winter, S1'!U94*Main!$B$8</f>
        <v>1.8217390021914318E-2</v>
      </c>
      <c r="V94" s="5">
        <f>'[3]Qc, Winter, S1'!V94*Main!$B$8</f>
        <v>1.5958965640563486E-2</v>
      </c>
      <c r="W94" s="5">
        <f>'[3]Qc, Winter, S1'!W94*Main!$B$8</f>
        <v>1.5738481846058135E-2</v>
      </c>
      <c r="X94" s="5">
        <f>'[3]Qc, Winter, S1'!X94*Main!$B$8</f>
        <v>1.6192226759222845E-2</v>
      </c>
      <c r="Y94" s="5">
        <f>'[3]Qc, Winter, S1'!Y94*Main!$B$8</f>
        <v>1.6054024446647334E-2</v>
      </c>
    </row>
    <row r="95" spans="1:25" x14ac:dyDescent="0.3">
      <c r="A95">
        <v>45</v>
      </c>
      <c r="B95" s="5">
        <f>'[3]Qc, Winter, S1'!B95*Main!$B$8</f>
        <v>1.5561895244163152E-2</v>
      </c>
      <c r="C95" s="5">
        <f>'[3]Qc, Winter, S1'!C95*Main!$B$8</f>
        <v>1.5130585370137216E-2</v>
      </c>
      <c r="D95" s="5">
        <f>'[3]Qc, Winter, S1'!D95*Main!$B$8</f>
        <v>1.0824190001527846E-2</v>
      </c>
      <c r="E95" s="5">
        <f>'[3]Qc, Winter, S1'!E95*Main!$B$8</f>
        <v>1.0650829259373541E-2</v>
      </c>
      <c r="F95" s="5">
        <f>'[3]Qc, Winter, S1'!F95*Main!$B$8</f>
        <v>1.068617755410391E-2</v>
      </c>
      <c r="G95" s="5">
        <f>'[3]Qc, Winter, S1'!G95*Main!$B$8</f>
        <v>1.2098101669477366E-2</v>
      </c>
      <c r="H95" s="5">
        <f>'[3]Qc, Winter, S1'!H95*Main!$B$8</f>
        <v>1.5245834556548441E-2</v>
      </c>
      <c r="I95" s="5">
        <f>'[3]Qc, Winter, S1'!I95*Main!$B$8</f>
        <v>2.5632323481198812E-2</v>
      </c>
      <c r="J95" s="5">
        <f>'[3]Qc, Winter, S1'!J95*Main!$B$8</f>
        <v>3.929785425320443E-2</v>
      </c>
      <c r="K95" s="5">
        <f>'[3]Qc, Winter, S1'!K95*Main!$B$8</f>
        <v>4.4502795806292371E-2</v>
      </c>
      <c r="L95" s="5">
        <f>'[3]Qc, Winter, S1'!L95*Main!$B$8</f>
        <v>4.5099889832811026E-2</v>
      </c>
      <c r="M95" s="5">
        <f>'[3]Qc, Winter, S1'!M95*Main!$B$8</f>
        <v>4.4764511289941994E-2</v>
      </c>
      <c r="N95" s="5">
        <f>'[3]Qc, Winter, S1'!N95*Main!$B$8</f>
        <v>3.866740805682143E-2</v>
      </c>
      <c r="O95" s="5">
        <f>'[3]Qc, Winter, S1'!O95*Main!$B$8</f>
        <v>3.3082910359137296E-2</v>
      </c>
      <c r="P95" s="5">
        <f>'[3]Qc, Winter, S1'!P95*Main!$B$8</f>
        <v>3.6433367950636265E-2</v>
      </c>
      <c r="Q95" s="5">
        <f>'[3]Qc, Winter, S1'!Q95*Main!$B$8</f>
        <v>3.5884295602225572E-2</v>
      </c>
      <c r="R95" s="5">
        <f>'[3]Qc, Winter, S1'!R95*Main!$B$8</f>
        <v>3.674816621977664E-2</v>
      </c>
      <c r="S95" s="5">
        <f>'[3]Qc, Winter, S1'!S95*Main!$B$8</f>
        <v>3.6610379092857998E-2</v>
      </c>
      <c r="T95" s="5">
        <f>'[3]Qc, Winter, S1'!T95*Main!$B$8</f>
        <v>3.6066725523590679E-2</v>
      </c>
      <c r="U95" s="5">
        <f>'[3]Qc, Winter, S1'!U95*Main!$B$8</f>
        <v>2.8379550844699036E-2</v>
      </c>
      <c r="V95" s="5">
        <f>'[3]Qc, Winter, S1'!V95*Main!$B$8</f>
        <v>2.8431563964110795E-2</v>
      </c>
      <c r="W95" s="5">
        <f>'[3]Qc, Winter, S1'!W95*Main!$B$8</f>
        <v>2.7346917824941926E-2</v>
      </c>
      <c r="X95" s="5">
        <f>'[3]Qc, Winter, S1'!X95*Main!$B$8</f>
        <v>2.4679565252438706E-2</v>
      </c>
      <c r="Y95" s="5">
        <f>'[3]Qc, Winter, S1'!Y95*Main!$B$8</f>
        <v>2.1839324637334335E-2</v>
      </c>
    </row>
    <row r="96" spans="1:25" x14ac:dyDescent="0.3">
      <c r="A96">
        <v>113</v>
      </c>
      <c r="B96" s="5">
        <f>'[3]Qc, Winter, S1'!B96*Main!$B$8</f>
        <v>3.1943568042648349E-2</v>
      </c>
      <c r="C96" s="5">
        <f>'[3]Qc, Winter, S1'!C96*Main!$B$8</f>
        <v>2.6663603423026597E-2</v>
      </c>
      <c r="D96" s="5">
        <f>'[3]Qc, Winter, S1'!D96*Main!$B$8</f>
        <v>2.73699952180789E-2</v>
      </c>
      <c r="E96" s="5">
        <f>'[3]Qc, Winter, S1'!E96*Main!$B$8</f>
        <v>2.7109606134225979E-2</v>
      </c>
      <c r="F96" s="5">
        <f>'[3]Qc, Winter, S1'!F96*Main!$B$8</f>
        <v>2.8503313820105788E-2</v>
      </c>
      <c r="G96" s="5">
        <f>'[3]Qc, Winter, S1'!G96*Main!$B$8</f>
        <v>2.6597236890821239E-2</v>
      </c>
      <c r="H96" s="5">
        <f>'[3]Qc, Winter, S1'!H96*Main!$B$8</f>
        <v>2.8851735544536922E-2</v>
      </c>
      <c r="I96" s="5">
        <f>'[3]Qc, Winter, S1'!I96*Main!$B$8</f>
        <v>4.3387006469737317E-2</v>
      </c>
      <c r="J96" s="5">
        <f>'[3]Qc, Winter, S1'!J96*Main!$B$8</f>
        <v>5.9850242057428372E-2</v>
      </c>
      <c r="K96" s="5">
        <f>'[3]Qc, Winter, S1'!K96*Main!$B$8</f>
        <v>6.7182224309713712E-2</v>
      </c>
      <c r="L96" s="5">
        <f>'[3]Qc, Winter, S1'!L96*Main!$B$8</f>
        <v>7.7557460143951221E-2</v>
      </c>
      <c r="M96" s="5">
        <f>'[3]Qc, Winter, S1'!M96*Main!$B$8</f>
        <v>7.5314367489079465E-2</v>
      </c>
      <c r="N96" s="5">
        <f>'[3]Qc, Winter, S1'!N96*Main!$B$8</f>
        <v>7.3065443641161534E-2</v>
      </c>
      <c r="O96" s="5">
        <f>'[3]Qc, Winter, S1'!O96*Main!$B$8</f>
        <v>6.5346435020679619E-2</v>
      </c>
      <c r="P96" s="5">
        <f>'[3]Qc, Winter, S1'!P96*Main!$B$8</f>
        <v>6.5800416341365783E-2</v>
      </c>
      <c r="Q96" s="5">
        <f>'[3]Qc, Winter, S1'!Q96*Main!$B$8</f>
        <v>6.5282864148890368E-2</v>
      </c>
      <c r="R96" s="5">
        <f>'[3]Qc, Winter, S1'!R96*Main!$B$8</f>
        <v>6.1489260369707199E-2</v>
      </c>
      <c r="S96" s="5">
        <f>'[3]Qc, Winter, S1'!S96*Main!$B$8</f>
        <v>6.0173186165215803E-2</v>
      </c>
      <c r="T96" s="5">
        <f>'[3]Qc, Winter, S1'!T96*Main!$B$8</f>
        <v>5.9237789048849264E-2</v>
      </c>
      <c r="U96" s="5">
        <f>'[3]Qc, Winter, S1'!U96*Main!$B$8</f>
        <v>6.1209772861127935E-2</v>
      </c>
      <c r="V96" s="5">
        <f>'[3]Qc, Winter, S1'!V96*Main!$B$8</f>
        <v>5.4908211653388009E-2</v>
      </c>
      <c r="W96" s="5">
        <f>'[3]Qc, Winter, S1'!W96*Main!$B$8</f>
        <v>5.3550686329224356E-2</v>
      </c>
      <c r="X96" s="5">
        <f>'[3]Qc, Winter, S1'!X96*Main!$B$8</f>
        <v>5.0345040413293143E-2</v>
      </c>
      <c r="Y96" s="5">
        <f>'[3]Qc, Winter, S1'!Y96*Main!$B$8</f>
        <v>4.6046258822045369E-2</v>
      </c>
    </row>
    <row r="97" spans="1:25" x14ac:dyDescent="0.3">
      <c r="A97">
        <v>65</v>
      </c>
      <c r="B97" s="5">
        <f>'[3]Qc, Winter, S1'!B97*Main!$B$8</f>
        <v>4.9385397378483326E-2</v>
      </c>
      <c r="C97" s="5">
        <f>'[3]Qc, Winter, S1'!C97*Main!$B$8</f>
        <v>4.5414983409246136E-2</v>
      </c>
      <c r="D97" s="5">
        <f>'[3]Qc, Winter, S1'!D97*Main!$B$8</f>
        <v>3.9877330433611788E-2</v>
      </c>
      <c r="E97" s="5">
        <f>'[3]Qc, Winter, S1'!E97*Main!$B$8</f>
        <v>3.5682516181414228E-2</v>
      </c>
      <c r="F97" s="5">
        <f>'[3]Qc, Winter, S1'!F97*Main!$B$8</f>
        <v>3.7067500695378931E-2</v>
      </c>
      <c r="G97" s="5">
        <f>'[3]Qc, Winter, S1'!G97*Main!$B$8</f>
        <v>3.6384865026733534E-2</v>
      </c>
      <c r="H97" s="5">
        <f>'[3]Qc, Winter, S1'!H97*Main!$B$8</f>
        <v>3.4530079636892981E-2</v>
      </c>
      <c r="I97" s="5">
        <f>'[3]Qc, Winter, S1'!I97*Main!$B$8</f>
        <v>3.5177238817183772E-2</v>
      </c>
      <c r="J97" s="5">
        <f>'[3]Qc, Winter, S1'!J97*Main!$B$8</f>
        <v>3.7083607473580762E-2</v>
      </c>
      <c r="K97" s="5">
        <f>'[3]Qc, Winter, S1'!K97*Main!$B$8</f>
        <v>4.3359520255334405E-2</v>
      </c>
      <c r="L97" s="5">
        <f>'[3]Qc, Winter, S1'!L97*Main!$B$8</f>
        <v>4.3592674314994077E-2</v>
      </c>
      <c r="M97" s="5">
        <f>'[3]Qc, Winter, S1'!M97*Main!$B$8</f>
        <v>4.4422956817118345E-2</v>
      </c>
      <c r="N97" s="5">
        <f>'[3]Qc, Winter, S1'!N97*Main!$B$8</f>
        <v>4.2638814083024543E-2</v>
      </c>
      <c r="O97" s="5">
        <f>'[3]Qc, Winter, S1'!O97*Main!$B$8</f>
        <v>4.3517832220900957E-2</v>
      </c>
      <c r="P97" s="5">
        <f>'[3]Qc, Winter, S1'!P97*Main!$B$8</f>
        <v>4.3931969461807878E-2</v>
      </c>
      <c r="Q97" s="5">
        <f>'[3]Qc, Winter, S1'!Q97*Main!$B$8</f>
        <v>4.3659900899379316E-2</v>
      </c>
      <c r="R97" s="5">
        <f>'[3]Qc, Winter, S1'!R97*Main!$B$8</f>
        <v>4.4889841345787711E-2</v>
      </c>
      <c r="S97" s="5">
        <f>'[3]Qc, Winter, S1'!S97*Main!$B$8</f>
        <v>5.0633002559842148E-2</v>
      </c>
      <c r="T97" s="5">
        <f>'[3]Qc, Winter, S1'!T97*Main!$B$8</f>
        <v>6.6506532000422086E-2</v>
      </c>
      <c r="U97" s="5">
        <f>'[3]Qc, Winter, S1'!U97*Main!$B$8</f>
        <v>8.4848148920075195E-2</v>
      </c>
      <c r="V97" s="5">
        <f>'[3]Qc, Winter, S1'!V97*Main!$B$8</f>
        <v>8.8707516836919534E-2</v>
      </c>
      <c r="W97" s="5">
        <f>'[3]Qc, Winter, S1'!W97*Main!$B$8</f>
        <v>8.3793335747061021E-2</v>
      </c>
      <c r="X97" s="5">
        <f>'[3]Qc, Winter, S1'!X97*Main!$B$8</f>
        <v>7.5774178385955321E-2</v>
      </c>
      <c r="Y97" s="5">
        <f>'[3]Qc, Winter, S1'!Y97*Main!$B$8</f>
        <v>6.5519905709077411E-2</v>
      </c>
    </row>
    <row r="98" spans="1:25" x14ac:dyDescent="0.3">
      <c r="A98">
        <v>85</v>
      </c>
      <c r="B98" s="5">
        <f>'[3]Qc, Winter, S1'!B98*Main!$B$8</f>
        <v>2.7973807514425516E-2</v>
      </c>
      <c r="C98" s="5">
        <f>'[3]Qc, Winter, S1'!C98*Main!$B$8</f>
        <v>2.5803502044497321E-2</v>
      </c>
      <c r="D98" s="5">
        <f>'[3]Qc, Winter, S1'!D98*Main!$B$8</f>
        <v>2.3863952489537554E-2</v>
      </c>
      <c r="E98" s="5">
        <f>'[3]Qc, Winter, S1'!E98*Main!$B$8</f>
        <v>2.0633026328948052E-2</v>
      </c>
      <c r="F98" s="5">
        <f>'[3]Qc, Winter, S1'!F98*Main!$B$8</f>
        <v>2.171256574228227E-2</v>
      </c>
      <c r="G98" s="5">
        <f>'[3]Qc, Winter, S1'!G98*Main!$B$8</f>
        <v>2.2182008484438524E-2</v>
      </c>
      <c r="H98" s="5">
        <f>'[3]Qc, Winter, S1'!H98*Main!$B$8</f>
        <v>2.5321713101429642E-2</v>
      </c>
      <c r="I98" s="5">
        <f>'[3]Qc, Winter, S1'!I98*Main!$B$8</f>
        <v>3.571939090419101E-2</v>
      </c>
      <c r="J98" s="5">
        <f>'[3]Qc, Winter, S1'!J98*Main!$B$8</f>
        <v>4.103940736965507E-2</v>
      </c>
      <c r="K98" s="5">
        <f>'[3]Qc, Winter, S1'!K98*Main!$B$8</f>
        <v>4.9504770241963883E-2</v>
      </c>
      <c r="L98" s="5">
        <f>'[3]Qc, Winter, S1'!L98*Main!$B$8</f>
        <v>5.214321919434324E-2</v>
      </c>
      <c r="M98" s="5">
        <f>'[3]Qc, Winter, S1'!M98*Main!$B$8</f>
        <v>5.3738045237696444E-2</v>
      </c>
      <c r="N98" s="5">
        <f>'[3]Qc, Winter, S1'!N98*Main!$B$8</f>
        <v>5.2844081686559935E-2</v>
      </c>
      <c r="O98" s="5">
        <f>'[3]Qc, Winter, S1'!O98*Main!$B$8</f>
        <v>5.2529630464123012E-2</v>
      </c>
      <c r="P98" s="5">
        <f>'[3]Qc, Winter, S1'!P98*Main!$B$8</f>
        <v>5.044722609194599E-2</v>
      </c>
      <c r="Q98" s="5">
        <f>'[3]Qc, Winter, S1'!Q98*Main!$B$8</f>
        <v>5.0250879771007208E-2</v>
      </c>
      <c r="R98" s="5">
        <f>'[3]Qc, Winter, S1'!R98*Main!$B$8</f>
        <v>4.7974425476111505E-2</v>
      </c>
      <c r="S98" s="5">
        <f>'[3]Qc, Winter, S1'!S98*Main!$B$8</f>
        <v>4.6695045483915183E-2</v>
      </c>
      <c r="T98" s="5">
        <f>'[3]Qc, Winter, S1'!T98*Main!$B$8</f>
        <v>4.7387918741587952E-2</v>
      </c>
      <c r="U98" s="5">
        <f>'[3]Qc, Winter, S1'!U98*Main!$B$8</f>
        <v>4.763080570006064E-2</v>
      </c>
      <c r="V98" s="5">
        <f>'[3]Qc, Winter, S1'!V98*Main!$B$8</f>
        <v>4.5387693527420885E-2</v>
      </c>
      <c r="W98" s="5">
        <f>'[3]Qc, Winter, S1'!W98*Main!$B$8</f>
        <v>3.6153770149344261E-2</v>
      </c>
      <c r="X98" s="5">
        <f>'[3]Qc, Winter, S1'!X98*Main!$B$8</f>
        <v>3.179281880797321E-2</v>
      </c>
      <c r="Y98" s="5">
        <f>'[3]Qc, Winter, S1'!Y98*Main!$B$8</f>
        <v>2.9056989474524057E-2</v>
      </c>
    </row>
    <row r="99" spans="1:25" x14ac:dyDescent="0.3">
      <c r="A99">
        <v>100</v>
      </c>
      <c r="B99" s="5">
        <f>'[3]Qc, Winter, S1'!B99*Main!$B$8</f>
        <v>6.2616076436762041E-3</v>
      </c>
      <c r="C99" s="5">
        <f>'[3]Qc, Winter, S1'!C99*Main!$B$8</f>
        <v>5.1867081466008087E-3</v>
      </c>
      <c r="D99" s="5">
        <f>'[3]Qc, Winter, S1'!D99*Main!$B$8</f>
        <v>5.6559938226949397E-3</v>
      </c>
      <c r="E99" s="5">
        <f>'[3]Qc, Winter, S1'!E99*Main!$B$8</f>
        <v>5.6697308666844391E-3</v>
      </c>
      <c r="F99" s="5">
        <f>'[3]Qc, Winter, S1'!F99*Main!$B$8</f>
        <v>5.7052764179104758E-3</v>
      </c>
      <c r="G99" s="5">
        <f>'[3]Qc, Winter, S1'!G99*Main!$B$8</f>
        <v>5.7264431485975747E-3</v>
      </c>
      <c r="H99" s="5">
        <f>'[3]Qc, Winter, S1'!H99*Main!$B$8</f>
        <v>5.8397400962483656E-3</v>
      </c>
      <c r="I99" s="5">
        <f>'[3]Qc, Winter, S1'!I99*Main!$B$8</f>
        <v>8.251170843978901E-3</v>
      </c>
      <c r="J99" s="5">
        <f>'[3]Qc, Winter, S1'!J99*Main!$B$8</f>
        <v>1.5114847928160879E-2</v>
      </c>
      <c r="K99" s="5">
        <f>'[3]Qc, Winter, S1'!K99*Main!$B$8</f>
        <v>1.982229335451972E-2</v>
      </c>
      <c r="L99" s="5">
        <f>'[3]Qc, Winter, S1'!L99*Main!$B$8</f>
        <v>2.0900065081716504E-2</v>
      </c>
      <c r="M99" s="5">
        <f>'[3]Qc, Winter, S1'!M99*Main!$B$8</f>
        <v>2.0423860645585691E-2</v>
      </c>
      <c r="N99" s="5">
        <f>'[3]Qc, Winter, S1'!N99*Main!$B$8</f>
        <v>2.0727015468952913E-2</v>
      </c>
      <c r="O99" s="5">
        <f>'[3]Qc, Winter, S1'!O99*Main!$B$8</f>
        <v>1.9093599680012206E-2</v>
      </c>
      <c r="P99" s="5">
        <f>'[3]Qc, Winter, S1'!P99*Main!$B$8</f>
        <v>1.8940849238921958E-2</v>
      </c>
      <c r="Q99" s="5">
        <f>'[3]Qc, Winter, S1'!Q99*Main!$B$8</f>
        <v>1.8986650164597101E-2</v>
      </c>
      <c r="R99" s="5">
        <f>'[3]Qc, Winter, S1'!R99*Main!$B$8</f>
        <v>1.8607523988345986E-2</v>
      </c>
      <c r="S99" s="5">
        <f>'[3]Qc, Winter, S1'!S99*Main!$B$8</f>
        <v>1.8870224253107196E-2</v>
      </c>
      <c r="T99" s="5">
        <f>'[3]Qc, Winter, S1'!T99*Main!$B$8</f>
        <v>1.9231621482106023E-2</v>
      </c>
      <c r="U99" s="5">
        <f>'[3]Qc, Winter, S1'!U99*Main!$B$8</f>
        <v>1.9455542251617906E-2</v>
      </c>
      <c r="V99" s="5">
        <f>'[3]Qc, Winter, S1'!V99*Main!$B$8</f>
        <v>1.8904225706354829E-2</v>
      </c>
      <c r="W99" s="5">
        <f>'[3]Qc, Winter, S1'!W99*Main!$B$8</f>
        <v>1.8082730819427031E-2</v>
      </c>
      <c r="X99" s="5">
        <f>'[3]Qc, Winter, S1'!X99*Main!$B$8</f>
        <v>1.4266032554623664E-2</v>
      </c>
      <c r="Y99" s="5">
        <f>'[3]Qc, Winter, S1'!Y99*Main!$B$8</f>
        <v>1.1070455612682533E-2</v>
      </c>
    </row>
    <row r="100" spans="1:25" x14ac:dyDescent="0.3">
      <c r="A100">
        <v>44</v>
      </c>
      <c r="B100" s="5">
        <f>'[3]Qc, Winter, S1'!B100*Main!$B$8</f>
        <v>7.013790432285014E-3</v>
      </c>
      <c r="C100" s="5">
        <f>'[3]Qc, Winter, S1'!C100*Main!$B$8</f>
        <v>5.2604224832699005E-3</v>
      </c>
      <c r="D100" s="5">
        <f>'[3]Qc, Winter, S1'!D100*Main!$B$8</f>
        <v>4.3753921799065867E-3</v>
      </c>
      <c r="E100" s="5">
        <f>'[3]Qc, Winter, S1'!E100*Main!$B$8</f>
        <v>3.4926914203220628E-3</v>
      </c>
      <c r="F100" s="5">
        <f>'[3]Qc, Winter, S1'!F100*Main!$B$8</f>
        <v>3.3439923597166766E-3</v>
      </c>
      <c r="G100" s="5">
        <f>'[3]Qc, Winter, S1'!G100*Main!$B$8</f>
        <v>3.347519878688439E-3</v>
      </c>
      <c r="H100" s="5">
        <f>'[3]Qc, Winter, S1'!H100*Main!$B$8</f>
        <v>2.9075090067796892E-3</v>
      </c>
      <c r="I100" s="5">
        <f>'[3]Qc, Winter, S1'!I100*Main!$B$8</f>
        <v>3.4858320220176862E-3</v>
      </c>
      <c r="J100" s="5">
        <f>'[3]Qc, Winter, S1'!J100*Main!$B$8</f>
        <v>5.0443605603724215E-3</v>
      </c>
      <c r="K100" s="5">
        <f>'[3]Qc, Winter, S1'!K100*Main!$B$8</f>
        <v>5.9983447128453722E-3</v>
      </c>
      <c r="L100" s="5">
        <f>'[3]Qc, Winter, S1'!L100*Main!$B$8</f>
        <v>6.1250597217918446E-3</v>
      </c>
      <c r="M100" s="5">
        <f>'[3]Qc, Winter, S1'!M100*Main!$B$8</f>
        <v>6.4253588300721472E-3</v>
      </c>
      <c r="N100" s="5">
        <f>'[3]Qc, Winter, S1'!N100*Main!$B$8</f>
        <v>6.8346405353540739E-3</v>
      </c>
      <c r="O100" s="5">
        <f>'[3]Qc, Winter, S1'!O100*Main!$B$8</f>
        <v>6.8759964914710319E-3</v>
      </c>
      <c r="P100" s="5">
        <f>'[3]Qc, Winter, S1'!P100*Main!$B$8</f>
        <v>6.6076247559900278E-3</v>
      </c>
      <c r="Q100" s="5">
        <f>'[3]Qc, Winter, S1'!Q100*Main!$B$8</f>
        <v>6.2737666357003371E-3</v>
      </c>
      <c r="R100" s="5">
        <f>'[3]Qc, Winter, S1'!R100*Main!$B$8</f>
        <v>6.2645006619528754E-3</v>
      </c>
      <c r="S100" s="5">
        <f>'[3]Qc, Winter, S1'!S100*Main!$B$8</f>
        <v>6.2906888870379648E-3</v>
      </c>
      <c r="T100" s="5">
        <f>'[3]Qc, Winter, S1'!T100*Main!$B$8</f>
        <v>6.8195638102464349E-3</v>
      </c>
      <c r="U100" s="5">
        <f>'[3]Qc, Winter, S1'!U100*Main!$B$8</f>
        <v>8.3465605282009789E-3</v>
      </c>
      <c r="V100" s="5">
        <f>'[3]Qc, Winter, S1'!V100*Main!$B$8</f>
        <v>8.9567523629342297E-3</v>
      </c>
      <c r="W100" s="5">
        <f>'[3]Qc, Winter, S1'!W100*Main!$B$8</f>
        <v>8.9740670484476717E-3</v>
      </c>
      <c r="X100" s="5">
        <f>'[3]Qc, Winter, S1'!X100*Main!$B$8</f>
        <v>8.855870910045794E-3</v>
      </c>
      <c r="Y100" s="5">
        <f>'[3]Qc, Winter, S1'!Y100*Main!$B$8</f>
        <v>8.3566180687056572E-3</v>
      </c>
    </row>
    <row r="101" spans="1:25" x14ac:dyDescent="0.3">
      <c r="A101">
        <v>88</v>
      </c>
      <c r="B101" s="5">
        <f>'[3]Qc, Winter, S1'!B101*Main!$B$8</f>
        <v>2.988990225574021E-2</v>
      </c>
      <c r="C101" s="5">
        <f>'[3]Qc, Winter, S1'!C101*Main!$B$8</f>
        <v>2.9280075599601395E-2</v>
      </c>
      <c r="D101" s="5">
        <f>'[3]Qc, Winter, S1'!D101*Main!$B$8</f>
        <v>2.4226686627900482E-2</v>
      </c>
      <c r="E101" s="5">
        <f>'[3]Qc, Winter, S1'!E101*Main!$B$8</f>
        <v>2.0913872227985204E-2</v>
      </c>
      <c r="F101" s="5">
        <f>'[3]Qc, Winter, S1'!F101*Main!$B$8</f>
        <v>2.2141485555899593E-2</v>
      </c>
      <c r="G101" s="5">
        <f>'[3]Qc, Winter, S1'!G101*Main!$B$8</f>
        <v>2.4961478623249569E-2</v>
      </c>
      <c r="H101" s="5">
        <f>'[3]Qc, Winter, S1'!H101*Main!$B$8</f>
        <v>2.8736360820765743E-2</v>
      </c>
      <c r="I101" s="5">
        <f>'[3]Qc, Winter, S1'!I101*Main!$B$8</f>
        <v>3.883282102525263E-2</v>
      </c>
      <c r="J101" s="5">
        <f>'[3]Qc, Winter, S1'!J101*Main!$B$8</f>
        <v>5.0779734945468155E-2</v>
      </c>
      <c r="K101" s="5">
        <f>'[3]Qc, Winter, S1'!K101*Main!$B$8</f>
        <v>5.8822317901311781E-2</v>
      </c>
      <c r="L101" s="5">
        <f>'[3]Qc, Winter, S1'!L101*Main!$B$8</f>
        <v>6.3846784774528584E-2</v>
      </c>
      <c r="M101" s="5">
        <f>'[3]Qc, Winter, S1'!M101*Main!$B$8</f>
        <v>7.4229827254012795E-2</v>
      </c>
      <c r="N101" s="5">
        <f>'[3]Qc, Winter, S1'!N101*Main!$B$8</f>
        <v>7.5477167963840547E-2</v>
      </c>
      <c r="O101" s="5">
        <f>'[3]Qc, Winter, S1'!O101*Main!$B$8</f>
        <v>6.7510646673866553E-2</v>
      </c>
      <c r="P101" s="5">
        <f>'[3]Qc, Winter, S1'!P101*Main!$B$8</f>
        <v>6.3714805627216098E-2</v>
      </c>
      <c r="Q101" s="5">
        <f>'[3]Qc, Winter, S1'!Q101*Main!$B$8</f>
        <v>6.0756540375990917E-2</v>
      </c>
      <c r="R101" s="5">
        <f>'[3]Qc, Winter, S1'!R101*Main!$B$8</f>
        <v>5.8305175350985165E-2</v>
      </c>
      <c r="S101" s="5">
        <f>'[3]Qc, Winter, S1'!S101*Main!$B$8</f>
        <v>5.8775411507734666E-2</v>
      </c>
      <c r="T101" s="5">
        <f>'[3]Qc, Winter, S1'!T101*Main!$B$8</f>
        <v>6.0504712662911173E-2</v>
      </c>
      <c r="U101" s="5">
        <f>'[3]Qc, Winter, S1'!U101*Main!$B$8</f>
        <v>6.2814617871408795E-2</v>
      </c>
      <c r="V101" s="5">
        <f>'[3]Qc, Winter, S1'!V101*Main!$B$8</f>
        <v>5.5170098985787959E-2</v>
      </c>
      <c r="W101" s="5">
        <f>'[3]Qc, Winter, S1'!W101*Main!$B$8</f>
        <v>5.4584306901847089E-2</v>
      </c>
      <c r="X101" s="5">
        <f>'[3]Qc, Winter, S1'!X101*Main!$B$8</f>
        <v>5.3091913569725313E-2</v>
      </c>
      <c r="Y101" s="5">
        <f>'[3]Qc, Winter, S1'!Y101*Main!$B$8</f>
        <v>4.476210944957873E-2</v>
      </c>
    </row>
    <row r="102" spans="1:25" x14ac:dyDescent="0.3">
      <c r="A102">
        <v>115</v>
      </c>
      <c r="B102" s="5">
        <f>'[3]Qc, Winter, S1'!B102*Main!$B$8</f>
        <v>5.458210416581552E-2</v>
      </c>
      <c r="C102" s="5">
        <f>'[3]Qc, Winter, S1'!C102*Main!$B$8</f>
        <v>5.1748508022587854E-2</v>
      </c>
      <c r="D102" s="5">
        <f>'[3]Qc, Winter, S1'!D102*Main!$B$8</f>
        <v>5.161036380135739E-2</v>
      </c>
      <c r="E102" s="5">
        <f>'[3]Qc, Winter, S1'!E102*Main!$B$8</f>
        <v>5.2712822502358675E-2</v>
      </c>
      <c r="F102" s="5">
        <f>'[3]Qc, Winter, S1'!F102*Main!$B$8</f>
        <v>5.1543280077794823E-2</v>
      </c>
      <c r="G102" s="5">
        <f>'[3]Qc, Winter, S1'!G102*Main!$B$8</f>
        <v>5.1957980331240612E-2</v>
      </c>
      <c r="H102" s="5">
        <f>'[3]Qc, Winter, S1'!H102*Main!$B$8</f>
        <v>4.8175482046567811E-2</v>
      </c>
      <c r="I102" s="5">
        <f>'[3]Qc, Winter, S1'!I102*Main!$B$8</f>
        <v>4.3200441668796982E-2</v>
      </c>
      <c r="J102" s="5">
        <f>'[3]Qc, Winter, S1'!J102*Main!$B$8</f>
        <v>4.0646424733011333E-2</v>
      </c>
      <c r="K102" s="5">
        <f>'[3]Qc, Winter, S1'!K102*Main!$B$8</f>
        <v>4.0504597543603485E-2</v>
      </c>
      <c r="L102" s="5">
        <f>'[3]Qc, Winter, S1'!L102*Main!$B$8</f>
        <v>4.1907290794113962E-2</v>
      </c>
      <c r="M102" s="5">
        <f>'[3]Qc, Winter, S1'!M102*Main!$B$8</f>
        <v>4.2477538996902132E-2</v>
      </c>
      <c r="N102" s="5">
        <f>'[3]Qc, Winter, S1'!N102*Main!$B$8</f>
        <v>4.0800936508302674E-2</v>
      </c>
      <c r="O102" s="5">
        <f>'[3]Qc, Winter, S1'!O102*Main!$B$8</f>
        <v>3.8334276367069077E-2</v>
      </c>
      <c r="P102" s="5">
        <f>'[3]Qc, Winter, S1'!P102*Main!$B$8</f>
        <v>3.7816081705105718E-2</v>
      </c>
      <c r="Q102" s="5">
        <f>'[3]Qc, Winter, S1'!Q102*Main!$B$8</f>
        <v>3.7448176513116535E-2</v>
      </c>
      <c r="R102" s="5">
        <f>'[3]Qc, Winter, S1'!R102*Main!$B$8</f>
        <v>3.8199362278700091E-2</v>
      </c>
      <c r="S102" s="5">
        <f>'[3]Qc, Winter, S1'!S102*Main!$B$8</f>
        <v>3.9660162465363587E-2</v>
      </c>
      <c r="T102" s="5">
        <f>'[3]Qc, Winter, S1'!T102*Main!$B$8</f>
        <v>5.1562421349218984E-2</v>
      </c>
      <c r="U102" s="5">
        <f>'[3]Qc, Winter, S1'!U102*Main!$B$8</f>
        <v>6.0656558241797914E-2</v>
      </c>
      <c r="V102" s="5">
        <f>'[3]Qc, Winter, S1'!V102*Main!$B$8</f>
        <v>6.5373069267185238E-2</v>
      </c>
      <c r="W102" s="5">
        <f>'[3]Qc, Winter, S1'!W102*Main!$B$8</f>
        <v>7.0311368197352592E-2</v>
      </c>
      <c r="X102" s="5">
        <f>'[3]Qc, Winter, S1'!X102*Main!$B$8</f>
        <v>6.9022882762163493E-2</v>
      </c>
      <c r="Y102" s="5">
        <f>'[3]Qc, Winter, S1'!Y102*Main!$B$8</f>
        <v>6.4006545328049003E-2</v>
      </c>
    </row>
    <row r="103" spans="1:25" x14ac:dyDescent="0.3">
      <c r="A103">
        <v>122</v>
      </c>
      <c r="B103" s="5">
        <f>'[3]Qc, Winter, S1'!B103*Main!$B$8</f>
        <v>2.0577977561416442E-2</v>
      </c>
      <c r="C103" s="5">
        <f>'[3]Qc, Winter, S1'!C103*Main!$B$8</f>
        <v>1.989189556309463E-2</v>
      </c>
      <c r="D103" s="5">
        <f>'[3]Qc, Winter, S1'!D103*Main!$B$8</f>
        <v>1.6973366755200232E-2</v>
      </c>
      <c r="E103" s="5">
        <f>'[3]Qc, Winter, S1'!E103*Main!$B$8</f>
        <v>1.6806192452567943E-2</v>
      </c>
      <c r="F103" s="5">
        <f>'[3]Qc, Winter, S1'!F103*Main!$B$8</f>
        <v>1.6575207290442658E-2</v>
      </c>
      <c r="G103" s="5">
        <f>'[3]Qc, Winter, S1'!G103*Main!$B$8</f>
        <v>1.6958366484308131E-2</v>
      </c>
      <c r="H103" s="5">
        <f>'[3]Qc, Winter, S1'!H103*Main!$B$8</f>
        <v>1.3456261840805367E-2</v>
      </c>
      <c r="I103" s="5">
        <f>'[3]Qc, Winter, S1'!I103*Main!$B$8</f>
        <v>1.1860000375329976E-2</v>
      </c>
      <c r="J103" s="5">
        <f>'[3]Qc, Winter, S1'!J103*Main!$B$8</f>
        <v>1.224992588276007E-2</v>
      </c>
      <c r="K103" s="5">
        <f>'[3]Qc, Winter, S1'!K103*Main!$B$8</f>
        <v>1.2025182826217047E-2</v>
      </c>
      <c r="L103" s="5">
        <f>'[3]Qc, Winter, S1'!L103*Main!$B$8</f>
        <v>1.1989080845367976E-2</v>
      </c>
      <c r="M103" s="5">
        <f>'[3]Qc, Winter, S1'!M103*Main!$B$8</f>
        <v>1.2302889598316947E-2</v>
      </c>
      <c r="N103" s="5">
        <f>'[3]Qc, Winter, S1'!N103*Main!$B$8</f>
        <v>1.1892858711016628E-2</v>
      </c>
      <c r="O103" s="5">
        <f>'[3]Qc, Winter, S1'!O103*Main!$B$8</f>
        <v>1.2052140213047548E-2</v>
      </c>
      <c r="P103" s="5">
        <f>'[3]Qc, Winter, S1'!P103*Main!$B$8</f>
        <v>1.2251974324483553E-2</v>
      </c>
      <c r="Q103" s="5">
        <f>'[3]Qc, Winter, S1'!Q103*Main!$B$8</f>
        <v>1.1746208207624478E-2</v>
      </c>
      <c r="R103" s="5">
        <f>'[3]Qc, Winter, S1'!R103*Main!$B$8</f>
        <v>1.2174198790700724E-2</v>
      </c>
      <c r="S103" s="5">
        <f>'[3]Qc, Winter, S1'!S103*Main!$B$8</f>
        <v>1.2337235095534485E-2</v>
      </c>
      <c r="T103" s="5">
        <f>'[3]Qc, Winter, S1'!T103*Main!$B$8</f>
        <v>1.560125900206564E-2</v>
      </c>
      <c r="U103" s="5">
        <f>'[3]Qc, Winter, S1'!U103*Main!$B$8</f>
        <v>2.1297128433242E-2</v>
      </c>
      <c r="V103" s="5">
        <f>'[3]Qc, Winter, S1'!V103*Main!$B$8</f>
        <v>2.319746667677134E-2</v>
      </c>
      <c r="W103" s="5">
        <f>'[3]Qc, Winter, S1'!W103*Main!$B$8</f>
        <v>2.3354845600634996E-2</v>
      </c>
      <c r="X103" s="5">
        <f>'[3]Qc, Winter, S1'!X103*Main!$B$8</f>
        <v>2.1832763318078745E-2</v>
      </c>
      <c r="Y103" s="5">
        <f>'[3]Qc, Winter, S1'!Y103*Main!$B$8</f>
        <v>2.0277217533537645E-2</v>
      </c>
    </row>
    <row r="104" spans="1:25" x14ac:dyDescent="0.3">
      <c r="A104">
        <v>114</v>
      </c>
      <c r="B104" s="5">
        <f>'[3]Qc, Winter, S1'!B104*Main!$B$8</f>
        <v>4.0786283515093523E-2</v>
      </c>
      <c r="C104" s="5">
        <f>'[3]Qc, Winter, S1'!C104*Main!$B$8</f>
        <v>4.0560668164456942E-2</v>
      </c>
      <c r="D104" s="5">
        <f>'[3]Qc, Winter, S1'!D104*Main!$B$8</f>
        <v>4.1834513079330053E-2</v>
      </c>
      <c r="E104" s="5">
        <f>'[3]Qc, Winter, S1'!E104*Main!$B$8</f>
        <v>4.0971059033312877E-2</v>
      </c>
      <c r="F104" s="5">
        <f>'[3]Qc, Winter, S1'!F104*Main!$B$8</f>
        <v>4.1427996545169821E-2</v>
      </c>
      <c r="G104" s="5">
        <f>'[3]Qc, Winter, S1'!G104*Main!$B$8</f>
        <v>4.2467043981218526E-2</v>
      </c>
      <c r="H104" s="5">
        <f>'[3]Qc, Winter, S1'!H104*Main!$B$8</f>
        <v>3.7960178730090791E-2</v>
      </c>
      <c r="I104" s="5">
        <f>'[3]Qc, Winter, S1'!I104*Main!$B$8</f>
        <v>3.5880027447477029E-2</v>
      </c>
      <c r="J104" s="5">
        <f>'[3]Qc, Winter, S1'!J104*Main!$B$8</f>
        <v>3.3816155600243689E-2</v>
      </c>
      <c r="K104" s="5">
        <f>'[3]Qc, Winter, S1'!K104*Main!$B$8</f>
        <v>3.08641743773806E-2</v>
      </c>
      <c r="L104" s="5">
        <f>'[3]Qc, Winter, S1'!L104*Main!$B$8</f>
        <v>3.0169868815808951E-2</v>
      </c>
      <c r="M104" s="5">
        <f>'[3]Qc, Winter, S1'!M104*Main!$B$8</f>
        <v>2.8180378258559985E-2</v>
      </c>
      <c r="N104" s="5">
        <f>'[3]Qc, Winter, S1'!N104*Main!$B$8</f>
        <v>2.7333058477305522E-2</v>
      </c>
      <c r="O104" s="5">
        <f>'[3]Qc, Winter, S1'!O104*Main!$B$8</f>
        <v>2.7377878548520633E-2</v>
      </c>
      <c r="P104" s="5">
        <f>'[3]Qc, Winter, S1'!P104*Main!$B$8</f>
        <v>2.3994297687844932E-2</v>
      </c>
      <c r="Q104" s="5">
        <f>'[3]Qc, Winter, S1'!Q104*Main!$B$8</f>
        <v>2.4510365721522997E-2</v>
      </c>
      <c r="R104" s="5">
        <f>'[3]Qc, Winter, S1'!R104*Main!$B$8</f>
        <v>2.4078665145667522E-2</v>
      </c>
      <c r="S104" s="5">
        <f>'[3]Qc, Winter, S1'!S104*Main!$B$8</f>
        <v>2.8524530673345067E-2</v>
      </c>
      <c r="T104" s="5">
        <f>'[3]Qc, Winter, S1'!T104*Main!$B$8</f>
        <v>3.4629667951033158E-2</v>
      </c>
      <c r="U104" s="5">
        <f>'[3]Qc, Winter, S1'!U104*Main!$B$8</f>
        <v>3.6536667412453191E-2</v>
      </c>
      <c r="V104" s="5">
        <f>'[3]Qc, Winter, S1'!V104*Main!$B$8</f>
        <v>4.3582566998406472E-2</v>
      </c>
      <c r="W104" s="5">
        <f>'[3]Qc, Winter, S1'!W104*Main!$B$8</f>
        <v>4.8605550867723446E-2</v>
      </c>
      <c r="X104" s="5">
        <f>'[3]Qc, Winter, S1'!X104*Main!$B$8</f>
        <v>4.8409402842688097E-2</v>
      </c>
      <c r="Y104" s="5">
        <f>'[3]Qc, Winter, S1'!Y104*Main!$B$8</f>
        <v>4.4796951321748484E-2</v>
      </c>
    </row>
    <row r="105" spans="1:25" x14ac:dyDescent="0.3">
      <c r="A105">
        <v>123</v>
      </c>
      <c r="B105" s="5">
        <f>'[3]Qc, Winter, S1'!B105*Main!$B$8</f>
        <v>1.3882510260979271E-3</v>
      </c>
      <c r="C105" s="5">
        <f>'[3]Qc, Winter, S1'!C105*Main!$B$8</f>
        <v>1.3819775073032337E-3</v>
      </c>
      <c r="D105" s="5">
        <f>'[3]Qc, Winter, S1'!D105*Main!$B$8</f>
        <v>1.3657509662290263E-3</v>
      </c>
      <c r="E105" s="5">
        <f>'[3]Qc, Winter, S1'!E105*Main!$B$8</f>
        <v>1.362793504670982E-3</v>
      </c>
      <c r="F105" s="5">
        <f>'[3]Qc, Winter, S1'!F105*Main!$B$8</f>
        <v>1.3682933576199502E-3</v>
      </c>
      <c r="G105" s="5">
        <f>'[3]Qc, Winter, S1'!G105*Main!$B$8</f>
        <v>1.3784149949367473E-3</v>
      </c>
      <c r="H105" s="5">
        <f>'[3]Qc, Winter, S1'!H105*Main!$B$8</f>
        <v>1.3791744555430303E-3</v>
      </c>
      <c r="I105" s="5">
        <f>'[3]Qc, Winter, S1'!I105*Main!$B$8</f>
        <v>1.3944361952326744E-3</v>
      </c>
      <c r="J105" s="5">
        <f>'[3]Qc, Winter, S1'!J105*Main!$B$8</f>
        <v>1.404682099522154E-3</v>
      </c>
      <c r="K105" s="5">
        <f>'[3]Qc, Winter, S1'!K105*Main!$B$8</f>
        <v>1.4030535785353538E-3</v>
      </c>
      <c r="L105" s="5">
        <f>'[3]Qc, Winter, S1'!L105*Main!$B$8</f>
        <v>1.4017732591495181E-3</v>
      </c>
      <c r="M105" s="5">
        <f>'[3]Qc, Winter, S1'!M105*Main!$B$8</f>
        <v>1.403008306552741E-3</v>
      </c>
      <c r="N105" s="5">
        <f>'[3]Qc, Winter, S1'!N105*Main!$B$8</f>
        <v>1.4044250193351732E-3</v>
      </c>
      <c r="O105" s="5">
        <f>'[3]Qc, Winter, S1'!O105*Main!$B$8</f>
        <v>1.392539507042743E-3</v>
      </c>
      <c r="P105" s="5">
        <f>'[3]Qc, Winter, S1'!P105*Main!$B$8</f>
        <v>1.3913812603243106E-3</v>
      </c>
      <c r="Q105" s="5">
        <f>'[3]Qc, Winter, S1'!Q105*Main!$B$8</f>
        <v>1.3888097655159924E-3</v>
      </c>
      <c r="R105" s="5">
        <f>'[3]Qc, Winter, S1'!R105*Main!$B$8</f>
        <v>1.3949843095935957E-3</v>
      </c>
      <c r="S105" s="5">
        <f>'[3]Qc, Winter, S1'!S105*Main!$B$8</f>
        <v>1.4181863161725013E-3</v>
      </c>
      <c r="T105" s="5">
        <f>'[3]Qc, Winter, S1'!T105*Main!$B$8</f>
        <v>1.4704144775016705E-3</v>
      </c>
      <c r="U105" s="5">
        <f>'[3]Qc, Winter, S1'!U105*Main!$B$8</f>
        <v>1.5148094309412785E-3</v>
      </c>
      <c r="V105" s="5">
        <f>'[3]Qc, Winter, S1'!V105*Main!$B$8</f>
        <v>1.5146769641962352E-3</v>
      </c>
      <c r="W105" s="5">
        <f>'[3]Qc, Winter, S1'!W105*Main!$B$8</f>
        <v>1.4972224205936505E-3</v>
      </c>
      <c r="X105" s="5">
        <f>'[3]Qc, Winter, S1'!X105*Main!$B$8</f>
        <v>1.4731264078478904E-3</v>
      </c>
      <c r="Y105" s="5">
        <f>'[3]Qc, Winter, S1'!Y105*Main!$B$8</f>
        <v>1.4288233842505271E-3</v>
      </c>
    </row>
    <row r="106" spans="1:25" x14ac:dyDescent="0.3">
      <c r="A106">
        <v>121</v>
      </c>
      <c r="B106" s="5">
        <f>'[3]Qc, Winter, S1'!B106*Main!$B$8</f>
        <v>2.2556394268346963E-2</v>
      </c>
      <c r="C106" s="5">
        <f>'[3]Qc, Winter, S1'!C106*Main!$B$8</f>
        <v>2.1396390835303255E-2</v>
      </c>
      <c r="D106" s="5">
        <f>'[3]Qc, Winter, S1'!D106*Main!$B$8</f>
        <v>2.0088040816375944E-2</v>
      </c>
      <c r="E106" s="5">
        <f>'[3]Qc, Winter, S1'!E106*Main!$B$8</f>
        <v>1.9115059292709267E-2</v>
      </c>
      <c r="F106" s="5">
        <f>'[3]Qc, Winter, S1'!F106*Main!$B$8</f>
        <v>1.9036944334546588E-2</v>
      </c>
      <c r="G106" s="5">
        <f>'[3]Qc, Winter, S1'!G106*Main!$B$8</f>
        <v>1.8341099872035353E-2</v>
      </c>
      <c r="H106" s="5">
        <f>'[3]Qc, Winter, S1'!H106*Main!$B$8</f>
        <v>1.7480052516951013E-2</v>
      </c>
      <c r="I106" s="5">
        <f>'[3]Qc, Winter, S1'!I106*Main!$B$8</f>
        <v>1.703128082346814E-2</v>
      </c>
      <c r="J106" s="5">
        <f>'[3]Qc, Winter, S1'!J106*Main!$B$8</f>
        <v>1.726951319848356E-2</v>
      </c>
      <c r="K106" s="5">
        <f>'[3]Qc, Winter, S1'!K106*Main!$B$8</f>
        <v>1.6098905496451276E-2</v>
      </c>
      <c r="L106" s="5">
        <f>'[3]Qc, Winter, S1'!L106*Main!$B$8</f>
        <v>1.5936177780233693E-2</v>
      </c>
      <c r="M106" s="5">
        <f>'[3]Qc, Winter, S1'!M106*Main!$B$8</f>
        <v>1.5707754758246841E-2</v>
      </c>
      <c r="N106" s="5">
        <f>'[3]Qc, Winter, S1'!N106*Main!$B$8</f>
        <v>1.6013322855462735E-2</v>
      </c>
      <c r="O106" s="5">
        <f>'[3]Qc, Winter, S1'!O106*Main!$B$8</f>
        <v>1.3848270552374167E-2</v>
      </c>
      <c r="P106" s="5">
        <f>'[3]Qc, Winter, S1'!P106*Main!$B$8</f>
        <v>1.1859985823621277E-2</v>
      </c>
      <c r="Q106" s="5">
        <f>'[3]Qc, Winter, S1'!Q106*Main!$B$8</f>
        <v>1.1886279028890537E-2</v>
      </c>
      <c r="R106" s="5">
        <f>'[3]Qc, Winter, S1'!R106*Main!$B$8</f>
        <v>1.222985815254885E-2</v>
      </c>
      <c r="S106" s="5">
        <f>'[3]Qc, Winter, S1'!S106*Main!$B$8</f>
        <v>1.4698831438016513E-2</v>
      </c>
      <c r="T106" s="5">
        <f>'[3]Qc, Winter, S1'!T106*Main!$B$8</f>
        <v>1.9792087933916236E-2</v>
      </c>
      <c r="U106" s="5">
        <f>'[3]Qc, Winter, S1'!U106*Main!$B$8</f>
        <v>2.2027269887275113E-2</v>
      </c>
      <c r="V106" s="5">
        <f>'[3]Qc, Winter, S1'!V106*Main!$B$8</f>
        <v>2.3138569328758615E-2</v>
      </c>
      <c r="W106" s="5">
        <f>'[3]Qc, Winter, S1'!W106*Main!$B$8</f>
        <v>2.3694152180934212E-2</v>
      </c>
      <c r="X106" s="5">
        <f>'[3]Qc, Winter, S1'!X106*Main!$B$8</f>
        <v>2.3695845953630643E-2</v>
      </c>
      <c r="Y106" s="5">
        <f>'[3]Qc, Winter, S1'!Y106*Main!$B$8</f>
        <v>2.2390632520866042E-2</v>
      </c>
    </row>
    <row r="107" spans="1:25" x14ac:dyDescent="0.3">
      <c r="A107">
        <v>64</v>
      </c>
      <c r="B107" s="5">
        <f>'[3]Qc, Winter, S1'!B107*Main!$B$8</f>
        <v>4.5972717373534353E-2</v>
      </c>
      <c r="C107" s="5">
        <f>'[3]Qc, Winter, S1'!C107*Main!$B$8</f>
        <v>4.3819692288663392E-2</v>
      </c>
      <c r="D107" s="5">
        <f>'[3]Qc, Winter, S1'!D107*Main!$B$8</f>
        <v>4.066019757882381E-2</v>
      </c>
      <c r="E107" s="5">
        <f>'[3]Qc, Winter, S1'!E107*Main!$B$8</f>
        <v>4.0153542999305958E-2</v>
      </c>
      <c r="F107" s="5">
        <f>'[3]Qc, Winter, S1'!F107*Main!$B$8</f>
        <v>3.7831384097187913E-2</v>
      </c>
      <c r="G107" s="5">
        <f>'[3]Qc, Winter, S1'!G107*Main!$B$8</f>
        <v>3.5551513499951205E-2</v>
      </c>
      <c r="H107" s="5">
        <f>'[3]Qc, Winter, S1'!H107*Main!$B$8</f>
        <v>3.4947278049154852E-2</v>
      </c>
      <c r="I107" s="5">
        <f>'[3]Qc, Winter, S1'!I107*Main!$B$8</f>
        <v>3.5236293924197123E-2</v>
      </c>
      <c r="J107" s="5">
        <f>'[3]Qc, Winter, S1'!J107*Main!$B$8</f>
        <v>4.0462260733026501E-2</v>
      </c>
      <c r="K107" s="5">
        <f>'[3]Qc, Winter, S1'!K107*Main!$B$8</f>
        <v>4.531018258065888E-2</v>
      </c>
      <c r="L107" s="5">
        <f>'[3]Qc, Winter, S1'!L107*Main!$B$8</f>
        <v>4.4984550795373085E-2</v>
      </c>
      <c r="M107" s="5">
        <f>'[3]Qc, Winter, S1'!M107*Main!$B$8</f>
        <v>4.9840634303748479E-2</v>
      </c>
      <c r="N107" s="5">
        <f>'[3]Qc, Winter, S1'!N107*Main!$B$8</f>
        <v>5.4536316867931048E-2</v>
      </c>
      <c r="O107" s="5">
        <f>'[3]Qc, Winter, S1'!O107*Main!$B$8</f>
        <v>5.2544476325217269E-2</v>
      </c>
      <c r="P107" s="5">
        <f>'[3]Qc, Winter, S1'!P107*Main!$B$8</f>
        <v>5.1518305534508903E-2</v>
      </c>
      <c r="Q107" s="5">
        <f>'[3]Qc, Winter, S1'!Q107*Main!$B$8</f>
        <v>5.0737747029430638E-2</v>
      </c>
      <c r="R107" s="5">
        <f>'[3]Qc, Winter, S1'!R107*Main!$B$8</f>
        <v>4.9486253539116162E-2</v>
      </c>
      <c r="S107" s="5">
        <f>'[3]Qc, Winter, S1'!S107*Main!$B$8</f>
        <v>4.9980183111337478E-2</v>
      </c>
      <c r="T107" s="5">
        <f>'[3]Qc, Winter, S1'!T107*Main!$B$8</f>
        <v>5.3839402739340826E-2</v>
      </c>
      <c r="U107" s="5">
        <f>'[3]Qc, Winter, S1'!U107*Main!$B$8</f>
        <v>5.658926465505372E-2</v>
      </c>
      <c r="V107" s="5">
        <f>'[3]Qc, Winter, S1'!V107*Main!$B$8</f>
        <v>5.8941028893026132E-2</v>
      </c>
      <c r="W107" s="5">
        <f>'[3]Qc, Winter, S1'!W107*Main!$B$8</f>
        <v>5.8551859035040517E-2</v>
      </c>
      <c r="X107" s="5">
        <f>'[3]Qc, Winter, S1'!X107*Main!$B$8</f>
        <v>5.4450043136269159E-2</v>
      </c>
      <c r="Y107" s="5">
        <f>'[3]Qc, Winter, S1'!Y107*Main!$B$8</f>
        <v>4.7831486120396109E-2</v>
      </c>
    </row>
    <row r="108" spans="1:25" x14ac:dyDescent="0.3">
      <c r="A108">
        <v>86</v>
      </c>
      <c r="B108" s="5">
        <f>'[3]Qc, Winter, S1'!B108*Main!$B$8</f>
        <v>0</v>
      </c>
      <c r="C108" s="5">
        <f>'[3]Qc, Winter, S1'!C108*Main!$B$8</f>
        <v>0</v>
      </c>
      <c r="D108" s="5">
        <f>'[3]Qc, Winter, S1'!D108*Main!$B$8</f>
        <v>0</v>
      </c>
      <c r="E108" s="5">
        <f>'[3]Qc, Winter, S1'!E108*Main!$B$8</f>
        <v>0</v>
      </c>
      <c r="F108" s="5">
        <f>'[3]Qc, Winter, S1'!F108*Main!$B$8</f>
        <v>0</v>
      </c>
      <c r="G108" s="5">
        <f>'[3]Qc, Winter, S1'!G108*Main!$B$8</f>
        <v>0</v>
      </c>
      <c r="H108" s="5">
        <f>'[3]Qc, Winter, S1'!H108*Main!$B$8</f>
        <v>0</v>
      </c>
      <c r="I108" s="5">
        <f>'[3]Qc, Winter, S1'!I108*Main!$B$8</f>
        <v>0</v>
      </c>
      <c r="J108" s="5">
        <f>'[3]Qc, Winter, S1'!J108*Main!$B$8</f>
        <v>0</v>
      </c>
      <c r="K108" s="5">
        <f>'[3]Qc, Winter, S1'!K108*Main!$B$8</f>
        <v>0</v>
      </c>
      <c r="L108" s="5">
        <f>'[3]Qc, Winter, S1'!L108*Main!$B$8</f>
        <v>0</v>
      </c>
      <c r="M108" s="5">
        <f>'[3]Qc, Winter, S1'!M108*Main!$B$8</f>
        <v>0</v>
      </c>
      <c r="N108" s="5">
        <f>'[3]Qc, Winter, S1'!N108*Main!$B$8</f>
        <v>0</v>
      </c>
      <c r="O108" s="5">
        <f>'[3]Qc, Winter, S1'!O108*Main!$B$8</f>
        <v>0</v>
      </c>
      <c r="P108" s="5">
        <f>'[3]Qc, Winter, S1'!P108*Main!$B$8</f>
        <v>0</v>
      </c>
      <c r="Q108" s="5">
        <f>'[3]Qc, Winter, S1'!Q108*Main!$B$8</f>
        <v>0</v>
      </c>
      <c r="R108" s="5">
        <f>'[3]Qc, Winter, S1'!R108*Main!$B$8</f>
        <v>0</v>
      </c>
      <c r="S108" s="5">
        <f>'[3]Qc, Winter, S1'!S108*Main!$B$8</f>
        <v>0</v>
      </c>
      <c r="T108" s="5">
        <f>'[3]Qc, Winter, S1'!T108*Main!$B$8</f>
        <v>0</v>
      </c>
      <c r="U108" s="5">
        <f>'[3]Qc, Winter, S1'!U108*Main!$B$8</f>
        <v>0</v>
      </c>
      <c r="V108" s="5">
        <f>'[3]Qc, Winter, S1'!V108*Main!$B$8</f>
        <v>0</v>
      </c>
      <c r="W108" s="5">
        <f>'[3]Qc, Winter, S1'!W108*Main!$B$8</f>
        <v>0</v>
      </c>
      <c r="X108" s="5">
        <f>'[3]Qc, Winter, S1'!X108*Main!$B$8</f>
        <v>0</v>
      </c>
      <c r="Y108" s="5">
        <f>'[3]Qc, Winter, S1'!Y108*Main!$B$8</f>
        <v>0</v>
      </c>
    </row>
    <row r="109" spans="1:25" x14ac:dyDescent="0.3">
      <c r="A109">
        <v>62</v>
      </c>
      <c r="B109" s="5">
        <f>'[3]Qc, Winter, S1'!B109*Main!$B$8</f>
        <v>2.7862764349276495E-2</v>
      </c>
      <c r="C109" s="5">
        <f>'[3]Qc, Winter, S1'!C109*Main!$B$8</f>
        <v>2.2640114521601785E-2</v>
      </c>
      <c r="D109" s="5">
        <f>'[3]Qc, Winter, S1'!D109*Main!$B$8</f>
        <v>1.6563487967902725E-2</v>
      </c>
      <c r="E109" s="5">
        <f>'[3]Qc, Winter, S1'!E109*Main!$B$8</f>
        <v>1.5286170738159091E-2</v>
      </c>
      <c r="F109" s="5">
        <f>'[3]Qc, Winter, S1'!F109*Main!$B$8</f>
        <v>1.5524991186989473E-2</v>
      </c>
      <c r="G109" s="5">
        <f>'[3]Qc, Winter, S1'!G109*Main!$B$8</f>
        <v>1.4691759538569261E-2</v>
      </c>
      <c r="H109" s="5">
        <f>'[3]Qc, Winter, S1'!H109*Main!$B$8</f>
        <v>1.5760371080631014E-2</v>
      </c>
      <c r="I109" s="5">
        <f>'[3]Qc, Winter, S1'!I109*Main!$B$8</f>
        <v>1.759222182266754E-2</v>
      </c>
      <c r="J109" s="5">
        <f>'[3]Qc, Winter, S1'!J109*Main!$B$8</f>
        <v>2.5202136283047821E-2</v>
      </c>
      <c r="K109" s="5">
        <f>'[3]Qc, Winter, S1'!K109*Main!$B$8</f>
        <v>2.9833305579068388E-2</v>
      </c>
      <c r="L109" s="5">
        <f>'[3]Qc, Winter, S1'!L109*Main!$B$8</f>
        <v>3.2288472526695609E-2</v>
      </c>
      <c r="M109" s="5">
        <f>'[3]Qc, Winter, S1'!M109*Main!$B$8</f>
        <v>3.4856686848620498E-2</v>
      </c>
      <c r="N109" s="5">
        <f>'[3]Qc, Winter, S1'!N109*Main!$B$8</f>
        <v>3.8119534953990973E-2</v>
      </c>
      <c r="O109" s="5">
        <f>'[3]Qc, Winter, S1'!O109*Main!$B$8</f>
        <v>3.5806579199195547E-2</v>
      </c>
      <c r="P109" s="5">
        <f>'[3]Qc, Winter, S1'!P109*Main!$B$8</f>
        <v>3.5496864788919009E-2</v>
      </c>
      <c r="Q109" s="5">
        <f>'[3]Qc, Winter, S1'!Q109*Main!$B$8</f>
        <v>3.5317537384239914E-2</v>
      </c>
      <c r="R109" s="5">
        <f>'[3]Qc, Winter, S1'!R109*Main!$B$8</f>
        <v>3.5582502403029286E-2</v>
      </c>
      <c r="S109" s="5">
        <f>'[3]Qc, Winter, S1'!S109*Main!$B$8</f>
        <v>3.4409312119172537E-2</v>
      </c>
      <c r="T109" s="5">
        <f>'[3]Qc, Winter, S1'!T109*Main!$B$8</f>
        <v>3.5695114496453316E-2</v>
      </c>
      <c r="U109" s="5">
        <f>'[3]Qc, Winter, S1'!U109*Main!$B$8</f>
        <v>3.8278166595189858E-2</v>
      </c>
      <c r="V109" s="5">
        <f>'[3]Qc, Winter, S1'!V109*Main!$B$8</f>
        <v>3.9956993993853183E-2</v>
      </c>
      <c r="W109" s="5">
        <f>'[3]Qc, Winter, S1'!W109*Main!$B$8</f>
        <v>3.7678512853817549E-2</v>
      </c>
      <c r="X109" s="5">
        <f>'[3]Qc, Winter, S1'!X109*Main!$B$8</f>
        <v>3.3779246577010702E-2</v>
      </c>
      <c r="Y109" s="5">
        <f>'[3]Qc, Winter, S1'!Y109*Main!$B$8</f>
        <v>3.2645627008691232E-2</v>
      </c>
    </row>
    <row r="110" spans="1:25" x14ac:dyDescent="0.3">
      <c r="A110">
        <v>32</v>
      </c>
      <c r="B110" s="5">
        <f>'[3]Qc, Winter, S1'!B110*Main!$B$8</f>
        <v>4.1420708795376904E-2</v>
      </c>
      <c r="C110" s="5">
        <f>'[3]Qc, Winter, S1'!C110*Main!$B$8</f>
        <v>3.5684906588292091E-2</v>
      </c>
      <c r="D110" s="5">
        <f>'[3]Qc, Winter, S1'!D110*Main!$B$8</f>
        <v>3.6482258342655491E-2</v>
      </c>
      <c r="E110" s="5">
        <f>'[3]Qc, Winter, S1'!E110*Main!$B$8</f>
        <v>3.4147482069689358E-2</v>
      </c>
      <c r="F110" s="5">
        <f>'[3]Qc, Winter, S1'!F110*Main!$B$8</f>
        <v>3.3150297358787467E-2</v>
      </c>
      <c r="G110" s="5">
        <f>'[3]Qc, Winter, S1'!G110*Main!$B$8</f>
        <v>3.4377183909695269E-2</v>
      </c>
      <c r="H110" s="5">
        <f>'[3]Qc, Winter, S1'!H110*Main!$B$8</f>
        <v>3.3327607157506746E-2</v>
      </c>
      <c r="I110" s="5">
        <f>'[3]Qc, Winter, S1'!I110*Main!$B$8</f>
        <v>3.5412372717654489E-2</v>
      </c>
      <c r="J110" s="5">
        <f>'[3]Qc, Winter, S1'!J110*Main!$B$8</f>
        <v>4.1296232555264475E-2</v>
      </c>
      <c r="K110" s="5">
        <f>'[3]Qc, Winter, S1'!K110*Main!$B$8</f>
        <v>4.5710714435893085E-2</v>
      </c>
      <c r="L110" s="5">
        <f>'[3]Qc, Winter, S1'!L110*Main!$B$8</f>
        <v>4.9214802615878968E-2</v>
      </c>
      <c r="M110" s="5">
        <f>'[3]Qc, Winter, S1'!M110*Main!$B$8</f>
        <v>5.4341103501455115E-2</v>
      </c>
      <c r="N110" s="5">
        <f>'[3]Qc, Winter, S1'!N110*Main!$B$8</f>
        <v>5.3989973426860051E-2</v>
      </c>
      <c r="O110" s="5">
        <f>'[3]Qc, Winter, S1'!O110*Main!$B$8</f>
        <v>4.9936918571586171E-2</v>
      </c>
      <c r="P110" s="5">
        <f>'[3]Qc, Winter, S1'!P110*Main!$B$8</f>
        <v>4.907861825573253E-2</v>
      </c>
      <c r="Q110" s="5">
        <f>'[3]Qc, Winter, S1'!Q110*Main!$B$8</f>
        <v>4.9075010817852684E-2</v>
      </c>
      <c r="R110" s="5">
        <f>'[3]Qc, Winter, S1'!R110*Main!$B$8</f>
        <v>4.964304658347015E-2</v>
      </c>
      <c r="S110" s="5">
        <f>'[3]Qc, Winter, S1'!S110*Main!$B$8</f>
        <v>5.2226387868544603E-2</v>
      </c>
      <c r="T110" s="5">
        <f>'[3]Qc, Winter, S1'!T110*Main!$B$8</f>
        <v>5.9618353996425365E-2</v>
      </c>
      <c r="U110" s="5">
        <f>'[3]Qc, Winter, S1'!U110*Main!$B$8</f>
        <v>6.6856149390251154E-2</v>
      </c>
      <c r="V110" s="5">
        <f>'[3]Qc, Winter, S1'!V110*Main!$B$8</f>
        <v>6.6893891210082698E-2</v>
      </c>
      <c r="W110" s="5">
        <f>'[3]Qc, Winter, S1'!W110*Main!$B$8</f>
        <v>6.823693700664403E-2</v>
      </c>
      <c r="X110" s="5">
        <f>'[3]Qc, Winter, S1'!X110*Main!$B$8</f>
        <v>6.5397254322529463E-2</v>
      </c>
      <c r="Y110" s="5">
        <f>'[3]Qc, Winter, S1'!Y110*Main!$B$8</f>
        <v>5.6778617494086567E-2</v>
      </c>
    </row>
    <row r="111" spans="1:25" x14ac:dyDescent="0.3">
      <c r="A111">
        <v>99</v>
      </c>
      <c r="B111" s="5">
        <f>'[3]Qc, Winter, S1'!B111*Main!$B$8</f>
        <v>7.0547609991010061E-3</v>
      </c>
      <c r="C111" s="5">
        <f>'[3]Qc, Winter, S1'!C111*Main!$B$8</f>
        <v>6.2510828316366994E-3</v>
      </c>
      <c r="D111" s="5">
        <f>'[3]Qc, Winter, S1'!D111*Main!$B$8</f>
        <v>4.9416384318235638E-3</v>
      </c>
      <c r="E111" s="5">
        <f>'[3]Qc, Winter, S1'!E111*Main!$B$8</f>
        <v>4.4940559363125443E-3</v>
      </c>
      <c r="F111" s="5">
        <f>'[3]Qc, Winter, S1'!F111*Main!$B$8</f>
        <v>4.3799578362551548E-3</v>
      </c>
      <c r="G111" s="5">
        <f>'[3]Qc, Winter, S1'!G111*Main!$B$8</f>
        <v>4.2331182761396963E-3</v>
      </c>
      <c r="H111" s="5">
        <f>'[3]Qc, Winter, S1'!H111*Main!$B$8</f>
        <v>3.2361755162673357E-3</v>
      </c>
      <c r="I111" s="5">
        <f>'[3]Qc, Winter, S1'!I111*Main!$B$8</f>
        <v>3.6221721778389826E-3</v>
      </c>
      <c r="J111" s="5">
        <f>'[3]Qc, Winter, S1'!J111*Main!$B$8</f>
        <v>3.6310407513513131E-3</v>
      </c>
      <c r="K111" s="5">
        <f>'[3]Qc, Winter, S1'!K111*Main!$B$8</f>
        <v>4.4106992447956435E-3</v>
      </c>
      <c r="L111" s="5">
        <f>'[3]Qc, Winter, S1'!L111*Main!$B$8</f>
        <v>5.6951439245570322E-3</v>
      </c>
      <c r="M111" s="5">
        <f>'[3]Qc, Winter, S1'!M111*Main!$B$8</f>
        <v>5.8459003195967746E-3</v>
      </c>
      <c r="N111" s="5">
        <f>'[3]Qc, Winter, S1'!N111*Main!$B$8</f>
        <v>6.287304575358141E-3</v>
      </c>
      <c r="O111" s="5">
        <f>'[3]Qc, Winter, S1'!O111*Main!$B$8</f>
        <v>5.7479860294055145E-3</v>
      </c>
      <c r="P111" s="5">
        <f>'[3]Qc, Winter, S1'!P111*Main!$B$8</f>
        <v>4.912813344730772E-3</v>
      </c>
      <c r="Q111" s="5">
        <f>'[3]Qc, Winter, S1'!Q111*Main!$B$8</f>
        <v>4.3847675224487782E-3</v>
      </c>
      <c r="R111" s="5">
        <f>'[3]Qc, Winter, S1'!R111*Main!$B$8</f>
        <v>3.9286912176692522E-3</v>
      </c>
      <c r="S111" s="5">
        <f>'[3]Qc, Winter, S1'!S111*Main!$B$8</f>
        <v>4.0519556238185032E-3</v>
      </c>
      <c r="T111" s="5">
        <f>'[3]Qc, Winter, S1'!T111*Main!$B$8</f>
        <v>5.3106257627849041E-3</v>
      </c>
      <c r="U111" s="5">
        <f>'[3]Qc, Winter, S1'!U111*Main!$B$8</f>
        <v>5.7909990324779117E-3</v>
      </c>
      <c r="V111" s="5">
        <f>'[3]Qc, Winter, S1'!V111*Main!$B$8</f>
        <v>7.2108122527806909E-3</v>
      </c>
      <c r="W111" s="5">
        <f>'[3]Qc, Winter, S1'!W111*Main!$B$8</f>
        <v>8.4958476626213267E-3</v>
      </c>
      <c r="X111" s="5">
        <f>'[3]Qc, Winter, S1'!X111*Main!$B$8</f>
        <v>8.020479256802087E-3</v>
      </c>
      <c r="Y111" s="5">
        <f>'[3]Qc, Winter, S1'!Y111*Main!$B$8</f>
        <v>7.512159546046184E-3</v>
      </c>
    </row>
    <row r="112" spans="1:25" x14ac:dyDescent="0.3">
      <c r="A112">
        <v>38</v>
      </c>
      <c r="B112" s="5">
        <f>'[3]Qc, Winter, S1'!B112*Main!$B$8</f>
        <v>2.5854075122196826E-2</v>
      </c>
      <c r="C112" s="5">
        <f>'[3]Qc, Winter, S1'!C112*Main!$B$8</f>
        <v>2.5169354863535713E-2</v>
      </c>
      <c r="D112" s="5">
        <f>'[3]Qc, Winter, S1'!D112*Main!$B$8</f>
        <v>2.3785516123396275E-2</v>
      </c>
      <c r="E112" s="5">
        <f>'[3]Qc, Winter, S1'!E112*Main!$B$8</f>
        <v>2.2554807785629735E-2</v>
      </c>
      <c r="F112" s="5">
        <f>'[3]Qc, Winter, S1'!F112*Main!$B$8</f>
        <v>2.1810898451843447E-2</v>
      </c>
      <c r="G112" s="5">
        <f>'[3]Qc, Winter, S1'!G112*Main!$B$8</f>
        <v>2.1409108797724959E-2</v>
      </c>
      <c r="H112" s="5">
        <f>'[3]Qc, Winter, S1'!H112*Main!$B$8</f>
        <v>1.9935884108098489E-2</v>
      </c>
      <c r="I112" s="5">
        <f>'[3]Qc, Winter, S1'!I112*Main!$B$8</f>
        <v>1.7612340483859193E-2</v>
      </c>
      <c r="J112" s="5">
        <f>'[3]Qc, Winter, S1'!J112*Main!$B$8</f>
        <v>1.7017330238928003E-2</v>
      </c>
      <c r="K112" s="5">
        <f>'[3]Qc, Winter, S1'!K112*Main!$B$8</f>
        <v>1.7641827904677203E-2</v>
      </c>
      <c r="L112" s="5">
        <f>'[3]Qc, Winter, S1'!L112*Main!$B$8</f>
        <v>1.7220257512380141E-2</v>
      </c>
      <c r="M112" s="5">
        <f>'[3]Qc, Winter, S1'!M112*Main!$B$8</f>
        <v>1.6964553039319898E-2</v>
      </c>
      <c r="N112" s="5">
        <f>'[3]Qc, Winter, S1'!N112*Main!$B$8</f>
        <v>1.7636977335111527E-2</v>
      </c>
      <c r="O112" s="5">
        <f>'[3]Qc, Winter, S1'!O112*Main!$B$8</f>
        <v>1.7311460577618277E-2</v>
      </c>
      <c r="P112" s="5">
        <f>'[3]Qc, Winter, S1'!P112*Main!$B$8</f>
        <v>1.6059690951307812E-2</v>
      </c>
      <c r="Q112" s="5">
        <f>'[3]Qc, Winter, S1'!Q112*Main!$B$8</f>
        <v>1.5647575820461019E-2</v>
      </c>
      <c r="R112" s="5">
        <f>'[3]Qc, Winter, S1'!R112*Main!$B$8</f>
        <v>1.5993508394276698E-2</v>
      </c>
      <c r="S112" s="5">
        <f>'[3]Qc, Winter, S1'!S112*Main!$B$8</f>
        <v>1.5689629796636431E-2</v>
      </c>
      <c r="T112" s="5">
        <f>'[3]Qc, Winter, S1'!T112*Main!$B$8</f>
        <v>1.7806399299288754E-2</v>
      </c>
      <c r="U112" s="5">
        <f>'[3]Qc, Winter, S1'!U112*Main!$B$8</f>
        <v>2.2696238152251198E-2</v>
      </c>
      <c r="V112" s="5">
        <f>'[3]Qc, Winter, S1'!V112*Main!$B$8</f>
        <v>2.6886589880448338E-2</v>
      </c>
      <c r="W112" s="5">
        <f>'[3]Qc, Winter, S1'!W112*Main!$B$8</f>
        <v>2.7652890598247305E-2</v>
      </c>
      <c r="X112" s="5">
        <f>'[3]Qc, Winter, S1'!X112*Main!$B$8</f>
        <v>2.7754569161401035E-2</v>
      </c>
      <c r="Y112" s="5">
        <f>'[3]Qc, Winter, S1'!Y112*Main!$B$8</f>
        <v>2.6157773555824659E-2</v>
      </c>
    </row>
    <row r="113" spans="1:25" x14ac:dyDescent="0.3">
      <c r="A113">
        <v>95</v>
      </c>
      <c r="B113" s="5">
        <f>'[3]Qc, Winter, S1'!B113*Main!$B$8</f>
        <v>1.6960631122846546E-2</v>
      </c>
      <c r="C113" s="5">
        <f>'[3]Qc, Winter, S1'!C113*Main!$B$8</f>
        <v>1.5790014643593142E-2</v>
      </c>
      <c r="D113" s="5">
        <f>'[3]Qc, Winter, S1'!D113*Main!$B$8</f>
        <v>1.5098587086630458E-2</v>
      </c>
      <c r="E113" s="5">
        <f>'[3]Qc, Winter, S1'!E113*Main!$B$8</f>
        <v>1.433445388048884E-2</v>
      </c>
      <c r="F113" s="5">
        <f>'[3]Qc, Winter, S1'!F113*Main!$B$8</f>
        <v>1.4205729580844661E-2</v>
      </c>
      <c r="G113" s="5">
        <f>'[3]Qc, Winter, S1'!G113*Main!$B$8</f>
        <v>1.4167635517270866E-2</v>
      </c>
      <c r="H113" s="5">
        <f>'[3]Qc, Winter, S1'!H113*Main!$B$8</f>
        <v>1.4484302872550547E-2</v>
      </c>
      <c r="I113" s="5">
        <f>'[3]Qc, Winter, S1'!I113*Main!$B$8</f>
        <v>1.4297289855884391E-2</v>
      </c>
      <c r="J113" s="5">
        <f>'[3]Qc, Winter, S1'!J113*Main!$B$8</f>
        <v>1.4296677644711349E-2</v>
      </c>
      <c r="K113" s="5">
        <f>'[3]Qc, Winter, S1'!K113*Main!$B$8</f>
        <v>1.5178343385142359E-2</v>
      </c>
      <c r="L113" s="5">
        <f>'[3]Qc, Winter, S1'!L113*Main!$B$8</f>
        <v>1.5953966089218292E-2</v>
      </c>
      <c r="M113" s="5">
        <f>'[3]Qc, Winter, S1'!M113*Main!$B$8</f>
        <v>1.6540569257684403E-2</v>
      </c>
      <c r="N113" s="5">
        <f>'[3]Qc, Winter, S1'!N113*Main!$B$8</f>
        <v>1.6558484605395728E-2</v>
      </c>
      <c r="O113" s="5">
        <f>'[3]Qc, Winter, S1'!O113*Main!$B$8</f>
        <v>1.6273352650698542E-2</v>
      </c>
      <c r="P113" s="5">
        <f>'[3]Qc, Winter, S1'!P113*Main!$B$8</f>
        <v>1.6732241246418394E-2</v>
      </c>
      <c r="Q113" s="5">
        <f>'[3]Qc, Winter, S1'!Q113*Main!$B$8</f>
        <v>1.5469813994854123E-2</v>
      </c>
      <c r="R113" s="5">
        <f>'[3]Qc, Winter, S1'!R113*Main!$B$8</f>
        <v>1.5444701787784353E-2</v>
      </c>
      <c r="S113" s="5">
        <f>'[3]Qc, Winter, S1'!S113*Main!$B$8</f>
        <v>1.7400963171754394E-2</v>
      </c>
      <c r="T113" s="5">
        <f>'[3]Qc, Winter, S1'!T113*Main!$B$8</f>
        <v>2.053799778117911E-2</v>
      </c>
      <c r="U113" s="5">
        <f>'[3]Qc, Winter, S1'!U113*Main!$B$8</f>
        <v>2.3986728951486451E-2</v>
      </c>
      <c r="V113" s="5">
        <f>'[3]Qc, Winter, S1'!V113*Main!$B$8</f>
        <v>2.5634890587396569E-2</v>
      </c>
      <c r="W113" s="5">
        <f>'[3]Qc, Winter, S1'!W113*Main!$B$8</f>
        <v>2.5624905920925124E-2</v>
      </c>
      <c r="X113" s="5">
        <f>'[3]Qc, Winter, S1'!X113*Main!$B$8</f>
        <v>2.347721958079969E-2</v>
      </c>
      <c r="Y113" s="5">
        <f>'[3]Qc, Winter, S1'!Y113*Main!$B$8</f>
        <v>1.9651528706490812E-2</v>
      </c>
    </row>
    <row r="114" spans="1:25" x14ac:dyDescent="0.3">
      <c r="A114">
        <v>93</v>
      </c>
      <c r="B114" s="5">
        <f>'[3]Qc, Winter, S1'!B114*Main!$B$8</f>
        <v>1.7467387564325282E-2</v>
      </c>
      <c r="C114" s="5">
        <f>'[3]Qc, Winter, S1'!C114*Main!$B$8</f>
        <v>1.5462578677408407E-2</v>
      </c>
      <c r="D114" s="5">
        <f>'[3]Qc, Winter, S1'!D114*Main!$B$8</f>
        <v>1.5724515439422031E-2</v>
      </c>
      <c r="E114" s="5">
        <f>'[3]Qc, Winter, S1'!E114*Main!$B$8</f>
        <v>1.5328130821166481E-2</v>
      </c>
      <c r="F114" s="5">
        <f>'[3]Qc, Winter, S1'!F114*Main!$B$8</f>
        <v>1.5432555499632893E-2</v>
      </c>
      <c r="G114" s="5">
        <f>'[3]Qc, Winter, S1'!G114*Main!$B$8</f>
        <v>1.5040220414026171E-2</v>
      </c>
      <c r="H114" s="5">
        <f>'[3]Qc, Winter, S1'!H114*Main!$B$8</f>
        <v>1.5530004019656098E-2</v>
      </c>
      <c r="I114" s="5">
        <f>'[3]Qc, Winter, S1'!I114*Main!$B$8</f>
        <v>1.7876262283722699E-2</v>
      </c>
      <c r="J114" s="5">
        <f>'[3]Qc, Winter, S1'!J114*Main!$B$8</f>
        <v>2.496936819013789E-2</v>
      </c>
      <c r="K114" s="5">
        <f>'[3]Qc, Winter, S1'!K114*Main!$B$8</f>
        <v>3.0791277361683328E-2</v>
      </c>
      <c r="L114" s="5">
        <f>'[3]Qc, Winter, S1'!L114*Main!$B$8</f>
        <v>3.4448348117160084E-2</v>
      </c>
      <c r="M114" s="5">
        <f>'[3]Qc, Winter, S1'!M114*Main!$B$8</f>
        <v>3.4693386649704408E-2</v>
      </c>
      <c r="N114" s="5">
        <f>'[3]Qc, Winter, S1'!N114*Main!$B$8</f>
        <v>3.4209989165376951E-2</v>
      </c>
      <c r="O114" s="5">
        <f>'[3]Qc, Winter, S1'!O114*Main!$B$8</f>
        <v>3.4387344929017349E-2</v>
      </c>
      <c r="P114" s="5">
        <f>'[3]Qc, Winter, S1'!P114*Main!$B$8</f>
        <v>3.4241135019027424E-2</v>
      </c>
      <c r="Q114" s="5">
        <f>'[3]Qc, Winter, S1'!Q114*Main!$B$8</f>
        <v>3.4645103271819404E-2</v>
      </c>
      <c r="R114" s="5">
        <f>'[3]Qc, Winter, S1'!R114*Main!$B$8</f>
        <v>3.4419945376088772E-2</v>
      </c>
      <c r="S114" s="5">
        <f>'[3]Qc, Winter, S1'!S114*Main!$B$8</f>
        <v>3.3966190415315671E-2</v>
      </c>
      <c r="T114" s="5">
        <f>'[3]Qc, Winter, S1'!T114*Main!$B$8</f>
        <v>3.0740005570986856E-2</v>
      </c>
      <c r="U114" s="5">
        <f>'[3]Qc, Winter, S1'!U114*Main!$B$8</f>
        <v>2.949883975170596E-2</v>
      </c>
      <c r="V114" s="5">
        <f>'[3]Qc, Winter, S1'!V114*Main!$B$8</f>
        <v>2.7134365635594467E-2</v>
      </c>
      <c r="W114" s="5">
        <f>'[3]Qc, Winter, S1'!W114*Main!$B$8</f>
        <v>2.286894187320886E-2</v>
      </c>
      <c r="X114" s="5">
        <f>'[3]Qc, Winter, S1'!X114*Main!$B$8</f>
        <v>2.2612506003551965E-2</v>
      </c>
      <c r="Y114" s="5">
        <f>'[3]Qc, Winter, S1'!Y114*Main!$B$8</f>
        <v>2.197413732570145E-2</v>
      </c>
    </row>
    <row r="115" spans="1:25" x14ac:dyDescent="0.3">
      <c r="A115">
        <v>23</v>
      </c>
      <c r="B115" s="5">
        <f>'[3]Qc, Winter, S1'!B115*Main!$B$8</f>
        <v>2.631921922031014E-2</v>
      </c>
      <c r="C115" s="5">
        <f>'[3]Qc, Winter, S1'!C115*Main!$B$8</f>
        <v>2.1426878628349313E-2</v>
      </c>
      <c r="D115" s="5">
        <f>'[3]Qc, Winter, S1'!D115*Main!$B$8</f>
        <v>1.8118469354027934E-2</v>
      </c>
      <c r="E115" s="5">
        <f>'[3]Qc, Winter, S1'!E115*Main!$B$8</f>
        <v>1.6373931058478876E-2</v>
      </c>
      <c r="F115" s="5">
        <f>'[3]Qc, Winter, S1'!F115*Main!$B$8</f>
        <v>1.61318874061721E-2</v>
      </c>
      <c r="G115" s="5">
        <f>'[3]Qc, Winter, S1'!G115*Main!$B$8</f>
        <v>1.6066150293112771E-2</v>
      </c>
      <c r="H115" s="5">
        <f>'[3]Qc, Winter, S1'!H115*Main!$B$8</f>
        <v>1.6409989384201854E-2</v>
      </c>
      <c r="I115" s="5">
        <f>'[3]Qc, Winter, S1'!I115*Main!$B$8</f>
        <v>1.9302190455391274E-2</v>
      </c>
      <c r="J115" s="5">
        <f>'[3]Qc, Winter, S1'!J115*Main!$B$8</f>
        <v>2.1517231111567184E-2</v>
      </c>
      <c r="K115" s="5">
        <f>'[3]Qc, Winter, S1'!K115*Main!$B$8</f>
        <v>2.1157972983746828E-2</v>
      </c>
      <c r="L115" s="5">
        <f>'[3]Qc, Winter, S1'!L115*Main!$B$8</f>
        <v>2.2693500467690385E-2</v>
      </c>
      <c r="M115" s="5">
        <f>'[3]Qc, Winter, S1'!M115*Main!$B$8</f>
        <v>2.4990411000321566E-2</v>
      </c>
      <c r="N115" s="5">
        <f>'[3]Qc, Winter, S1'!N115*Main!$B$8</f>
        <v>2.5065510867540167E-2</v>
      </c>
      <c r="O115" s="5">
        <f>'[3]Qc, Winter, S1'!O115*Main!$B$8</f>
        <v>2.5486923731816099E-2</v>
      </c>
      <c r="P115" s="5">
        <f>'[3]Qc, Winter, S1'!P115*Main!$B$8</f>
        <v>2.3201686325824214E-2</v>
      </c>
      <c r="Q115" s="5">
        <f>'[3]Qc, Winter, S1'!Q115*Main!$B$8</f>
        <v>2.1848769735686464E-2</v>
      </c>
      <c r="R115" s="5">
        <f>'[3]Qc, Winter, S1'!R115*Main!$B$8</f>
        <v>2.1350114438320928E-2</v>
      </c>
      <c r="S115" s="5">
        <f>'[3]Qc, Winter, S1'!S115*Main!$B$8</f>
        <v>2.2024440272872047E-2</v>
      </c>
      <c r="T115" s="5">
        <f>'[3]Qc, Winter, S1'!T115*Main!$B$8</f>
        <v>2.7050588214912626E-2</v>
      </c>
      <c r="U115" s="5">
        <f>'[3]Qc, Winter, S1'!U115*Main!$B$8</f>
        <v>3.2123513317498305E-2</v>
      </c>
      <c r="V115" s="5">
        <f>'[3]Qc, Winter, S1'!V115*Main!$B$8</f>
        <v>3.1979446204358886E-2</v>
      </c>
      <c r="W115" s="5">
        <f>'[3]Qc, Winter, S1'!W115*Main!$B$8</f>
        <v>3.1424374394333959E-2</v>
      </c>
      <c r="X115" s="5">
        <f>'[3]Qc, Winter, S1'!X115*Main!$B$8</f>
        <v>2.8034353363152058E-2</v>
      </c>
      <c r="Y115" s="5">
        <f>'[3]Qc, Winter, S1'!Y115*Main!$B$8</f>
        <v>2.3603567332336196E-2</v>
      </c>
    </row>
    <row r="116" spans="1:25" x14ac:dyDescent="0.3">
      <c r="A116">
        <v>34</v>
      </c>
      <c r="B116" s="5">
        <f>'[3]Qc, Winter, S1'!B116*Main!$B$8</f>
        <v>3.1595362861501406E-3</v>
      </c>
      <c r="C116" s="5">
        <f>'[3]Qc, Winter, S1'!C116*Main!$B$8</f>
        <v>2.6753938929250987E-3</v>
      </c>
      <c r="D116" s="5">
        <f>'[3]Qc, Winter, S1'!D116*Main!$B$8</f>
        <v>2.329786653739575E-3</v>
      </c>
      <c r="E116" s="5">
        <f>'[3]Qc, Winter, S1'!E116*Main!$B$8</f>
        <v>2.3006110552507872E-3</v>
      </c>
      <c r="F116" s="5">
        <f>'[3]Qc, Winter, S1'!F116*Main!$B$8</f>
        <v>2.2480356162386654E-3</v>
      </c>
      <c r="G116" s="5">
        <f>'[3]Qc, Winter, S1'!G116*Main!$B$8</f>
        <v>2.337451477571357E-3</v>
      </c>
      <c r="H116" s="5">
        <f>'[3]Qc, Winter, S1'!H116*Main!$B$8</f>
        <v>2.3112079328952693E-3</v>
      </c>
      <c r="I116" s="5">
        <f>'[3]Qc, Winter, S1'!I116*Main!$B$8</f>
        <v>2.5003614366169084E-3</v>
      </c>
      <c r="J116" s="5">
        <f>'[3]Qc, Winter, S1'!J116*Main!$B$8</f>
        <v>2.9052287771248147E-3</v>
      </c>
      <c r="K116" s="5">
        <f>'[3]Qc, Winter, S1'!K116*Main!$B$8</f>
        <v>3.1172147202203561E-3</v>
      </c>
      <c r="L116" s="5">
        <f>'[3]Qc, Winter, S1'!L116*Main!$B$8</f>
        <v>3.2000387730030436E-3</v>
      </c>
      <c r="M116" s="5">
        <f>'[3]Qc, Winter, S1'!M116*Main!$B$8</f>
        <v>3.5277434838396678E-3</v>
      </c>
      <c r="N116" s="5">
        <f>'[3]Qc, Winter, S1'!N116*Main!$B$8</f>
        <v>4.3896847296011074E-3</v>
      </c>
      <c r="O116" s="5">
        <f>'[3]Qc, Winter, S1'!O116*Main!$B$8</f>
        <v>4.0984767435843991E-3</v>
      </c>
      <c r="P116" s="5">
        <f>'[3]Qc, Winter, S1'!P116*Main!$B$8</f>
        <v>3.2643937047156604E-3</v>
      </c>
      <c r="Q116" s="5">
        <f>'[3]Qc, Winter, S1'!Q116*Main!$B$8</f>
        <v>3.170477438744033E-3</v>
      </c>
      <c r="R116" s="5">
        <f>'[3]Qc, Winter, S1'!R116*Main!$B$8</f>
        <v>3.1668301568998991E-3</v>
      </c>
      <c r="S116" s="5">
        <f>'[3]Qc, Winter, S1'!S116*Main!$B$8</f>
        <v>3.1365875485964141E-3</v>
      </c>
      <c r="T116" s="5">
        <f>'[3]Qc, Winter, S1'!T116*Main!$B$8</f>
        <v>4.0079594564910448E-3</v>
      </c>
      <c r="U116" s="5">
        <f>'[3]Qc, Winter, S1'!U116*Main!$B$8</f>
        <v>5.5915108128478394E-3</v>
      </c>
      <c r="V116" s="5">
        <f>'[3]Qc, Winter, S1'!V116*Main!$B$8</f>
        <v>6.0535324145481141E-3</v>
      </c>
      <c r="W116" s="5">
        <f>'[3]Qc, Winter, S1'!W116*Main!$B$8</f>
        <v>5.8452088824541629E-3</v>
      </c>
      <c r="X116" s="5">
        <f>'[3]Qc, Winter, S1'!X116*Main!$B$8</f>
        <v>5.2417883273448455E-3</v>
      </c>
      <c r="Y116" s="5">
        <f>'[3]Qc, Winter, S1'!Y116*Main!$B$8</f>
        <v>4.0151470766693646E-3</v>
      </c>
    </row>
    <row r="117" spans="1:25" x14ac:dyDescent="0.3">
      <c r="A117">
        <v>43</v>
      </c>
      <c r="B117" s="5">
        <f>'[3]Qc, Winter, S1'!B117*Main!$B$8</f>
        <v>1.2701766254431741E-2</v>
      </c>
      <c r="C117" s="5">
        <f>'[3]Qc, Winter, S1'!C117*Main!$B$8</f>
        <v>9.6898075079095512E-3</v>
      </c>
      <c r="D117" s="5">
        <f>'[3]Qc, Winter, S1'!D117*Main!$B$8</f>
        <v>4.950208117858847E-3</v>
      </c>
      <c r="E117" s="5">
        <f>'[3]Qc, Winter, S1'!E117*Main!$B$8</f>
        <v>3.5935184775375112E-3</v>
      </c>
      <c r="F117" s="5">
        <f>'[3]Qc, Winter, S1'!F117*Main!$B$8</f>
        <v>3.2479294857327345E-3</v>
      </c>
      <c r="G117" s="5">
        <f>'[3]Qc, Winter, S1'!G117*Main!$B$8</f>
        <v>4.3749232915152375E-3</v>
      </c>
      <c r="H117" s="5">
        <f>'[3]Qc, Winter, S1'!H117*Main!$B$8</f>
        <v>8.0486530971858108E-3</v>
      </c>
      <c r="I117" s="5">
        <f>'[3]Qc, Winter, S1'!I117*Main!$B$8</f>
        <v>1.2590497306818408E-2</v>
      </c>
      <c r="J117" s="5">
        <f>'[3]Qc, Winter, S1'!J117*Main!$B$8</f>
        <v>2.0536058015311845E-2</v>
      </c>
      <c r="K117" s="5">
        <f>'[3]Qc, Winter, S1'!K117*Main!$B$8</f>
        <v>3.0561830523048863E-2</v>
      </c>
      <c r="L117" s="5">
        <f>'[3]Qc, Winter, S1'!L117*Main!$B$8</f>
        <v>3.4456458038494397E-2</v>
      </c>
      <c r="M117" s="5">
        <f>'[3]Qc, Winter, S1'!M117*Main!$B$8</f>
        <v>3.4172556742589871E-2</v>
      </c>
      <c r="N117" s="5">
        <f>'[3]Qc, Winter, S1'!N117*Main!$B$8</f>
        <v>3.1469060266457766E-2</v>
      </c>
      <c r="O117" s="5">
        <f>'[3]Qc, Winter, S1'!O117*Main!$B$8</f>
        <v>3.0002313512486254E-2</v>
      </c>
      <c r="P117" s="5">
        <f>'[3]Qc, Winter, S1'!P117*Main!$B$8</f>
        <v>3.068204842504162E-2</v>
      </c>
      <c r="Q117" s="5">
        <f>'[3]Qc, Winter, S1'!Q117*Main!$B$8</f>
        <v>3.0843461059458146E-2</v>
      </c>
      <c r="R117" s="5">
        <f>'[3]Qc, Winter, S1'!R117*Main!$B$8</f>
        <v>3.1332549763252913E-2</v>
      </c>
      <c r="S117" s="5">
        <f>'[3]Qc, Winter, S1'!S117*Main!$B$8</f>
        <v>2.9866223853936096E-2</v>
      </c>
      <c r="T117" s="5">
        <f>'[3]Qc, Winter, S1'!T117*Main!$B$8</f>
        <v>3.0607722685627742E-2</v>
      </c>
      <c r="U117" s="5">
        <f>'[3]Qc, Winter, S1'!U117*Main!$B$8</f>
        <v>3.0043624774069355E-2</v>
      </c>
      <c r="V117" s="5">
        <f>'[3]Qc, Winter, S1'!V117*Main!$B$8</f>
        <v>2.6921958385885226E-2</v>
      </c>
      <c r="W117" s="5">
        <f>'[3]Qc, Winter, S1'!W117*Main!$B$8</f>
        <v>2.29131879603587E-2</v>
      </c>
      <c r="X117" s="5">
        <f>'[3]Qc, Winter, S1'!X117*Main!$B$8</f>
        <v>1.8211373467816854E-2</v>
      </c>
      <c r="Y117" s="5">
        <f>'[3]Qc, Winter, S1'!Y117*Main!$B$8</f>
        <v>1.328005242843899E-2</v>
      </c>
    </row>
    <row r="118" spans="1:25" x14ac:dyDescent="0.3">
      <c r="A118">
        <v>57</v>
      </c>
      <c r="B118" s="5">
        <f>'[3]Qc, Winter, S1'!B118*Main!$B$8</f>
        <v>5.3322005187642759E-3</v>
      </c>
      <c r="C118" s="5">
        <f>'[3]Qc, Winter, S1'!C118*Main!$B$8</f>
        <v>4.768391793543803E-3</v>
      </c>
      <c r="D118" s="5">
        <f>'[3]Qc, Winter, S1'!D118*Main!$B$8</f>
        <v>4.0689507491893668E-3</v>
      </c>
      <c r="E118" s="5">
        <f>'[3]Qc, Winter, S1'!E118*Main!$B$8</f>
        <v>3.5176989936769147E-3</v>
      </c>
      <c r="F118" s="5">
        <f>'[3]Qc, Winter, S1'!F118*Main!$B$8</f>
        <v>3.6238771530413181E-3</v>
      </c>
      <c r="G118" s="5">
        <f>'[3]Qc, Winter, S1'!G118*Main!$B$8</f>
        <v>3.383703510791865E-3</v>
      </c>
      <c r="H118" s="5">
        <f>'[3]Qc, Winter, S1'!H118*Main!$B$8</f>
        <v>2.9552747595981877E-3</v>
      </c>
      <c r="I118" s="5">
        <f>'[3]Qc, Winter, S1'!I118*Main!$B$8</f>
        <v>2.9110219740427546E-3</v>
      </c>
      <c r="J118" s="5">
        <f>'[3]Qc, Winter, S1'!J118*Main!$B$8</f>
        <v>3.8571149427708597E-3</v>
      </c>
      <c r="K118" s="5">
        <f>'[3]Qc, Winter, S1'!K118*Main!$B$8</f>
        <v>5.3528310305348634E-3</v>
      </c>
      <c r="L118" s="5">
        <f>'[3]Qc, Winter, S1'!L118*Main!$B$8</f>
        <v>6.0406338261549675E-3</v>
      </c>
      <c r="M118" s="5">
        <f>'[3]Qc, Winter, S1'!M118*Main!$B$8</f>
        <v>7.130362900269656E-3</v>
      </c>
      <c r="N118" s="5">
        <f>'[3]Qc, Winter, S1'!N118*Main!$B$8</f>
        <v>8.7605233795830378E-3</v>
      </c>
      <c r="O118" s="5">
        <f>'[3]Qc, Winter, S1'!O118*Main!$B$8</f>
        <v>8.2187536791432231E-3</v>
      </c>
      <c r="P118" s="5">
        <f>'[3]Qc, Winter, S1'!P118*Main!$B$8</f>
        <v>7.7123467096527195E-3</v>
      </c>
      <c r="Q118" s="5">
        <f>'[3]Qc, Winter, S1'!Q118*Main!$B$8</f>
        <v>7.2511237195845082E-3</v>
      </c>
      <c r="R118" s="5">
        <f>'[3]Qc, Winter, S1'!R118*Main!$B$8</f>
        <v>6.747628015751423E-3</v>
      </c>
      <c r="S118" s="5">
        <f>'[3]Qc, Winter, S1'!S118*Main!$B$8</f>
        <v>7.1611776448023872E-3</v>
      </c>
      <c r="T118" s="5">
        <f>'[3]Qc, Winter, S1'!T118*Main!$B$8</f>
        <v>8.5031203987465508E-3</v>
      </c>
      <c r="U118" s="5">
        <f>'[3]Qc, Winter, S1'!U118*Main!$B$8</f>
        <v>9.8411561343953128E-3</v>
      </c>
      <c r="V118" s="5">
        <f>'[3]Qc, Winter, S1'!V118*Main!$B$8</f>
        <v>1.005659533655236E-2</v>
      </c>
      <c r="W118" s="5">
        <f>'[3]Qc, Winter, S1'!W118*Main!$B$8</f>
        <v>9.427163833126603E-3</v>
      </c>
      <c r="X118" s="5">
        <f>'[3]Qc, Winter, S1'!X118*Main!$B$8</f>
        <v>7.9560536453615136E-3</v>
      </c>
      <c r="Y118" s="5">
        <f>'[3]Qc, Winter, S1'!Y118*Main!$B$8</f>
        <v>7.2215555714301551E-3</v>
      </c>
    </row>
    <row r="119" spans="1:25" x14ac:dyDescent="0.3">
      <c r="A119">
        <v>106</v>
      </c>
      <c r="B119" s="5">
        <f>'[3]Qc, Winter, S1'!B119*Main!$B$8</f>
        <v>2.9501764991623321E-2</v>
      </c>
      <c r="C119" s="5">
        <f>'[3]Qc, Winter, S1'!C119*Main!$B$8</f>
        <v>2.5246255908919702E-2</v>
      </c>
      <c r="D119" s="5">
        <f>'[3]Qc, Winter, S1'!D119*Main!$B$8</f>
        <v>2.5179346112922996E-2</v>
      </c>
      <c r="E119" s="5">
        <f>'[3]Qc, Winter, S1'!E119*Main!$B$8</f>
        <v>2.4791637200294665E-2</v>
      </c>
      <c r="F119" s="5">
        <f>'[3]Qc, Winter, S1'!F119*Main!$B$8</f>
        <v>2.4827069456074418E-2</v>
      </c>
      <c r="G119" s="5">
        <f>'[3]Qc, Winter, S1'!G119*Main!$B$8</f>
        <v>2.3839768242621601E-2</v>
      </c>
      <c r="H119" s="5">
        <f>'[3]Qc, Winter, S1'!H119*Main!$B$8</f>
        <v>2.2294167858036416E-2</v>
      </c>
      <c r="I119" s="5">
        <f>'[3]Qc, Winter, S1'!I119*Main!$B$8</f>
        <v>2.4785796652578584E-2</v>
      </c>
      <c r="J119" s="5">
        <f>'[3]Qc, Winter, S1'!J119*Main!$B$8</f>
        <v>2.9865168508586309E-2</v>
      </c>
      <c r="K119" s="5">
        <f>'[3]Qc, Winter, S1'!K119*Main!$B$8</f>
        <v>3.3767834226230427E-2</v>
      </c>
      <c r="L119" s="5">
        <f>'[3]Qc, Winter, S1'!L119*Main!$B$8</f>
        <v>3.5445801688203611E-2</v>
      </c>
      <c r="M119" s="5">
        <f>'[3]Qc, Winter, S1'!M119*Main!$B$8</f>
        <v>3.5142107758676093E-2</v>
      </c>
      <c r="N119" s="5">
        <f>'[3]Qc, Winter, S1'!N119*Main!$B$8</f>
        <v>3.6613885015246213E-2</v>
      </c>
      <c r="O119" s="5">
        <f>'[3]Qc, Winter, S1'!O119*Main!$B$8</f>
        <v>3.3101870196161773E-2</v>
      </c>
      <c r="P119" s="5">
        <f>'[3]Qc, Winter, S1'!P119*Main!$B$8</f>
        <v>3.2269382301741624E-2</v>
      </c>
      <c r="Q119" s="5">
        <f>'[3]Qc, Winter, S1'!Q119*Main!$B$8</f>
        <v>3.2586605509195579E-2</v>
      </c>
      <c r="R119" s="5">
        <f>'[3]Qc, Winter, S1'!R119*Main!$B$8</f>
        <v>3.264557330595675E-2</v>
      </c>
      <c r="S119" s="5">
        <f>'[3]Qc, Winter, S1'!S119*Main!$B$8</f>
        <v>3.4181917879892623E-2</v>
      </c>
      <c r="T119" s="5">
        <f>'[3]Qc, Winter, S1'!T119*Main!$B$8</f>
        <v>4.1209209757073942E-2</v>
      </c>
      <c r="U119" s="5">
        <f>'[3]Qc, Winter, S1'!U119*Main!$B$8</f>
        <v>4.8140470057993996E-2</v>
      </c>
      <c r="V119" s="5">
        <f>'[3]Qc, Winter, S1'!V119*Main!$B$8</f>
        <v>5.0546424974643886E-2</v>
      </c>
      <c r="W119" s="5">
        <f>'[3]Qc, Winter, S1'!W119*Main!$B$8</f>
        <v>4.8849132150582543E-2</v>
      </c>
      <c r="X119" s="5">
        <f>'[3]Qc, Winter, S1'!X119*Main!$B$8</f>
        <v>4.2632309815706232E-2</v>
      </c>
      <c r="Y119" s="5">
        <f>'[3]Qc, Winter, S1'!Y119*Main!$B$8</f>
        <v>3.255674309315424E-2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87E0-03B9-4343-8809-6C31621729C1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'[3]Qc, Winter, S2'!B2*Main!$B$8</f>
        <v>1.8478361377377082</v>
      </c>
      <c r="C2" s="5">
        <f>'[3]Qc, Winter, S2'!C2*Main!$B$8</f>
        <v>1.8478361377377082</v>
      </c>
      <c r="D2" s="5">
        <f>'[3]Qc, Winter, S2'!D2*Main!$B$8</f>
        <v>1.8478361377377082</v>
      </c>
      <c r="E2" s="5">
        <f>'[3]Qc, Winter, S2'!E2*Main!$B$8</f>
        <v>1.8478361377377082</v>
      </c>
      <c r="F2" s="5">
        <f>'[3]Qc, Winter, S2'!F2*Main!$B$8</f>
        <v>1.8478361377377082</v>
      </c>
      <c r="G2" s="5">
        <f>'[3]Qc, Winter, S2'!G2*Main!$B$8</f>
        <v>1.8478361377377082</v>
      </c>
      <c r="H2" s="5">
        <f>'[3]Qc, Winter, S2'!H2*Main!$B$8</f>
        <v>1.8478361377377082</v>
      </c>
      <c r="I2" s="5">
        <f>'[3]Qc, Winter, S2'!I2*Main!$B$8</f>
        <v>1.8478361377377082</v>
      </c>
      <c r="J2" s="5">
        <f>'[3]Qc, Winter, S2'!J2*Main!$B$8</f>
        <v>1.8478361377377082</v>
      </c>
      <c r="K2" s="5">
        <f>'[3]Qc, Winter, S2'!K2*Main!$B$8</f>
        <v>1.8478361377377082</v>
      </c>
      <c r="L2" s="5">
        <f>'[3]Qc, Winter, S2'!L2*Main!$B$8</f>
        <v>1.8478361377377082</v>
      </c>
      <c r="M2" s="5">
        <f>'[3]Qc, Winter, S2'!M2*Main!$B$8</f>
        <v>1.8478361377377082</v>
      </c>
      <c r="N2" s="5">
        <f>'[3]Qc, Winter, S2'!N2*Main!$B$8</f>
        <v>1.8478361377377082</v>
      </c>
      <c r="O2" s="5">
        <f>'[3]Qc, Winter, S2'!O2*Main!$B$8</f>
        <v>1.8478361377377082</v>
      </c>
      <c r="P2" s="5">
        <f>'[3]Qc, Winter, S2'!P2*Main!$B$8</f>
        <v>1.8478361377377082</v>
      </c>
      <c r="Q2" s="5">
        <f>'[3]Qc, Winter, S2'!Q2*Main!$B$8</f>
        <v>1.8478361377377082</v>
      </c>
      <c r="R2" s="5">
        <f>'[3]Qc, Winter, S2'!R2*Main!$B$8</f>
        <v>1.8478361377377082</v>
      </c>
      <c r="S2" s="5">
        <f>'[3]Qc, Winter, S2'!S2*Main!$B$8</f>
        <v>1.8478361377377082</v>
      </c>
      <c r="T2" s="5">
        <f>'[3]Qc, Winter, S2'!T2*Main!$B$8</f>
        <v>1.8478361377377082</v>
      </c>
      <c r="U2" s="5">
        <f>'[3]Qc, Winter, S2'!U2*Main!$B$8</f>
        <v>1.8478361377377082</v>
      </c>
      <c r="V2" s="5">
        <f>'[3]Qc, Winter, S2'!V2*Main!$B$8</f>
        <v>1.8478361377377082</v>
      </c>
      <c r="W2" s="5">
        <f>'[3]Qc, Winter, S2'!W2*Main!$B$8</f>
        <v>1.8478361377377082</v>
      </c>
      <c r="X2" s="5">
        <f>'[3]Qc, Winter, S2'!X2*Main!$B$8</f>
        <v>1.8478361377377082</v>
      </c>
      <c r="Y2" s="5">
        <f>'[3]Qc, Winter, S2'!Y2*Main!$B$8</f>
        <v>1.8478361377377082</v>
      </c>
    </row>
    <row r="3" spans="1:25" x14ac:dyDescent="0.3">
      <c r="A3">
        <v>1</v>
      </c>
      <c r="B3" s="5">
        <f>'[3]Qc, Winter, S2'!B3*Main!$B$8</f>
        <v>3.6956722754754163</v>
      </c>
      <c r="C3" s="5">
        <f>'[3]Qc, Winter, S2'!C3*Main!$B$8</f>
        <v>3.6956722754754163</v>
      </c>
      <c r="D3" s="5">
        <f>'[3]Qc, Winter, S2'!D3*Main!$B$8</f>
        <v>3.6956722754754163</v>
      </c>
      <c r="E3" s="5">
        <f>'[3]Qc, Winter, S2'!E3*Main!$B$8</f>
        <v>3.6956722754754163</v>
      </c>
      <c r="F3" s="5">
        <f>'[3]Qc, Winter, S2'!F3*Main!$B$8</f>
        <v>3.6956722754754163</v>
      </c>
      <c r="G3" s="5">
        <f>'[3]Qc, Winter, S2'!G3*Main!$B$8</f>
        <v>3.6956722754754163</v>
      </c>
      <c r="H3" s="5">
        <f>'[3]Qc, Winter, S2'!H3*Main!$B$8</f>
        <v>3.6956722754754163</v>
      </c>
      <c r="I3" s="5">
        <f>'[3]Qc, Winter, S2'!I3*Main!$B$8</f>
        <v>3.6956722754754163</v>
      </c>
      <c r="J3" s="5">
        <f>'[3]Qc, Winter, S2'!J3*Main!$B$8</f>
        <v>3.6956722754754163</v>
      </c>
      <c r="K3" s="5">
        <f>'[3]Qc, Winter, S2'!K3*Main!$B$8</f>
        <v>3.6956722754754163</v>
      </c>
      <c r="L3" s="5">
        <f>'[3]Qc, Winter, S2'!L3*Main!$B$8</f>
        <v>3.6956722754754163</v>
      </c>
      <c r="M3" s="5">
        <f>'[3]Qc, Winter, S2'!M3*Main!$B$8</f>
        <v>3.6956722754754163</v>
      </c>
      <c r="N3" s="5">
        <f>'[3]Qc, Winter, S2'!N3*Main!$B$8</f>
        <v>3.6956722754754163</v>
      </c>
      <c r="O3" s="5">
        <f>'[3]Qc, Winter, S2'!O3*Main!$B$8</f>
        <v>3.6956722754754163</v>
      </c>
      <c r="P3" s="5">
        <f>'[3]Qc, Winter, S2'!P3*Main!$B$8</f>
        <v>3.6956722754754163</v>
      </c>
      <c r="Q3" s="5">
        <f>'[3]Qc, Winter, S2'!Q3*Main!$B$8</f>
        <v>3.6956722754754163</v>
      </c>
      <c r="R3" s="5">
        <f>'[3]Qc, Winter, S2'!R3*Main!$B$8</f>
        <v>3.6956722754754163</v>
      </c>
      <c r="S3" s="5">
        <f>'[3]Qc, Winter, S2'!S3*Main!$B$8</f>
        <v>3.6956722754754163</v>
      </c>
      <c r="T3" s="5">
        <f>'[3]Qc, Winter, S2'!T3*Main!$B$8</f>
        <v>3.6956722754754163</v>
      </c>
      <c r="U3" s="5">
        <f>'[3]Qc, Winter, S2'!U3*Main!$B$8</f>
        <v>3.6956722754754163</v>
      </c>
      <c r="V3" s="5">
        <f>'[3]Qc, Winter, S2'!V3*Main!$B$8</f>
        <v>3.6956722754754163</v>
      </c>
      <c r="W3" s="5">
        <f>'[3]Qc, Winter, S2'!W3*Main!$B$8</f>
        <v>3.6956722754754163</v>
      </c>
      <c r="X3" s="5">
        <f>'[3]Qc, Winter, S2'!X3*Main!$B$8</f>
        <v>3.6956722754754163</v>
      </c>
      <c r="Y3" s="5">
        <f>'[3]Qc, Winter, S2'!Y3*Main!$B$8</f>
        <v>3.6956722754754163</v>
      </c>
    </row>
    <row r="4" spans="1:25" x14ac:dyDescent="0.3">
      <c r="A4">
        <v>2</v>
      </c>
      <c r="B4" s="5">
        <f>'[3]Qc, Winter, S2'!B4*Main!$B$8</f>
        <v>8.343943739147952E-4</v>
      </c>
      <c r="C4" s="5">
        <f>'[3]Qc, Winter, S2'!C4*Main!$B$8</f>
        <v>7.0152335803524198E-4</v>
      </c>
      <c r="D4" s="5">
        <f>'[3]Qc, Winter, S2'!D4*Main!$B$8</f>
        <v>6.5857347690949938E-4</v>
      </c>
      <c r="E4" s="5">
        <f>'[3]Qc, Winter, S2'!E4*Main!$B$8</f>
        <v>6.4743767936704217E-4</v>
      </c>
      <c r="F4" s="5">
        <f>'[3]Qc, Winter, S2'!F4*Main!$B$8</f>
        <v>6.373611935596179E-4</v>
      </c>
      <c r="G4" s="5">
        <f>'[3]Qc, Winter, S2'!G4*Main!$B$8</f>
        <v>6.3633047545677709E-4</v>
      </c>
      <c r="H4" s="5">
        <f>'[3]Qc, Winter, S2'!H4*Main!$B$8</f>
        <v>6.4743318822062452E-4</v>
      </c>
      <c r="I4" s="5">
        <f>'[3]Qc, Winter, S2'!I4*Main!$B$8</f>
        <v>6.4089677372443897E-4</v>
      </c>
      <c r="J4" s="5">
        <f>'[3]Qc, Winter, S2'!J4*Main!$B$8</f>
        <v>6.9748611681557412E-4</v>
      </c>
      <c r="K4" s="5">
        <f>'[3]Qc, Winter, S2'!K4*Main!$B$8</f>
        <v>7.5120217413360475E-4</v>
      </c>
      <c r="L4" s="5">
        <f>'[3]Qc, Winter, S2'!L4*Main!$B$8</f>
        <v>7.5916273115881391E-4</v>
      </c>
      <c r="M4" s="5">
        <f>'[3]Qc, Winter, S2'!M4*Main!$B$8</f>
        <v>8.0469068003314345E-4</v>
      </c>
      <c r="N4" s="5">
        <f>'[3]Qc, Winter, S2'!N4*Main!$B$8</f>
        <v>8.6246688341757183E-4</v>
      </c>
      <c r="O4" s="5">
        <f>'[3]Qc, Winter, S2'!O4*Main!$B$8</f>
        <v>8.448075459986592E-4</v>
      </c>
      <c r="P4" s="5">
        <f>'[3]Qc, Winter, S2'!P4*Main!$B$8</f>
        <v>7.8888573697006106E-4</v>
      </c>
      <c r="Q4" s="5">
        <f>'[3]Qc, Winter, S2'!Q4*Main!$B$8</f>
        <v>7.9407181344335286E-4</v>
      </c>
      <c r="R4" s="5">
        <f>'[3]Qc, Winter, S2'!R4*Main!$B$8</f>
        <v>7.973198105325663E-4</v>
      </c>
      <c r="S4" s="5">
        <f>'[3]Qc, Winter, S2'!S4*Main!$B$8</f>
        <v>8.6263290613014271E-4</v>
      </c>
      <c r="T4" s="5">
        <f>'[3]Qc, Winter, S2'!T4*Main!$B$8</f>
        <v>9.6169801499020166E-4</v>
      </c>
      <c r="U4" s="5">
        <f>'[3]Qc, Winter, S2'!U4*Main!$B$8</f>
        <v>1.1021786796548681E-3</v>
      </c>
      <c r="V4" s="5">
        <f>'[3]Qc, Winter, S2'!V4*Main!$B$8</f>
        <v>1.1193668958145735E-3</v>
      </c>
      <c r="W4" s="5">
        <f>'[3]Qc, Winter, S2'!W4*Main!$B$8</f>
        <v>1.065055013071807E-3</v>
      </c>
      <c r="X4" s="5">
        <f>'[3]Qc, Winter, S2'!X4*Main!$B$8</f>
        <v>9.6806556238108544E-4</v>
      </c>
      <c r="Y4" s="5">
        <f>'[3]Qc, Winter, S2'!Y4*Main!$B$8</f>
        <v>9.3178383604644501E-4</v>
      </c>
    </row>
    <row r="5" spans="1:25" x14ac:dyDescent="0.3">
      <c r="A5">
        <v>12</v>
      </c>
      <c r="B5" s="5">
        <f>'[3]Qc, Winter, S2'!B5*Main!$B$8</f>
        <v>1.5257232637262225E-2</v>
      </c>
      <c r="C5" s="5">
        <f>'[3]Qc, Winter, S2'!C5*Main!$B$8</f>
        <v>1.5142479804260582E-2</v>
      </c>
      <c r="D5" s="5">
        <f>'[3]Qc, Winter, S2'!D5*Main!$B$8</f>
        <v>1.5471494004980222E-2</v>
      </c>
      <c r="E5" s="5">
        <f>'[3]Qc, Winter, S2'!E5*Main!$B$8</f>
        <v>1.5206235969100054E-2</v>
      </c>
      <c r="F5" s="5">
        <f>'[3]Qc, Winter, S2'!F5*Main!$B$8</f>
        <v>1.524103262301927E-2</v>
      </c>
      <c r="G5" s="5">
        <f>'[3]Qc, Winter, S2'!G5*Main!$B$8</f>
        <v>1.555593743815336E-2</v>
      </c>
      <c r="H5" s="5">
        <f>'[3]Qc, Winter, S2'!H5*Main!$B$8</f>
        <v>1.9480412707994634E-2</v>
      </c>
      <c r="I5" s="5">
        <f>'[3]Qc, Winter, S2'!I5*Main!$B$8</f>
        <v>2.1776673144972274E-2</v>
      </c>
      <c r="J5" s="5">
        <f>'[3]Qc, Winter, S2'!J5*Main!$B$8</f>
        <v>2.2419099603166549E-2</v>
      </c>
      <c r="K5" s="5">
        <f>'[3]Qc, Winter, S2'!K5*Main!$B$8</f>
        <v>2.2783542212401482E-2</v>
      </c>
      <c r="L5" s="5">
        <f>'[3]Qc, Winter, S2'!L5*Main!$B$8</f>
        <v>2.2402389244985679E-2</v>
      </c>
      <c r="M5" s="5">
        <f>'[3]Qc, Winter, S2'!M5*Main!$B$8</f>
        <v>2.1519091376549081E-2</v>
      </c>
      <c r="N5" s="5">
        <f>'[3]Qc, Winter, S2'!N5*Main!$B$8</f>
        <v>2.063550981736377E-2</v>
      </c>
      <c r="O5" s="5">
        <f>'[3]Qc, Winter, S2'!O5*Main!$B$8</f>
        <v>2.0499922556130847E-2</v>
      </c>
      <c r="P5" s="5">
        <f>'[3]Qc, Winter, S2'!P5*Main!$B$8</f>
        <v>1.9449523501163617E-2</v>
      </c>
      <c r="Q5" s="5">
        <f>'[3]Qc, Winter, S2'!Q5*Main!$B$8</f>
        <v>1.8579976325418687E-2</v>
      </c>
      <c r="R5" s="5">
        <f>'[3]Qc, Winter, S2'!R5*Main!$B$8</f>
        <v>1.8243497539943223E-2</v>
      </c>
      <c r="S5" s="5">
        <f>'[3]Qc, Winter, S2'!S5*Main!$B$8</f>
        <v>1.8090486726478311E-2</v>
      </c>
      <c r="T5" s="5">
        <f>'[3]Qc, Winter, S2'!T5*Main!$B$8</f>
        <v>1.736595597387007E-2</v>
      </c>
      <c r="U5" s="5">
        <f>'[3]Qc, Winter, S2'!U5*Main!$B$8</f>
        <v>1.6232892129415963E-2</v>
      </c>
      <c r="V5" s="5">
        <f>'[3]Qc, Winter, S2'!V5*Main!$B$8</f>
        <v>1.6428070765710425E-2</v>
      </c>
      <c r="W5" s="5">
        <f>'[3]Qc, Winter, S2'!W5*Main!$B$8</f>
        <v>1.5532660125680664E-2</v>
      </c>
      <c r="X5" s="5">
        <f>'[3]Qc, Winter, S2'!X5*Main!$B$8</f>
        <v>1.3793877759161943E-2</v>
      </c>
      <c r="Y5" s="5">
        <f>'[3]Qc, Winter, S2'!Y5*Main!$B$8</f>
        <v>1.4248509474886942E-2</v>
      </c>
    </row>
    <row r="6" spans="1:25" x14ac:dyDescent="0.3">
      <c r="A6">
        <v>4</v>
      </c>
      <c r="B6" s="5">
        <f>'[3]Qc, Winter, S2'!B6*Main!$B$8</f>
        <v>0</v>
      </c>
      <c r="C6" s="5">
        <f>'[3]Qc, Winter, S2'!C6*Main!$B$8</f>
        <v>0</v>
      </c>
      <c r="D6" s="5">
        <f>'[3]Qc, Winter, S2'!D6*Main!$B$8</f>
        <v>0</v>
      </c>
      <c r="E6" s="5">
        <f>'[3]Qc, Winter, S2'!E6*Main!$B$8</f>
        <v>0</v>
      </c>
      <c r="F6" s="5">
        <f>'[3]Qc, Winter, S2'!F6*Main!$B$8</f>
        <v>0</v>
      </c>
      <c r="G6" s="5">
        <f>'[3]Qc, Winter, S2'!G6*Main!$B$8</f>
        <v>0</v>
      </c>
      <c r="H6" s="5">
        <f>'[3]Qc, Winter, S2'!H6*Main!$B$8</f>
        <v>0</v>
      </c>
      <c r="I6" s="5">
        <f>'[3]Qc, Winter, S2'!I6*Main!$B$8</f>
        <v>0</v>
      </c>
      <c r="J6" s="5">
        <f>'[3]Qc, Winter, S2'!J6*Main!$B$8</f>
        <v>0</v>
      </c>
      <c r="K6" s="5">
        <f>'[3]Qc, Winter, S2'!K6*Main!$B$8</f>
        <v>0</v>
      </c>
      <c r="L6" s="5">
        <f>'[3]Qc, Winter, S2'!L6*Main!$B$8</f>
        <v>0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0</v>
      </c>
      <c r="P6" s="5">
        <f>'[3]Qc, Winter, S2'!P6*Main!$B$8</f>
        <v>0</v>
      </c>
      <c r="Q6" s="5">
        <f>'[3]Qc, Winter, S2'!Q6*Main!$B$8</f>
        <v>0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0</v>
      </c>
      <c r="U6" s="5">
        <f>'[3]Qc, Winter, S2'!U6*Main!$B$8</f>
        <v>0</v>
      </c>
      <c r="V6" s="5">
        <f>'[3]Qc, Winter, S2'!V6*Main!$B$8</f>
        <v>0</v>
      </c>
      <c r="W6" s="5">
        <f>'[3]Qc, Winter, S2'!W6*Main!$B$8</f>
        <v>0</v>
      </c>
      <c r="X6" s="5">
        <f>'[3]Qc, Winter, S2'!X6*Main!$B$8</f>
        <v>0</v>
      </c>
      <c r="Y6" s="5">
        <f>'[3]Qc, Winter, S2'!Y6*Main!$B$8</f>
        <v>0</v>
      </c>
    </row>
    <row r="7" spans="1:25" x14ac:dyDescent="0.3">
      <c r="A7">
        <v>14</v>
      </c>
      <c r="B7" s="5">
        <f>'[3]Qc, Winter, S2'!B7*Main!$B$8</f>
        <v>3.6910087121074277E-2</v>
      </c>
      <c r="C7" s="5">
        <f>'[3]Qc, Winter, S2'!C7*Main!$B$8</f>
        <v>2.3202017205367131E-2</v>
      </c>
      <c r="D7" s="5">
        <f>'[3]Qc, Winter, S2'!D7*Main!$B$8</f>
        <v>2.0784512282650963E-2</v>
      </c>
      <c r="E7" s="5">
        <f>'[3]Qc, Winter, S2'!E7*Main!$B$8</f>
        <v>1.0806061315098541E-2</v>
      </c>
      <c r="F7" s="5">
        <f>'[3]Qc, Winter, S2'!F7*Main!$B$8</f>
        <v>3.0240968230541175E-3</v>
      </c>
      <c r="G7" s="5">
        <f>'[3]Qc, Winter, S2'!G7*Main!$B$8</f>
        <v>1.4719126078941488E-3</v>
      </c>
      <c r="H7" s="5">
        <f>'[3]Qc, Winter, S2'!H7*Main!$B$8</f>
        <v>6.8162398648810769E-4</v>
      </c>
      <c r="I7" s="5">
        <f>'[3]Qc, Winter, S2'!I7*Main!$B$8</f>
        <v>2.5884728366074787E-3</v>
      </c>
      <c r="J7" s="5">
        <f>'[3]Qc, Winter, S2'!J7*Main!$B$8</f>
        <v>1.4100591920869359E-3</v>
      </c>
      <c r="K7" s="5">
        <f>'[3]Qc, Winter, S2'!K7*Main!$B$8</f>
        <v>3.694892954939136E-3</v>
      </c>
      <c r="L7" s="5">
        <f>'[3]Qc, Winter, S2'!L7*Main!$B$8</f>
        <v>3.933735265229983E-4</v>
      </c>
      <c r="M7" s="5">
        <f>'[3]Qc, Winter, S2'!M7*Main!$B$8</f>
        <v>2.6427595689303071E-3</v>
      </c>
      <c r="N7" s="5">
        <f>'[3]Qc, Winter, S2'!N7*Main!$B$8</f>
        <v>8.4191030744466095E-4</v>
      </c>
      <c r="O7" s="5">
        <f>'[3]Qc, Winter, S2'!O7*Main!$B$8</f>
        <v>1.9100790323277952E-3</v>
      </c>
      <c r="P7" s="5">
        <f>'[3]Qc, Winter, S2'!P7*Main!$B$8</f>
        <v>1.7557907871168367E-3</v>
      </c>
      <c r="Q7" s="5">
        <f>'[3]Qc, Winter, S2'!Q7*Main!$B$8</f>
        <v>1.5570102513954491E-3</v>
      </c>
      <c r="R7" s="5">
        <f>'[3]Qc, Winter, S2'!R7*Main!$B$8</f>
        <v>1.4098400241417566E-3</v>
      </c>
      <c r="S7" s="5">
        <f>'[3]Qc, Winter, S2'!S7*Main!$B$8</f>
        <v>2.9282868971175408E-3</v>
      </c>
      <c r="T7" s="5">
        <f>'[3]Qc, Winter, S2'!T7*Main!$B$8</f>
        <v>5.1084247014361647E-3</v>
      </c>
      <c r="U7" s="5">
        <f>'[3]Qc, Winter, S2'!U7*Main!$B$8</f>
        <v>1.9498304686797981E-3</v>
      </c>
      <c r="V7" s="5">
        <f>'[3]Qc, Winter, S2'!V7*Main!$B$8</f>
        <v>1.8278766812170456E-3</v>
      </c>
      <c r="W7" s="5">
        <f>'[3]Qc, Winter, S2'!W7*Main!$B$8</f>
        <v>1.1036402484040379E-3</v>
      </c>
      <c r="X7" s="5">
        <f>'[3]Qc, Winter, S2'!X7*Main!$B$8</f>
        <v>6.0459003170425249E-3</v>
      </c>
      <c r="Y7" s="5">
        <f>'[3]Qc, Winter, S2'!Y7*Main!$B$8</f>
        <v>1.6843941791983143E-2</v>
      </c>
    </row>
    <row r="8" spans="1:25" x14ac:dyDescent="0.3">
      <c r="A8">
        <v>15</v>
      </c>
      <c r="B8" s="5">
        <f>'[3]Qc, Winter, S2'!B8*Main!$B$8</f>
        <v>1.0944913789481946E-2</v>
      </c>
      <c r="C8" s="5">
        <f>'[3]Qc, Winter, S2'!C8*Main!$B$8</f>
        <v>1.0739865260115264E-2</v>
      </c>
      <c r="D8" s="5">
        <f>'[3]Qc, Winter, S2'!D8*Main!$B$8</f>
        <v>9.7513365376067536E-3</v>
      </c>
      <c r="E8" s="5">
        <f>'[3]Qc, Winter, S2'!E8*Main!$B$8</f>
        <v>9.5395674567407655E-3</v>
      </c>
      <c r="F8" s="5">
        <f>'[3]Qc, Winter, S2'!F8*Main!$B$8</f>
        <v>9.8921483494672797E-3</v>
      </c>
      <c r="G8" s="5">
        <f>'[3]Qc, Winter, S2'!G8*Main!$B$8</f>
        <v>9.5874869410824716E-3</v>
      </c>
      <c r="H8" s="5">
        <f>'[3]Qc, Winter, S2'!H8*Main!$B$8</f>
        <v>9.8461076613769356E-3</v>
      </c>
      <c r="I8" s="5">
        <f>'[3]Qc, Winter, S2'!I8*Main!$B$8</f>
        <v>1.320933559127588E-2</v>
      </c>
      <c r="J8" s="5">
        <f>'[3]Qc, Winter, S2'!J8*Main!$B$8</f>
        <v>1.3026842497447708E-2</v>
      </c>
      <c r="K8" s="5">
        <f>'[3]Qc, Winter, S2'!K8*Main!$B$8</f>
        <v>1.2677044468746426E-2</v>
      </c>
      <c r="L8" s="5">
        <f>'[3]Qc, Winter, S2'!L8*Main!$B$8</f>
        <v>1.3021477673346993E-2</v>
      </c>
      <c r="M8" s="5">
        <f>'[3]Qc, Winter, S2'!M8*Main!$B$8</f>
        <v>1.3402912385348067E-2</v>
      </c>
      <c r="N8" s="5">
        <f>'[3]Qc, Winter, S2'!N8*Main!$B$8</f>
        <v>1.286989923617954E-2</v>
      </c>
      <c r="O8" s="5">
        <f>'[3]Qc, Winter, S2'!O8*Main!$B$8</f>
        <v>1.3058266150702422E-2</v>
      </c>
      <c r="P8" s="5">
        <f>'[3]Qc, Winter, S2'!P8*Main!$B$8</f>
        <v>1.2652740330497779E-2</v>
      </c>
      <c r="Q8" s="5">
        <f>'[3]Qc, Winter, S2'!Q8*Main!$B$8</f>
        <v>1.3143613202534781E-2</v>
      </c>
      <c r="R8" s="5">
        <f>'[3]Qc, Winter, S2'!R8*Main!$B$8</f>
        <v>1.2877482536905672E-2</v>
      </c>
      <c r="S8" s="5">
        <f>'[3]Qc, Winter, S2'!S8*Main!$B$8</f>
        <v>1.2813920389591437E-2</v>
      </c>
      <c r="T8" s="5">
        <f>'[3]Qc, Winter, S2'!T8*Main!$B$8</f>
        <v>1.2351481564343833E-2</v>
      </c>
      <c r="U8" s="5">
        <f>'[3]Qc, Winter, S2'!U8*Main!$B$8</f>
        <v>1.1137567952375076E-2</v>
      </c>
      <c r="V8" s="5">
        <f>'[3]Qc, Winter, S2'!V8*Main!$B$8</f>
        <v>1.0269659745662811E-2</v>
      </c>
      <c r="W8" s="5">
        <f>'[3]Qc, Winter, S2'!W8*Main!$B$8</f>
        <v>1.0176528938269216E-2</v>
      </c>
      <c r="X8" s="5">
        <f>'[3]Qc, Winter, S2'!X8*Main!$B$8</f>
        <v>9.4017392631503358E-3</v>
      </c>
      <c r="Y8" s="5">
        <f>'[3]Qc, Winter, S2'!Y8*Main!$B$8</f>
        <v>9.8526523096415571E-3</v>
      </c>
    </row>
    <row r="9" spans="1:25" x14ac:dyDescent="0.3">
      <c r="A9">
        <v>16</v>
      </c>
      <c r="B9" s="5">
        <f>'[3]Qc, Winter, S2'!B9*Main!$B$8</f>
        <v>1.072174842458128E-2</v>
      </c>
      <c r="C9" s="5">
        <f>'[3]Qc, Winter, S2'!C9*Main!$B$8</f>
        <v>9.6792100734839071E-3</v>
      </c>
      <c r="D9" s="5">
        <f>'[3]Qc, Winter, S2'!D9*Main!$B$8</f>
        <v>8.8682379263662174E-3</v>
      </c>
      <c r="E9" s="5">
        <f>'[3]Qc, Winter, S2'!E9*Main!$B$8</f>
        <v>1.1398177951122782E-2</v>
      </c>
      <c r="F9" s="5">
        <f>'[3]Qc, Winter, S2'!F9*Main!$B$8</f>
        <v>1.2107728484855093E-2</v>
      </c>
      <c r="G9" s="5">
        <f>'[3]Qc, Winter, S2'!G9*Main!$B$8</f>
        <v>1.2956174757681299E-2</v>
      </c>
      <c r="H9" s="5">
        <f>'[3]Qc, Winter, S2'!H9*Main!$B$8</f>
        <v>1.1963449807369938E-2</v>
      </c>
      <c r="I9" s="5">
        <f>'[3]Qc, Winter, S2'!I9*Main!$B$8</f>
        <v>1.3337735820601585E-2</v>
      </c>
      <c r="J9" s="5">
        <f>'[3]Qc, Winter, S2'!J9*Main!$B$8</f>
        <v>1.2803365446985659E-2</v>
      </c>
      <c r="K9" s="5">
        <f>'[3]Qc, Winter, S2'!K9*Main!$B$8</f>
        <v>1.3539804624025065E-2</v>
      </c>
      <c r="L9" s="5">
        <f>'[3]Qc, Winter, S2'!L9*Main!$B$8</f>
        <v>1.2258180991615653E-2</v>
      </c>
      <c r="M9" s="5">
        <f>'[3]Qc, Winter, S2'!M9*Main!$B$8</f>
        <v>1.1955138791219273E-2</v>
      </c>
      <c r="N9" s="5">
        <f>'[3]Qc, Winter, S2'!N9*Main!$B$8</f>
        <v>1.1971128919219641E-2</v>
      </c>
      <c r="O9" s="5">
        <f>'[3]Qc, Winter, S2'!O9*Main!$B$8</f>
        <v>6.759394676149018E-3</v>
      </c>
      <c r="P9" s="5">
        <f>'[3]Qc, Winter, S2'!P9*Main!$B$8</f>
        <v>6.0517431488269508E-3</v>
      </c>
      <c r="Q9" s="5">
        <f>'[3]Qc, Winter, S2'!Q9*Main!$B$8</f>
        <v>5.9489801797115143E-3</v>
      </c>
      <c r="R9" s="5">
        <f>'[3]Qc, Winter, S2'!R9*Main!$B$8</f>
        <v>2.1776128818026459E-3</v>
      </c>
      <c r="S9" s="5">
        <f>'[3]Qc, Winter, S2'!S9*Main!$B$8</f>
        <v>1.5083266733432279E-3</v>
      </c>
      <c r="T9" s="5">
        <f>'[3]Qc, Winter, S2'!T9*Main!$B$8</f>
        <v>1.4245901466162237E-4</v>
      </c>
      <c r="U9" s="5">
        <f>'[3]Qc, Winter, S2'!U9*Main!$B$8</f>
        <v>1.4661467244183438E-4</v>
      </c>
      <c r="V9" s="5">
        <f>'[3]Qc, Winter, S2'!V9*Main!$B$8</f>
        <v>3.022671782295811E-4</v>
      </c>
      <c r="W9" s="5">
        <f>'[3]Qc, Winter, S2'!W9*Main!$B$8</f>
        <v>7.9316894330853308E-4</v>
      </c>
      <c r="X9" s="5">
        <f>'[3]Qc, Winter, S2'!X9*Main!$B$8</f>
        <v>4.4615991653258427E-4</v>
      </c>
      <c r="Y9" s="5">
        <f>'[3]Qc, Winter, S2'!Y9*Main!$B$8</f>
        <v>1.7674876785517339E-4</v>
      </c>
    </row>
    <row r="10" spans="1:25" x14ac:dyDescent="0.3">
      <c r="A10">
        <v>17</v>
      </c>
      <c r="B10" s="5">
        <f>'[3]Qc, Winter, S2'!B10*Main!$B$8</f>
        <v>1.3218174466835492E-3</v>
      </c>
      <c r="C10" s="5">
        <f>'[3]Qc, Winter, S2'!C10*Main!$B$8</f>
        <v>1.2869383053751276E-3</v>
      </c>
      <c r="D10" s="5">
        <f>'[3]Qc, Winter, S2'!D10*Main!$B$8</f>
        <v>1.2613007457550971E-3</v>
      </c>
      <c r="E10" s="5">
        <f>'[3]Qc, Winter, S2'!E10*Main!$B$8</f>
        <v>1.2178008488980779E-3</v>
      </c>
      <c r="F10" s="5">
        <f>'[3]Qc, Winter, S2'!F10*Main!$B$8</f>
        <v>1.2255314592267055E-3</v>
      </c>
      <c r="G10" s="5">
        <f>'[3]Qc, Winter, S2'!G10*Main!$B$8</f>
        <v>1.2223908005368725E-3</v>
      </c>
      <c r="H10" s="5">
        <f>'[3]Qc, Winter, S2'!H10*Main!$B$8</f>
        <v>1.227060245467259E-3</v>
      </c>
      <c r="I10" s="5">
        <f>'[3]Qc, Winter, S2'!I10*Main!$B$8</f>
        <v>1.2322783587849966E-3</v>
      </c>
      <c r="J10" s="5">
        <f>'[3]Qc, Winter, S2'!J10*Main!$B$8</f>
        <v>1.2364516817411177E-3</v>
      </c>
      <c r="K10" s="5">
        <f>'[3]Qc, Winter, S2'!K10*Main!$B$8</f>
        <v>1.2778146911326389E-3</v>
      </c>
      <c r="L10" s="5">
        <f>'[3]Qc, Winter, S2'!L10*Main!$B$8</f>
        <v>1.2950240156805071E-3</v>
      </c>
      <c r="M10" s="5">
        <f>'[3]Qc, Winter, S2'!M10*Main!$B$8</f>
        <v>1.2950785082570409E-3</v>
      </c>
      <c r="N10" s="5">
        <f>'[3]Qc, Winter, S2'!N10*Main!$B$8</f>
        <v>1.2924408579659799E-3</v>
      </c>
      <c r="O10" s="5">
        <f>'[3]Qc, Winter, S2'!O10*Main!$B$8</f>
        <v>1.2974155511478831E-3</v>
      </c>
      <c r="P10" s="5">
        <f>'[3]Qc, Winter, S2'!P10*Main!$B$8</f>
        <v>1.2508538900731006E-3</v>
      </c>
      <c r="Q10" s="5">
        <f>'[3]Qc, Winter, S2'!Q10*Main!$B$8</f>
        <v>1.2209385134902993E-3</v>
      </c>
      <c r="R10" s="5">
        <f>'[3]Qc, Winter, S2'!R10*Main!$B$8</f>
        <v>1.2348092694961987E-3</v>
      </c>
      <c r="S10" s="5">
        <f>'[3]Qc, Winter, S2'!S10*Main!$B$8</f>
        <v>1.3117758421133019E-3</v>
      </c>
      <c r="T10" s="5">
        <f>'[3]Qc, Winter, S2'!T10*Main!$B$8</f>
        <v>1.4302777344394817E-3</v>
      </c>
      <c r="U10" s="5">
        <f>'[3]Qc, Winter, S2'!U10*Main!$B$8</f>
        <v>1.5629075757564092E-3</v>
      </c>
      <c r="V10" s="5">
        <f>'[3]Qc, Winter, S2'!V10*Main!$B$8</f>
        <v>1.5978888157933914E-3</v>
      </c>
      <c r="W10" s="5">
        <f>'[3]Qc, Winter, S2'!W10*Main!$B$8</f>
        <v>1.5939858598516099E-3</v>
      </c>
      <c r="X10" s="5">
        <f>'[3]Qc, Winter, S2'!X10*Main!$B$8</f>
        <v>1.5012135956470214E-3</v>
      </c>
      <c r="Y10" s="5">
        <f>'[3]Qc, Winter, S2'!Y10*Main!$B$8</f>
        <v>1.4517696665062995E-3</v>
      </c>
    </row>
    <row r="11" spans="1:25" x14ac:dyDescent="0.3">
      <c r="A11">
        <v>19</v>
      </c>
      <c r="B11" s="5">
        <f>'[3]Qc, Winter, S2'!B11*Main!$B$8</f>
        <v>5.9881957025319919E-2</v>
      </c>
      <c r="C11" s="5">
        <f>'[3]Qc, Winter, S2'!C11*Main!$B$8</f>
        <v>5.9881957025319919E-2</v>
      </c>
      <c r="D11" s="5">
        <f>'[3]Qc, Winter, S2'!D11*Main!$B$8</f>
        <v>5.9881957025319919E-2</v>
      </c>
      <c r="E11" s="5">
        <f>'[3]Qc, Winter, S2'!E11*Main!$B$8</f>
        <v>5.9881957025319919E-2</v>
      </c>
      <c r="F11" s="5">
        <f>'[3]Qc, Winter, S2'!F11*Main!$B$8</f>
        <v>5.9881957025319919E-2</v>
      </c>
      <c r="G11" s="5">
        <f>'[3]Qc, Winter, S2'!G11*Main!$B$8</f>
        <v>5.9881957025319919E-2</v>
      </c>
      <c r="H11" s="5">
        <f>'[3]Qc, Winter, S2'!H11*Main!$B$8</f>
        <v>5.9881957025319919E-2</v>
      </c>
      <c r="I11" s="5">
        <f>'[3]Qc, Winter, S2'!I11*Main!$B$8</f>
        <v>5.9881957025319919E-2</v>
      </c>
      <c r="J11" s="5">
        <f>'[3]Qc, Winter, S2'!J11*Main!$B$8</f>
        <v>5.9881957025319919E-2</v>
      </c>
      <c r="K11" s="5">
        <f>'[3]Qc, Winter, S2'!K11*Main!$B$8</f>
        <v>5.9881957025319919E-2</v>
      </c>
      <c r="L11" s="5">
        <f>'[3]Qc, Winter, S2'!L11*Main!$B$8</f>
        <v>5.9881957025319919E-2</v>
      </c>
      <c r="M11" s="5">
        <f>'[3]Qc, Winter, S2'!M11*Main!$B$8</f>
        <v>5.9881957025319919E-2</v>
      </c>
      <c r="N11" s="5">
        <f>'[3]Qc, Winter, S2'!N11*Main!$B$8</f>
        <v>5.9881957025319919E-2</v>
      </c>
      <c r="O11" s="5">
        <f>'[3]Qc, Winter, S2'!O11*Main!$B$8</f>
        <v>5.9881957025319919E-2</v>
      </c>
      <c r="P11" s="5">
        <f>'[3]Qc, Winter, S2'!P11*Main!$B$8</f>
        <v>5.9881957025319919E-2</v>
      </c>
      <c r="Q11" s="5">
        <f>'[3]Qc, Winter, S2'!Q11*Main!$B$8</f>
        <v>5.9881957025319919E-2</v>
      </c>
      <c r="R11" s="5">
        <f>'[3]Qc, Winter, S2'!R11*Main!$B$8</f>
        <v>5.9881957025319919E-2</v>
      </c>
      <c r="S11" s="5">
        <f>'[3]Qc, Winter, S2'!S11*Main!$B$8</f>
        <v>5.9881957025319919E-2</v>
      </c>
      <c r="T11" s="5">
        <f>'[3]Qc, Winter, S2'!T11*Main!$B$8</f>
        <v>5.9881957025319919E-2</v>
      </c>
      <c r="U11" s="5">
        <f>'[3]Qc, Winter, S2'!U11*Main!$B$8</f>
        <v>5.9881957025319919E-2</v>
      </c>
      <c r="V11" s="5">
        <f>'[3]Qc, Winter, S2'!V11*Main!$B$8</f>
        <v>5.9881957025319919E-2</v>
      </c>
      <c r="W11" s="5">
        <f>'[3]Qc, Winter, S2'!W11*Main!$B$8</f>
        <v>5.9881957025319919E-2</v>
      </c>
      <c r="X11" s="5">
        <f>'[3]Qc, Winter, S2'!X11*Main!$B$8</f>
        <v>5.9881957025319919E-2</v>
      </c>
      <c r="Y11" s="5">
        <f>'[3]Qc, Winter, S2'!Y11*Main!$B$8</f>
        <v>5.9881957025319919E-2</v>
      </c>
    </row>
    <row r="12" spans="1:25" x14ac:dyDescent="0.3">
      <c r="A12">
        <v>20</v>
      </c>
      <c r="B12" s="5">
        <f>'[3]Qc, Winter, S2'!B12*Main!$B$8</f>
        <v>2.8198021775250961E-2</v>
      </c>
      <c r="C12" s="5">
        <f>'[3]Qc, Winter, S2'!C12*Main!$B$8</f>
        <v>2.8578813355085036E-2</v>
      </c>
      <c r="D12" s="5">
        <f>'[3]Qc, Winter, S2'!D12*Main!$B$8</f>
        <v>2.8571290984245303E-2</v>
      </c>
      <c r="E12" s="5">
        <f>'[3]Qc, Winter, S2'!E12*Main!$B$8</f>
        <v>2.8827679754475102E-2</v>
      </c>
      <c r="F12" s="5">
        <f>'[3]Qc, Winter, S2'!F12*Main!$B$8</f>
        <v>2.8184660464953694E-2</v>
      </c>
      <c r="G12" s="5">
        <f>'[3]Qc, Winter, S2'!G12*Main!$B$8</f>
        <v>2.7622890654978121E-2</v>
      </c>
      <c r="H12" s="5">
        <f>'[3]Qc, Winter, S2'!H12*Main!$B$8</f>
        <v>2.9789500826877143E-2</v>
      </c>
      <c r="I12" s="5">
        <f>'[3]Qc, Winter, S2'!I12*Main!$B$8</f>
        <v>2.9152560753146612E-2</v>
      </c>
      <c r="J12" s="5">
        <f>'[3]Qc, Winter, S2'!J12*Main!$B$8</f>
        <v>2.7300959291568797E-2</v>
      </c>
      <c r="K12" s="5">
        <f>'[3]Qc, Winter, S2'!K12*Main!$B$8</f>
        <v>2.802908131455744E-2</v>
      </c>
      <c r="L12" s="5">
        <f>'[3]Qc, Winter, S2'!L12*Main!$B$8</f>
        <v>2.856992567573435E-2</v>
      </c>
      <c r="M12" s="5">
        <f>'[3]Qc, Winter, S2'!M12*Main!$B$8</f>
        <v>2.5559317711535755E-2</v>
      </c>
      <c r="N12" s="5">
        <f>'[3]Qc, Winter, S2'!N12*Main!$B$8</f>
        <v>2.363922087771372E-2</v>
      </c>
      <c r="O12" s="5">
        <f>'[3]Qc, Winter, S2'!O12*Main!$B$8</f>
        <v>2.0376910953981871E-2</v>
      </c>
      <c r="P12" s="5">
        <f>'[3]Qc, Winter, S2'!P12*Main!$B$8</f>
        <v>2.128616046287797E-2</v>
      </c>
      <c r="Q12" s="5">
        <f>'[3]Qc, Winter, S2'!Q12*Main!$B$8</f>
        <v>2.0768145796580803E-2</v>
      </c>
      <c r="R12" s="5">
        <f>'[3]Qc, Winter, S2'!R12*Main!$B$8</f>
        <v>2.0738955440734685E-2</v>
      </c>
      <c r="S12" s="5">
        <f>'[3]Qc, Winter, S2'!S12*Main!$B$8</f>
        <v>2.0513441505667366E-2</v>
      </c>
      <c r="T12" s="5">
        <f>'[3]Qc, Winter, S2'!T12*Main!$B$8</f>
        <v>2.1257572220061569E-2</v>
      </c>
      <c r="U12" s="5">
        <f>'[3]Qc, Winter, S2'!U12*Main!$B$8</f>
        <v>2.1073736273454532E-2</v>
      </c>
      <c r="V12" s="5">
        <f>'[3]Qc, Winter, S2'!V12*Main!$B$8</f>
        <v>2.0439473821218183E-2</v>
      </c>
      <c r="W12" s="5">
        <f>'[3]Qc, Winter, S2'!W12*Main!$B$8</f>
        <v>2.1236838692919809E-2</v>
      </c>
      <c r="X12" s="5">
        <f>'[3]Qc, Winter, S2'!X12*Main!$B$8</f>
        <v>2.0358162513556689E-2</v>
      </c>
      <c r="Y12" s="5">
        <f>'[3]Qc, Winter, S2'!Y12*Main!$B$8</f>
        <v>2.1554586852850877E-2</v>
      </c>
    </row>
    <row r="13" spans="1:25" x14ac:dyDescent="0.3">
      <c r="A13">
        <v>22</v>
      </c>
      <c r="B13" s="5">
        <f>'[3]Qc, Winter, S2'!B13*Main!$B$8</f>
        <v>6.0108964715685725E-4</v>
      </c>
      <c r="C13" s="5">
        <f>'[3]Qc, Winter, S2'!C13*Main!$B$8</f>
        <v>5.8327072433523935E-4</v>
      </c>
      <c r="D13" s="5">
        <f>'[3]Qc, Winter, S2'!D13*Main!$B$8</f>
        <v>5.4924834405841653E-4</v>
      </c>
      <c r="E13" s="5">
        <f>'[3]Qc, Winter, S2'!E13*Main!$B$8</f>
        <v>5.2374252473330249E-4</v>
      </c>
      <c r="F13" s="5">
        <f>'[3]Qc, Winter, S2'!F13*Main!$B$8</f>
        <v>5.278847090742616E-4</v>
      </c>
      <c r="G13" s="5">
        <f>'[3]Qc, Winter, S2'!G13*Main!$B$8</f>
        <v>5.5471990773898756E-4</v>
      </c>
      <c r="H13" s="5">
        <f>'[3]Qc, Winter, S2'!H13*Main!$B$8</f>
        <v>5.8091901036609953E-4</v>
      </c>
      <c r="I13" s="5">
        <f>'[3]Qc, Winter, S2'!I13*Main!$B$8</f>
        <v>5.9091450583312636E-4</v>
      </c>
      <c r="J13" s="5">
        <f>'[3]Qc, Winter, S2'!J13*Main!$B$8</f>
        <v>6.1107421416760127E-4</v>
      </c>
      <c r="K13" s="5">
        <f>'[3]Qc, Winter, S2'!K13*Main!$B$8</f>
        <v>6.1482506995070619E-4</v>
      </c>
      <c r="L13" s="5">
        <f>'[3]Qc, Winter, S2'!L13*Main!$B$8</f>
        <v>6.1677931746188775E-4</v>
      </c>
      <c r="M13" s="5">
        <f>'[3]Qc, Winter, S2'!M13*Main!$B$8</f>
        <v>6.0809987760010063E-4</v>
      </c>
      <c r="N13" s="5">
        <f>'[3]Qc, Winter, S2'!N13*Main!$B$8</f>
        <v>6.370069918121493E-4</v>
      </c>
      <c r="O13" s="5">
        <f>'[3]Qc, Winter, S2'!O13*Main!$B$8</f>
        <v>6.35394071428706E-4</v>
      </c>
      <c r="P13" s="5">
        <f>'[3]Qc, Winter, S2'!P13*Main!$B$8</f>
        <v>5.8514517914506805E-4</v>
      </c>
      <c r="Q13" s="5">
        <f>'[3]Qc, Winter, S2'!Q13*Main!$B$8</f>
        <v>5.7692742913501081E-4</v>
      </c>
      <c r="R13" s="5">
        <f>'[3]Qc, Winter, S2'!R13*Main!$B$8</f>
        <v>5.8008260919826052E-4</v>
      </c>
      <c r="S13" s="5">
        <f>'[3]Qc, Winter, S2'!S13*Main!$B$8</f>
        <v>6.3697749995067368E-4</v>
      </c>
      <c r="T13" s="5">
        <f>'[3]Qc, Winter, S2'!T13*Main!$B$8</f>
        <v>7.2278519370059776E-4</v>
      </c>
      <c r="U13" s="5">
        <f>'[3]Qc, Winter, S2'!U13*Main!$B$8</f>
        <v>8.2322219808635523E-4</v>
      </c>
      <c r="V13" s="5">
        <f>'[3]Qc, Winter, S2'!V13*Main!$B$8</f>
        <v>8.5029318193800558E-4</v>
      </c>
      <c r="W13" s="5">
        <f>'[3]Qc, Winter, S2'!W13*Main!$B$8</f>
        <v>8.2435890724465166E-4</v>
      </c>
      <c r="X13" s="5">
        <f>'[3]Qc, Winter, S2'!X13*Main!$B$8</f>
        <v>7.4343054466769669E-4</v>
      </c>
      <c r="Y13" s="5">
        <f>'[3]Qc, Winter, S2'!Y13*Main!$B$8</f>
        <v>6.4300506755774433E-4</v>
      </c>
    </row>
    <row r="14" spans="1:25" x14ac:dyDescent="0.3">
      <c r="A14">
        <v>24</v>
      </c>
      <c r="B14" s="5">
        <f>'[3]Qc, Winter, S2'!B14*Main!$B$8</f>
        <v>1.3719298230865798E-2</v>
      </c>
      <c r="C14" s="5">
        <f>'[3]Qc, Winter, S2'!C14*Main!$B$8</f>
        <v>1.3959552707295224E-2</v>
      </c>
      <c r="D14" s="5">
        <f>'[3]Qc, Winter, S2'!D14*Main!$B$8</f>
        <v>1.0278573174252955E-2</v>
      </c>
      <c r="E14" s="5">
        <f>'[3]Qc, Winter, S2'!E14*Main!$B$8</f>
        <v>8.1992788230708814E-3</v>
      </c>
      <c r="F14" s="5">
        <f>'[3]Qc, Winter, S2'!F14*Main!$B$8</f>
        <v>8.4686869776506805E-3</v>
      </c>
      <c r="G14" s="5">
        <f>'[3]Qc, Winter, S2'!G14*Main!$B$8</f>
        <v>7.8010529122534179E-3</v>
      </c>
      <c r="H14" s="5">
        <f>'[3]Qc, Winter, S2'!H14*Main!$B$8</f>
        <v>8.7975902470538055E-3</v>
      </c>
      <c r="I14" s="5">
        <f>'[3]Qc, Winter, S2'!I14*Main!$B$8</f>
        <v>1.5090271873909581E-2</v>
      </c>
      <c r="J14" s="5">
        <f>'[3]Qc, Winter, S2'!J14*Main!$B$8</f>
        <v>2.2662873940748337E-2</v>
      </c>
      <c r="K14" s="5">
        <f>'[3]Qc, Winter, S2'!K14*Main!$B$8</f>
        <v>2.5687244424324164E-2</v>
      </c>
      <c r="L14" s="5">
        <f>'[3]Qc, Winter, S2'!L14*Main!$B$8</f>
        <v>2.5145657826349307E-2</v>
      </c>
      <c r="M14" s="5">
        <f>'[3]Qc, Winter, S2'!M14*Main!$B$8</f>
        <v>2.6059218686101424E-2</v>
      </c>
      <c r="N14" s="5">
        <f>'[3]Qc, Winter, S2'!N14*Main!$B$8</f>
        <v>2.5320844274070678E-2</v>
      </c>
      <c r="O14" s="5">
        <f>'[3]Qc, Winter, S2'!O14*Main!$B$8</f>
        <v>2.6225830337672541E-2</v>
      </c>
      <c r="P14" s="5">
        <f>'[3]Qc, Winter, S2'!P14*Main!$B$8</f>
        <v>2.6060669326394319E-2</v>
      </c>
      <c r="Q14" s="5">
        <f>'[3]Qc, Winter, S2'!Q14*Main!$B$8</f>
        <v>2.5846435953488987E-2</v>
      </c>
      <c r="R14" s="5">
        <f>'[3]Qc, Winter, S2'!R14*Main!$B$8</f>
        <v>2.6572805980260121E-2</v>
      </c>
      <c r="S14" s="5">
        <f>'[3]Qc, Winter, S2'!S14*Main!$B$8</f>
        <v>2.5973339882533229E-2</v>
      </c>
      <c r="T14" s="5">
        <f>'[3]Qc, Winter, S2'!T14*Main!$B$8</f>
        <v>2.5566573457983161E-2</v>
      </c>
      <c r="U14" s="5">
        <f>'[3]Qc, Winter, S2'!U14*Main!$B$8</f>
        <v>2.415032277144491E-2</v>
      </c>
      <c r="V14" s="5">
        <f>'[3]Qc, Winter, S2'!V14*Main!$B$8</f>
        <v>1.6061384978544778E-2</v>
      </c>
      <c r="W14" s="5">
        <f>'[3]Qc, Winter, S2'!W14*Main!$B$8</f>
        <v>1.298491375331245E-2</v>
      </c>
      <c r="X14" s="5">
        <f>'[3]Qc, Winter, S2'!X14*Main!$B$8</f>
        <v>1.3508164198103261E-2</v>
      </c>
      <c r="Y14" s="5">
        <f>'[3]Qc, Winter, S2'!Y14*Main!$B$8</f>
        <v>1.2721276721879275E-2</v>
      </c>
    </row>
    <row r="15" spans="1:25" x14ac:dyDescent="0.3">
      <c r="A15">
        <v>25</v>
      </c>
      <c r="B15" s="5">
        <f>'[3]Qc, Winter, S2'!B15*Main!$B$8</f>
        <v>1.6952523789806994E-3</v>
      </c>
      <c r="C15" s="5">
        <f>'[3]Qc, Winter, S2'!C15*Main!$B$8</f>
        <v>1.867836656467706E-3</v>
      </c>
      <c r="D15" s="5">
        <f>'[3]Qc, Winter, S2'!D15*Main!$B$8</f>
        <v>1.866528834630899E-3</v>
      </c>
      <c r="E15" s="5">
        <f>'[3]Qc, Winter, S2'!E15*Main!$B$8</f>
        <v>1.650822066290833E-3</v>
      </c>
      <c r="F15" s="5">
        <f>'[3]Qc, Winter, S2'!F15*Main!$B$8</f>
        <v>1.7559360008510059E-3</v>
      </c>
      <c r="G15" s="5">
        <f>'[3]Qc, Winter, S2'!G15*Main!$B$8</f>
        <v>1.6661063357792342E-3</v>
      </c>
      <c r="H15" s="5">
        <f>'[3]Qc, Winter, S2'!H15*Main!$B$8</f>
        <v>1.8537009228231677E-3</v>
      </c>
      <c r="I15" s="5">
        <f>'[3]Qc, Winter, S2'!I15*Main!$B$8</f>
        <v>1.5015558210040435E-3</v>
      </c>
      <c r="J15" s="5">
        <f>'[3]Qc, Winter, S2'!J15*Main!$B$8</f>
        <v>6.6789829451149689E-4</v>
      </c>
      <c r="K15" s="5">
        <f>'[3]Qc, Winter, S2'!K15*Main!$B$8</f>
        <v>1.8906364103713313E-4</v>
      </c>
      <c r="L15" s="5">
        <f>'[3]Qc, Winter, S2'!L15*Main!$B$8</f>
        <v>1.2714285803365628E-5</v>
      </c>
      <c r="M15" s="5">
        <f>'[3]Qc, Winter, S2'!M15*Main!$B$8</f>
        <v>0</v>
      </c>
      <c r="N15" s="5">
        <f>'[3]Qc, Winter, S2'!N15*Main!$B$8</f>
        <v>0</v>
      </c>
      <c r="O15" s="5">
        <f>'[3]Qc, Winter, S2'!O15*Main!$B$8</f>
        <v>0</v>
      </c>
      <c r="P15" s="5">
        <f>'[3]Qc, Winter, S2'!P15*Main!$B$8</f>
        <v>5.9274150419580892E-6</v>
      </c>
      <c r="Q15" s="5">
        <f>'[3]Qc, Winter, S2'!Q15*Main!$B$8</f>
        <v>2.4473155058825596E-5</v>
      </c>
      <c r="R15" s="5">
        <f>'[3]Qc, Winter, S2'!R15*Main!$B$8</f>
        <v>4.6256263118385016E-5</v>
      </c>
      <c r="S15" s="5">
        <f>'[3]Qc, Winter, S2'!S15*Main!$B$8</f>
        <v>5.8800259620083025E-4</v>
      </c>
      <c r="T15" s="5">
        <f>'[3]Qc, Winter, S2'!T15*Main!$B$8</f>
        <v>2.5698026918348433E-3</v>
      </c>
      <c r="U15" s="5">
        <f>'[3]Qc, Winter, S2'!U15*Main!$B$8</f>
        <v>2.9921273458047835E-3</v>
      </c>
      <c r="V15" s="5">
        <f>'[3]Qc, Winter, S2'!V15*Main!$B$8</f>
        <v>3.1505463977857758E-3</v>
      </c>
      <c r="W15" s="5">
        <f>'[3]Qc, Winter, S2'!W15*Main!$B$8</f>
        <v>3.0825787352456329E-3</v>
      </c>
      <c r="X15" s="5">
        <f>'[3]Qc, Winter, S2'!X15*Main!$B$8</f>
        <v>2.9614351505966164E-3</v>
      </c>
      <c r="Y15" s="5">
        <f>'[3]Qc, Winter, S2'!Y15*Main!$B$8</f>
        <v>3.1771766504689785E-3</v>
      </c>
    </row>
    <row r="16" spans="1:25" x14ac:dyDescent="0.3">
      <c r="A16">
        <v>27</v>
      </c>
      <c r="B16" s="5">
        <f>'[3]Qc, Winter, S2'!B16*Main!$B$8</f>
        <v>3.604382042837765E-2</v>
      </c>
      <c r="C16" s="5">
        <f>'[3]Qc, Winter, S2'!C16*Main!$B$8</f>
        <v>3.3619314706625707E-2</v>
      </c>
      <c r="D16" s="5">
        <f>'[3]Qc, Winter, S2'!D16*Main!$B$8</f>
        <v>3.0038488936335133E-2</v>
      </c>
      <c r="E16" s="5">
        <f>'[3]Qc, Winter, S2'!E16*Main!$B$8</f>
        <v>3.1071018767640866E-2</v>
      </c>
      <c r="F16" s="5">
        <f>'[3]Qc, Winter, S2'!F16*Main!$B$8</f>
        <v>3.1421643616397633E-2</v>
      </c>
      <c r="G16" s="5">
        <f>'[3]Qc, Winter, S2'!G16*Main!$B$8</f>
        <v>3.0651181160852112E-2</v>
      </c>
      <c r="H16" s="5">
        <f>'[3]Qc, Winter, S2'!H16*Main!$B$8</f>
        <v>3.4704245737283278E-2</v>
      </c>
      <c r="I16" s="5">
        <f>'[3]Qc, Winter, S2'!I16*Main!$B$8</f>
        <v>4.203154063826791E-2</v>
      </c>
      <c r="J16" s="5">
        <f>'[3]Qc, Winter, S2'!J16*Main!$B$8</f>
        <v>5.031357946312974E-2</v>
      </c>
      <c r="K16" s="5">
        <f>'[3]Qc, Winter, S2'!K16*Main!$B$8</f>
        <v>4.8172070607968479E-2</v>
      </c>
      <c r="L16" s="5">
        <f>'[3]Qc, Winter, S2'!L16*Main!$B$8</f>
        <v>5.2142614710417638E-2</v>
      </c>
      <c r="M16" s="5">
        <f>'[3]Qc, Winter, S2'!M16*Main!$B$8</f>
        <v>5.4536806541194652E-2</v>
      </c>
      <c r="N16" s="5">
        <f>'[3]Qc, Winter, S2'!N16*Main!$B$8</f>
        <v>5.2336496902446225E-2</v>
      </c>
      <c r="O16" s="5">
        <f>'[3]Qc, Winter, S2'!O16*Main!$B$8</f>
        <v>5.1281762543842084E-2</v>
      </c>
      <c r="P16" s="5">
        <f>'[3]Qc, Winter, S2'!P16*Main!$B$8</f>
        <v>5.4605521081384049E-2</v>
      </c>
      <c r="Q16" s="5">
        <f>'[3]Qc, Winter, S2'!Q16*Main!$B$8</f>
        <v>5.5033367599874441E-2</v>
      </c>
      <c r="R16" s="5">
        <f>'[3]Qc, Winter, S2'!R16*Main!$B$8</f>
        <v>5.5434185051879734E-2</v>
      </c>
      <c r="S16" s="5">
        <f>'[3]Qc, Winter, S2'!S16*Main!$B$8</f>
        <v>5.5831770076103404E-2</v>
      </c>
      <c r="T16" s="5">
        <f>'[3]Qc, Winter, S2'!T16*Main!$B$8</f>
        <v>5.283789402758849E-2</v>
      </c>
      <c r="U16" s="5">
        <f>'[3]Qc, Winter, S2'!U16*Main!$B$8</f>
        <v>4.7994233335926555E-2</v>
      </c>
      <c r="V16" s="5">
        <f>'[3]Qc, Winter, S2'!V16*Main!$B$8</f>
        <v>4.9796859294935006E-2</v>
      </c>
      <c r="W16" s="5">
        <f>'[3]Qc, Winter, S2'!W16*Main!$B$8</f>
        <v>4.2886213137077731E-2</v>
      </c>
      <c r="X16" s="5">
        <f>'[3]Qc, Winter, S2'!X16*Main!$B$8</f>
        <v>3.3157968727006396E-2</v>
      </c>
      <c r="Y16" s="5">
        <f>'[3]Qc, Winter, S2'!Y16*Main!$B$8</f>
        <v>3.2687255114189226E-2</v>
      </c>
    </row>
    <row r="17" spans="1:25" x14ac:dyDescent="0.3">
      <c r="A17">
        <v>29</v>
      </c>
      <c r="B17" s="5">
        <f>'[3]Qc, Winter, S2'!B17*Main!$B$8</f>
        <v>0.21079496587908778</v>
      </c>
      <c r="C17" s="5">
        <f>'[3]Qc, Winter, S2'!C17*Main!$B$8</f>
        <v>0.20201098829682576</v>
      </c>
      <c r="D17" s="5">
        <f>'[3]Qc, Winter, S2'!D17*Main!$B$8</f>
        <v>0.21155735175632562</v>
      </c>
      <c r="E17" s="5">
        <f>'[3]Qc, Winter, S2'!E17*Main!$B$8</f>
        <v>0.19541004830241929</v>
      </c>
      <c r="F17" s="5">
        <f>'[3]Qc, Winter, S2'!F17*Main!$B$8</f>
        <v>0.20155829660664829</v>
      </c>
      <c r="G17" s="5">
        <f>'[3]Qc, Winter, S2'!G17*Main!$B$8</f>
        <v>0.20915847341426186</v>
      </c>
      <c r="H17" s="5">
        <f>'[3]Qc, Winter, S2'!H17*Main!$B$8</f>
        <v>0.20391327459129946</v>
      </c>
      <c r="I17" s="5">
        <f>'[3]Qc, Winter, S2'!I17*Main!$B$8</f>
        <v>0.26380539208686482</v>
      </c>
      <c r="J17" s="5">
        <f>'[3]Qc, Winter, S2'!J17*Main!$B$8</f>
        <v>0.26385275960931176</v>
      </c>
      <c r="K17" s="5">
        <f>'[3]Qc, Winter, S2'!K17*Main!$B$8</f>
        <v>0.26699079187671959</v>
      </c>
      <c r="L17" s="5">
        <f>'[3]Qc, Winter, S2'!L17*Main!$B$8</f>
        <v>0.27039918202646956</v>
      </c>
      <c r="M17" s="5">
        <f>'[3]Qc, Winter, S2'!M17*Main!$B$8</f>
        <v>0.2696953389913096</v>
      </c>
      <c r="N17" s="5">
        <f>'[3]Qc, Winter, S2'!N17*Main!$B$8</f>
        <v>0.25183332796125618</v>
      </c>
      <c r="O17" s="5">
        <f>'[3]Qc, Winter, S2'!O17*Main!$B$8</f>
        <v>0.25391626253631455</v>
      </c>
      <c r="P17" s="5">
        <f>'[3]Qc, Winter, S2'!P17*Main!$B$8</f>
        <v>0.25358913955735135</v>
      </c>
      <c r="Q17" s="5">
        <f>'[3]Qc, Winter, S2'!Q17*Main!$B$8</f>
        <v>0.25713652110761398</v>
      </c>
      <c r="R17" s="5">
        <f>'[3]Qc, Winter, S2'!R17*Main!$B$8</f>
        <v>0.26309841018947366</v>
      </c>
      <c r="S17" s="5">
        <f>'[3]Qc, Winter, S2'!S17*Main!$B$8</f>
        <v>0.22885584023166164</v>
      </c>
      <c r="T17" s="5">
        <f>'[3]Qc, Winter, S2'!T17*Main!$B$8</f>
        <v>0.20247127795880765</v>
      </c>
      <c r="U17" s="5">
        <f>'[3]Qc, Winter, S2'!U17*Main!$B$8</f>
        <v>0.1914837078594708</v>
      </c>
      <c r="V17" s="5">
        <f>'[3]Qc, Winter, S2'!V17*Main!$B$8</f>
        <v>0.21403577428964046</v>
      </c>
      <c r="W17" s="5">
        <f>'[3]Qc, Winter, S2'!W17*Main!$B$8</f>
        <v>0.20409436584862581</v>
      </c>
      <c r="X17" s="5">
        <f>'[3]Qc, Winter, S2'!X17*Main!$B$8</f>
        <v>0.17229684935595069</v>
      </c>
      <c r="Y17" s="5">
        <f>'[3]Qc, Winter, S2'!Y17*Main!$B$8</f>
        <v>0.14974016647637833</v>
      </c>
    </row>
    <row r="18" spans="1:25" x14ac:dyDescent="0.3">
      <c r="A18">
        <v>31</v>
      </c>
      <c r="B18" s="5">
        <f>'[3]Qc, Winter, S2'!B18*Main!$B$8</f>
        <v>3.0855171576122806E-2</v>
      </c>
      <c r="C18" s="5">
        <f>'[3]Qc, Winter, S2'!C18*Main!$B$8</f>
        <v>3.9684970977939764E-2</v>
      </c>
      <c r="D18" s="5">
        <f>'[3]Qc, Winter, S2'!D18*Main!$B$8</f>
        <v>4.1964543362763743E-2</v>
      </c>
      <c r="E18" s="5">
        <f>'[3]Qc, Winter, S2'!E18*Main!$B$8</f>
        <v>4.4378199971819549E-2</v>
      </c>
      <c r="F18" s="5">
        <f>'[3]Qc, Winter, S2'!F18*Main!$B$8</f>
        <v>4.1941114399247012E-2</v>
      </c>
      <c r="G18" s="5">
        <f>'[3]Qc, Winter, S2'!G18*Main!$B$8</f>
        <v>3.2057575727167158E-2</v>
      </c>
      <c r="H18" s="5">
        <f>'[3]Qc, Winter, S2'!H18*Main!$B$8</f>
        <v>1.8527665847224487E-2</v>
      </c>
      <c r="I18" s="5">
        <f>'[3]Qc, Winter, S2'!I18*Main!$B$8</f>
        <v>8.9168488975513542E-3</v>
      </c>
      <c r="J18" s="5">
        <f>'[3]Qc, Winter, S2'!J18*Main!$B$8</f>
        <v>3.1610848728546911E-3</v>
      </c>
      <c r="K18" s="5">
        <f>'[3]Qc, Winter, S2'!K18*Main!$B$8</f>
        <v>3.7192152074783293E-3</v>
      </c>
      <c r="L18" s="5">
        <f>'[3]Qc, Winter, S2'!L18*Main!$B$8</f>
        <v>7.1910893585948928E-3</v>
      </c>
      <c r="M18" s="5">
        <f>'[3]Qc, Winter, S2'!M18*Main!$B$8</f>
        <v>3.8852738492205531E-3</v>
      </c>
      <c r="N18" s="5">
        <f>'[3]Qc, Winter, S2'!N18*Main!$B$8</f>
        <v>4.4835384155758546E-3</v>
      </c>
      <c r="O18" s="5">
        <f>'[3]Qc, Winter, S2'!O18*Main!$B$8</f>
        <v>5.2857314193812868E-3</v>
      </c>
      <c r="P18" s="5">
        <f>'[3]Qc, Winter, S2'!P18*Main!$B$8</f>
        <v>3.3220472610519755E-3</v>
      </c>
      <c r="Q18" s="5">
        <f>'[3]Qc, Winter, S2'!Q18*Main!$B$8</f>
        <v>5.6671849941973135E-3</v>
      </c>
      <c r="R18" s="5">
        <f>'[3]Qc, Winter, S2'!R18*Main!$B$8</f>
        <v>5.1225746570443594E-3</v>
      </c>
      <c r="S18" s="5">
        <f>'[3]Qc, Winter, S2'!S18*Main!$B$8</f>
        <v>3.4466264230055806E-3</v>
      </c>
      <c r="T18" s="5">
        <f>'[3]Qc, Winter, S2'!T18*Main!$B$8</f>
        <v>5.5930038305884097E-3</v>
      </c>
      <c r="U18" s="5">
        <f>'[3]Qc, Winter, S2'!U18*Main!$B$8</f>
        <v>5.8295628420405457E-3</v>
      </c>
      <c r="V18" s="5">
        <f>'[3]Qc, Winter, S2'!V18*Main!$B$8</f>
        <v>5.1708486425432942E-3</v>
      </c>
      <c r="W18" s="5">
        <f>'[3]Qc, Winter, S2'!W18*Main!$B$8</f>
        <v>6.7753051611529145E-3</v>
      </c>
      <c r="X18" s="5">
        <f>'[3]Qc, Winter, S2'!X18*Main!$B$8</f>
        <v>5.5439504814811386E-3</v>
      </c>
      <c r="Y18" s="5">
        <f>'[3]Qc, Winter, S2'!Y18*Main!$B$8</f>
        <v>6.7121660798312209E-3</v>
      </c>
    </row>
    <row r="19" spans="1:25" x14ac:dyDescent="0.3">
      <c r="A19">
        <v>33</v>
      </c>
      <c r="B19" s="5">
        <f>'[3]Qc, Winter, S2'!B19*Main!$B$8</f>
        <v>7.3344268414957982E-4</v>
      </c>
      <c r="C19" s="5">
        <f>'[3]Qc, Winter, S2'!C19*Main!$B$8</f>
        <v>5.5733600052724369E-4</v>
      </c>
      <c r="D19" s="5">
        <f>'[3]Qc, Winter, S2'!D19*Main!$B$8</f>
        <v>4.8306516369486921E-4</v>
      </c>
      <c r="E19" s="5">
        <f>'[3]Qc, Winter, S2'!E19*Main!$B$8</f>
        <v>4.018954768504081E-4</v>
      </c>
      <c r="F19" s="5">
        <f>'[3]Qc, Winter, S2'!F19*Main!$B$8</f>
        <v>3.6321877183613836E-4</v>
      </c>
      <c r="G19" s="5">
        <f>'[3]Qc, Winter, S2'!G19*Main!$B$8</f>
        <v>4.4932228243010214E-4</v>
      </c>
      <c r="H19" s="5">
        <f>'[3]Qc, Winter, S2'!H19*Main!$B$8</f>
        <v>5.3721491605196014E-4</v>
      </c>
      <c r="I19" s="5">
        <f>'[3]Qc, Winter, S2'!I19*Main!$B$8</f>
        <v>5.7076108510363598E-4</v>
      </c>
      <c r="J19" s="5">
        <f>'[3]Qc, Winter, S2'!J19*Main!$B$8</f>
        <v>5.5124825155817713E-4</v>
      </c>
      <c r="K19" s="5">
        <f>'[3]Qc, Winter, S2'!K19*Main!$B$8</f>
        <v>5.2787872087903817E-4</v>
      </c>
      <c r="L19" s="5">
        <f>'[3]Qc, Winter, S2'!L19*Main!$B$8</f>
        <v>5.4289022807500992E-4</v>
      </c>
      <c r="M19" s="5">
        <f>'[3]Qc, Winter, S2'!M19*Main!$B$8</f>
        <v>5.9886129000932136E-4</v>
      </c>
      <c r="N19" s="5">
        <f>'[3]Qc, Winter, S2'!N19*Main!$B$8</f>
        <v>5.583713594813827E-4</v>
      </c>
      <c r="O19" s="5">
        <f>'[3]Qc, Winter, S2'!O19*Main!$B$8</f>
        <v>5.4851958069971945E-4</v>
      </c>
      <c r="P19" s="5">
        <f>'[3]Qc, Winter, S2'!P19*Main!$B$8</f>
        <v>5.77859491721545E-4</v>
      </c>
      <c r="Q19" s="5">
        <f>'[3]Qc, Winter, S2'!Q19*Main!$B$8</f>
        <v>5.774207067165447E-4</v>
      </c>
      <c r="R19" s="5">
        <f>'[3]Qc, Winter, S2'!R19*Main!$B$8</f>
        <v>5.4270668989141039E-4</v>
      </c>
      <c r="S19" s="5">
        <f>'[3]Qc, Winter, S2'!S19*Main!$B$8</f>
        <v>5.6800097622025517E-4</v>
      </c>
      <c r="T19" s="5">
        <f>'[3]Qc, Winter, S2'!T19*Main!$B$8</f>
        <v>1.0431466020271961E-3</v>
      </c>
      <c r="U19" s="5">
        <f>'[3]Qc, Winter, S2'!U19*Main!$B$8</f>
        <v>1.6017967119962317E-3</v>
      </c>
      <c r="V19" s="5">
        <f>'[3]Qc, Winter, S2'!V19*Main!$B$8</f>
        <v>1.806136987572856E-3</v>
      </c>
      <c r="W19" s="5">
        <f>'[3]Qc, Winter, S2'!W19*Main!$B$8</f>
        <v>1.4874030210031181E-3</v>
      </c>
      <c r="X19" s="5">
        <f>'[3]Qc, Winter, S2'!X19*Main!$B$8</f>
        <v>1.26399767917887E-3</v>
      </c>
      <c r="Y19" s="5">
        <f>'[3]Qc, Winter, S2'!Y19*Main!$B$8</f>
        <v>9.8755249698220283E-4</v>
      </c>
    </row>
    <row r="20" spans="1:25" x14ac:dyDescent="0.3">
      <c r="A20">
        <v>35</v>
      </c>
      <c r="B20" s="5">
        <f>'[3]Qc, Winter, S2'!B20*Main!$B$8</f>
        <v>4.6330678420427159E-2</v>
      </c>
      <c r="C20" s="5">
        <f>'[3]Qc, Winter, S2'!C20*Main!$B$8</f>
        <v>5.6129490417699796E-2</v>
      </c>
      <c r="D20" s="5">
        <f>'[3]Qc, Winter, S2'!D20*Main!$B$8</f>
        <v>4.5324308469069825E-2</v>
      </c>
      <c r="E20" s="5">
        <f>'[3]Qc, Winter, S2'!E20*Main!$B$8</f>
        <v>4.5896245036895829E-2</v>
      </c>
      <c r="F20" s="5">
        <f>'[3]Qc, Winter, S2'!F20*Main!$B$8</f>
        <v>5.2790091462758516E-2</v>
      </c>
      <c r="G20" s="5">
        <f>'[3]Qc, Winter, S2'!G20*Main!$B$8</f>
        <v>4.4344613681859858E-2</v>
      </c>
      <c r="H20" s="5">
        <f>'[3]Qc, Winter, S2'!H20*Main!$B$8</f>
        <v>4.676800604841487E-2</v>
      </c>
      <c r="I20" s="5">
        <f>'[3]Qc, Winter, S2'!I20*Main!$B$8</f>
        <v>5.293690090125E-2</v>
      </c>
      <c r="J20" s="5">
        <f>'[3]Qc, Winter, S2'!J20*Main!$B$8</f>
        <v>4.6215918251886368E-2</v>
      </c>
      <c r="K20" s="5">
        <f>'[3]Qc, Winter, S2'!K20*Main!$B$8</f>
        <v>4.7993141388527553E-2</v>
      </c>
      <c r="L20" s="5">
        <f>'[3]Qc, Winter, S2'!L20*Main!$B$8</f>
        <v>7.1799947598355729E-2</v>
      </c>
      <c r="M20" s="5">
        <f>'[3]Qc, Winter, S2'!M20*Main!$B$8</f>
        <v>7.8933555522476065E-2</v>
      </c>
      <c r="N20" s="5">
        <f>'[3]Qc, Winter, S2'!N20*Main!$B$8</f>
        <v>5.8000769537896596E-2</v>
      </c>
      <c r="O20" s="5">
        <f>'[3]Qc, Winter, S2'!O20*Main!$B$8</f>
        <v>2.1435220564544187E-2</v>
      </c>
      <c r="P20" s="5">
        <f>'[3]Qc, Winter, S2'!P20*Main!$B$8</f>
        <v>2.3620899096198213E-2</v>
      </c>
      <c r="Q20" s="5">
        <f>'[3]Qc, Winter, S2'!Q20*Main!$B$8</f>
        <v>2.5703320782335753E-2</v>
      </c>
      <c r="R20" s="5">
        <f>'[3]Qc, Winter, S2'!R20*Main!$B$8</f>
        <v>2.6390016620473265E-2</v>
      </c>
      <c r="S20" s="5">
        <f>'[3]Qc, Winter, S2'!S20*Main!$B$8</f>
        <v>1.6287866905369965E-2</v>
      </c>
      <c r="T20" s="5">
        <f>'[3]Qc, Winter, S2'!T20*Main!$B$8</f>
        <v>2.1591825193372473E-2</v>
      </c>
      <c r="U20" s="5">
        <f>'[3]Qc, Winter, S2'!U20*Main!$B$8</f>
        <v>2.28843705453451E-2</v>
      </c>
      <c r="V20" s="5">
        <f>'[3]Qc, Winter, S2'!V20*Main!$B$8</f>
        <v>1.9608864435799265E-2</v>
      </c>
      <c r="W20" s="5">
        <f>'[3]Qc, Winter, S2'!W20*Main!$B$8</f>
        <v>1.6624495545430901E-2</v>
      </c>
      <c r="X20" s="5">
        <f>'[3]Qc, Winter, S2'!X20*Main!$B$8</f>
        <v>2.0924358048917062E-2</v>
      </c>
      <c r="Y20" s="5">
        <f>'[3]Qc, Winter, S2'!Y20*Main!$B$8</f>
        <v>2.1415033909331211E-2</v>
      </c>
    </row>
    <row r="21" spans="1:25" x14ac:dyDescent="0.3">
      <c r="A21">
        <v>39</v>
      </c>
      <c r="B21" s="5">
        <f>'[3]Qc, Winter, S2'!B21*Main!$B$8</f>
        <v>1.4775946566368247E-2</v>
      </c>
      <c r="C21" s="5">
        <f>'[3]Qc, Winter, S2'!C21*Main!$B$8</f>
        <v>1.4878124488810355E-2</v>
      </c>
      <c r="D21" s="5">
        <f>'[3]Qc, Winter, S2'!D21*Main!$B$8</f>
        <v>1.5478110361882642E-2</v>
      </c>
      <c r="E21" s="5">
        <f>'[3]Qc, Winter, S2'!E21*Main!$B$8</f>
        <v>1.5023180134625754E-2</v>
      </c>
      <c r="F21" s="5">
        <f>'[3]Qc, Winter, S2'!F21*Main!$B$8</f>
        <v>1.4740101978284922E-2</v>
      </c>
      <c r="G21" s="5">
        <f>'[3]Qc, Winter, S2'!G21*Main!$B$8</f>
        <v>1.5206630890575041E-2</v>
      </c>
      <c r="H21" s="5">
        <f>'[3]Qc, Winter, S2'!H21*Main!$B$8</f>
        <v>1.5021899109962572E-2</v>
      </c>
      <c r="I21" s="5">
        <f>'[3]Qc, Winter, S2'!I21*Main!$B$8</f>
        <v>1.5009997422251032E-2</v>
      </c>
      <c r="J21" s="5">
        <f>'[3]Qc, Winter, S2'!J21*Main!$B$8</f>
        <v>1.4982339445562598E-2</v>
      </c>
      <c r="K21" s="5">
        <f>'[3]Qc, Winter, S2'!K21*Main!$B$8</f>
        <v>1.6426153645009631E-2</v>
      </c>
      <c r="L21" s="5">
        <f>'[3]Qc, Winter, S2'!L21*Main!$B$8</f>
        <v>2.0027189723884325E-2</v>
      </c>
      <c r="M21" s="5">
        <f>'[3]Qc, Winter, S2'!M21*Main!$B$8</f>
        <v>2.0940113589369553E-2</v>
      </c>
      <c r="N21" s="5">
        <f>'[3]Qc, Winter, S2'!N21*Main!$B$8</f>
        <v>2.1241743174512707E-2</v>
      </c>
      <c r="O21" s="5">
        <f>'[3]Qc, Winter, S2'!O21*Main!$B$8</f>
        <v>2.1057686113797047E-2</v>
      </c>
      <c r="P21" s="5">
        <f>'[3]Qc, Winter, S2'!P21*Main!$B$8</f>
        <v>2.1225501093198314E-2</v>
      </c>
      <c r="Q21" s="5">
        <f>'[3]Qc, Winter, S2'!Q21*Main!$B$8</f>
        <v>2.2895585087654744E-2</v>
      </c>
      <c r="R21" s="5">
        <f>'[3]Qc, Winter, S2'!R21*Main!$B$8</f>
        <v>2.2706043888048536E-2</v>
      </c>
      <c r="S21" s="5">
        <f>'[3]Qc, Winter, S2'!S21*Main!$B$8</f>
        <v>2.2221945461267857E-2</v>
      </c>
      <c r="T21" s="5">
        <f>'[3]Qc, Winter, S2'!T21*Main!$B$8</f>
        <v>2.1307575296931284E-2</v>
      </c>
      <c r="U21" s="5">
        <f>'[3]Qc, Winter, S2'!U21*Main!$B$8</f>
        <v>1.7933812335175679E-2</v>
      </c>
      <c r="V21" s="5">
        <f>'[3]Qc, Winter, S2'!V21*Main!$B$8</f>
        <v>1.6433224805339274E-2</v>
      </c>
      <c r="W21" s="5">
        <f>'[3]Qc, Winter, S2'!W21*Main!$B$8</f>
        <v>1.582208382279493E-2</v>
      </c>
      <c r="X21" s="5">
        <f>'[3]Qc, Winter, S2'!X21*Main!$B$8</f>
        <v>1.524119505281471E-2</v>
      </c>
      <c r="Y21" s="5">
        <f>'[3]Qc, Winter, S2'!Y21*Main!$B$8</f>
        <v>1.4226368272753019E-2</v>
      </c>
    </row>
    <row r="22" spans="1:25" x14ac:dyDescent="0.3">
      <c r="A22">
        <v>41</v>
      </c>
      <c r="B22" s="5">
        <f>'[3]Qc, Winter, S2'!B22*Main!$B$8</f>
        <v>1.0718854479534652E-3</v>
      </c>
      <c r="C22" s="5">
        <f>'[3]Qc, Winter, S2'!C22*Main!$B$8</f>
        <v>9.8163376482331881E-4</v>
      </c>
      <c r="D22" s="5">
        <f>'[3]Qc, Winter, S2'!D22*Main!$B$8</f>
        <v>9.2034084408902346E-4</v>
      </c>
      <c r="E22" s="5">
        <f>'[3]Qc, Winter, S2'!E22*Main!$B$8</f>
        <v>8.6678377335417604E-4</v>
      </c>
      <c r="F22" s="5">
        <f>'[3]Qc, Winter, S2'!F22*Main!$B$8</f>
        <v>8.6556412769203455E-4</v>
      </c>
      <c r="G22" s="5">
        <f>'[3]Qc, Winter, S2'!G22*Main!$B$8</f>
        <v>8.6104857937889133E-4</v>
      </c>
      <c r="H22" s="5">
        <f>'[3]Qc, Winter, S2'!H22*Main!$B$8</f>
        <v>8.6309190129402224E-4</v>
      </c>
      <c r="I22" s="5">
        <f>'[3]Qc, Winter, S2'!I22*Main!$B$8</f>
        <v>8.7636653246542457E-4</v>
      </c>
      <c r="J22" s="5">
        <f>'[3]Qc, Winter, S2'!J22*Main!$B$8</f>
        <v>8.912202507172578E-4</v>
      </c>
      <c r="K22" s="5">
        <f>'[3]Qc, Winter, S2'!K22*Main!$B$8</f>
        <v>9.2218835202034636E-4</v>
      </c>
      <c r="L22" s="5">
        <f>'[3]Qc, Winter, S2'!L22*Main!$B$8</f>
        <v>9.4061357960834133E-4</v>
      </c>
      <c r="M22" s="5">
        <f>'[3]Qc, Winter, S2'!M22*Main!$B$8</f>
        <v>9.5138619311049485E-4</v>
      </c>
      <c r="N22" s="5">
        <f>'[3]Qc, Winter, S2'!N22*Main!$B$8</f>
        <v>1.0165573684812748E-3</v>
      </c>
      <c r="O22" s="5">
        <f>'[3]Qc, Winter, S2'!O22*Main!$B$8</f>
        <v>9.4037809383117814E-4</v>
      </c>
      <c r="P22" s="5">
        <f>'[3]Qc, Winter, S2'!P22*Main!$B$8</f>
        <v>9.4279986968443268E-4</v>
      </c>
      <c r="Q22" s="5">
        <f>'[3]Qc, Winter, S2'!Q22*Main!$B$8</f>
        <v>9.4663560813483029E-4</v>
      </c>
      <c r="R22" s="5">
        <f>'[3]Qc, Winter, S2'!R22*Main!$B$8</f>
        <v>9.3022989938595284E-4</v>
      </c>
      <c r="S22" s="5">
        <f>'[3]Qc, Winter, S2'!S22*Main!$B$8</f>
        <v>9.6556579028504513E-4</v>
      </c>
      <c r="T22" s="5">
        <f>'[3]Qc, Winter, S2'!T22*Main!$B$8</f>
        <v>1.1095525432530569E-3</v>
      </c>
      <c r="U22" s="5">
        <f>'[3]Qc, Winter, S2'!U22*Main!$B$8</f>
        <v>1.3175638819114335E-3</v>
      </c>
      <c r="V22" s="5">
        <f>'[3]Qc, Winter, S2'!V22*Main!$B$8</f>
        <v>1.488343467062965E-3</v>
      </c>
      <c r="W22" s="5">
        <f>'[3]Qc, Winter, S2'!W22*Main!$B$8</f>
        <v>1.4242890901013635E-3</v>
      </c>
      <c r="X22" s="5">
        <f>'[3]Qc, Winter, S2'!X22*Main!$B$8</f>
        <v>1.3472814983469799E-3</v>
      </c>
      <c r="Y22" s="5">
        <f>'[3]Qc, Winter, S2'!Y22*Main!$B$8</f>
        <v>1.3132624115775296E-3</v>
      </c>
    </row>
    <row r="23" spans="1:25" x14ac:dyDescent="0.3">
      <c r="A23">
        <v>42</v>
      </c>
      <c r="B23" s="5">
        <f>'[3]Qc, Winter, S2'!B23*Main!$B$8</f>
        <v>5.661815634038718E-2</v>
      </c>
      <c r="C23" s="5">
        <f>'[3]Qc, Winter, S2'!C23*Main!$B$8</f>
        <v>7.4355144632925864E-3</v>
      </c>
      <c r="D23" s="5">
        <f>'[3]Qc, Winter, S2'!D23*Main!$B$8</f>
        <v>0</v>
      </c>
      <c r="E23" s="5">
        <f>'[3]Qc, Winter, S2'!E23*Main!$B$8</f>
        <v>0</v>
      </c>
      <c r="F23" s="5">
        <f>'[3]Qc, Winter, S2'!F23*Main!$B$8</f>
        <v>0</v>
      </c>
      <c r="G23" s="5">
        <f>'[3]Qc, Winter, S2'!G23*Main!$B$8</f>
        <v>0</v>
      </c>
      <c r="H23" s="5">
        <f>'[3]Qc, Winter, S2'!H23*Main!$B$8</f>
        <v>0</v>
      </c>
      <c r="I23" s="5">
        <f>'[3]Qc, Winter, S2'!I23*Main!$B$8</f>
        <v>0</v>
      </c>
      <c r="J23" s="5">
        <f>'[3]Qc, Winter, S2'!J23*Main!$B$8</f>
        <v>0</v>
      </c>
      <c r="K23" s="5">
        <f>'[3]Qc, Winter, S2'!K23*Main!$B$8</f>
        <v>1.8685823364779097E-3</v>
      </c>
      <c r="L23" s="5">
        <f>'[3]Qc, Winter, S2'!L23*Main!$B$8</f>
        <v>1.5747343511457033E-2</v>
      </c>
      <c r="M23" s="5">
        <f>'[3]Qc, Winter, S2'!M23*Main!$B$8</f>
        <v>2.2819347577806098E-2</v>
      </c>
      <c r="N23" s="5">
        <f>'[3]Qc, Winter, S2'!N23*Main!$B$8</f>
        <v>5.6486829380646003E-2</v>
      </c>
      <c r="O23" s="5">
        <f>'[3]Qc, Winter, S2'!O23*Main!$B$8</f>
        <v>2.2252869998450699E-2</v>
      </c>
      <c r="P23" s="5">
        <f>'[3]Qc, Winter, S2'!P23*Main!$B$8</f>
        <v>1.7258462779642731E-2</v>
      </c>
      <c r="Q23" s="5">
        <f>'[3]Qc, Winter, S2'!Q23*Main!$B$8</f>
        <v>1.8901515761450625E-2</v>
      </c>
      <c r="R23" s="5">
        <f>'[3]Qc, Winter, S2'!R23*Main!$B$8</f>
        <v>2.2817894242825359E-2</v>
      </c>
      <c r="S23" s="5">
        <f>'[3]Qc, Winter, S2'!S23*Main!$B$8</f>
        <v>0.118428523461253</v>
      </c>
      <c r="T23" s="5">
        <f>'[3]Qc, Winter, S2'!T23*Main!$B$8</f>
        <v>0.26456200294862914</v>
      </c>
      <c r="U23" s="5">
        <f>'[3]Qc, Winter, S2'!U23*Main!$B$8</f>
        <v>0.3830717359182248</v>
      </c>
      <c r="V23" s="5">
        <f>'[3]Qc, Winter, S2'!V23*Main!$B$8</f>
        <v>0.35255349523631685</v>
      </c>
      <c r="W23" s="5">
        <f>'[3]Qc, Winter, S2'!W23*Main!$B$8</f>
        <v>0.28819547755420644</v>
      </c>
      <c r="X23" s="5">
        <f>'[3]Qc, Winter, S2'!X23*Main!$B$8</f>
        <v>0.24243549539666961</v>
      </c>
      <c r="Y23" s="5">
        <f>'[3]Qc, Winter, S2'!Y23*Main!$B$8</f>
        <v>0.17241649948471099</v>
      </c>
    </row>
    <row r="24" spans="1:25" x14ac:dyDescent="0.3">
      <c r="A24">
        <v>46</v>
      </c>
      <c r="B24" s="5">
        <f>'[3]Qc, Winter, S2'!B24*Main!$B$8</f>
        <v>3.758225604671428E-3</v>
      </c>
      <c r="C24" s="5">
        <f>'[3]Qc, Winter, S2'!C24*Main!$B$8</f>
        <v>3.5535413072792146E-3</v>
      </c>
      <c r="D24" s="5">
        <f>'[3]Qc, Winter, S2'!D24*Main!$B$8</f>
        <v>3.4473755462280375E-3</v>
      </c>
      <c r="E24" s="5">
        <f>'[3]Qc, Winter, S2'!E24*Main!$B$8</f>
        <v>3.6612044165460211E-3</v>
      </c>
      <c r="F24" s="5">
        <f>'[3]Qc, Winter, S2'!F24*Main!$B$8</f>
        <v>3.485487414727853E-3</v>
      </c>
      <c r="G24" s="5">
        <f>'[3]Qc, Winter, S2'!G24*Main!$B$8</f>
        <v>3.6547744422199334E-3</v>
      </c>
      <c r="H24" s="5">
        <f>'[3]Qc, Winter, S2'!H24*Main!$B$8</f>
        <v>3.4806678158022372E-3</v>
      </c>
      <c r="I24" s="5">
        <f>'[3]Qc, Winter, S2'!I24*Main!$B$8</f>
        <v>2.7523918961963544E-3</v>
      </c>
      <c r="J24" s="5">
        <f>'[3]Qc, Winter, S2'!J24*Main!$B$8</f>
        <v>1.0123115883629494E-3</v>
      </c>
      <c r="K24" s="5">
        <f>'[3]Qc, Winter, S2'!K24*Main!$B$8</f>
        <v>3.8591972051857603E-5</v>
      </c>
      <c r="L24" s="5">
        <f>'[3]Qc, Winter, S2'!L24*Main!$B$8</f>
        <v>4.8092842593425221E-5</v>
      </c>
      <c r="M24" s="5">
        <f>'[3]Qc, Winter, S2'!M24*Main!$B$8</f>
        <v>5.5364906872814942E-5</v>
      </c>
      <c r="N24" s="5">
        <f>'[3]Qc, Winter, S2'!N24*Main!$B$8</f>
        <v>0</v>
      </c>
      <c r="O24" s="5">
        <f>'[3]Qc, Winter, S2'!O24*Main!$B$8</f>
        <v>3.3149301413239925E-5</v>
      </c>
      <c r="P24" s="5">
        <f>'[3]Qc, Winter, S2'!P24*Main!$B$8</f>
        <v>7.1593065633316494E-5</v>
      </c>
      <c r="Q24" s="5">
        <f>'[3]Qc, Winter, S2'!Q24*Main!$B$8</f>
        <v>0</v>
      </c>
      <c r="R24" s="5">
        <f>'[3]Qc, Winter, S2'!R24*Main!$B$8</f>
        <v>1.8963491486145278E-4</v>
      </c>
      <c r="S24" s="5">
        <f>'[3]Qc, Winter, S2'!S24*Main!$B$8</f>
        <v>6.6210276946933582E-4</v>
      </c>
      <c r="T24" s="5">
        <f>'[3]Qc, Winter, S2'!T24*Main!$B$8</f>
        <v>1.90134405195531E-3</v>
      </c>
      <c r="U24" s="5">
        <f>'[3]Qc, Winter, S2'!U24*Main!$B$8</f>
        <v>2.9722648016582733E-3</v>
      </c>
      <c r="V24" s="5">
        <f>'[3]Qc, Winter, S2'!V24*Main!$B$8</f>
        <v>2.8376208308779289E-3</v>
      </c>
      <c r="W24" s="5">
        <f>'[3]Qc, Winter, S2'!W24*Main!$B$8</f>
        <v>2.8501987355350803E-3</v>
      </c>
      <c r="X24" s="5">
        <f>'[3]Qc, Winter, S2'!X24*Main!$B$8</f>
        <v>2.7223066045740868E-3</v>
      </c>
      <c r="Y24" s="5">
        <f>'[3]Qc, Winter, S2'!Y24*Main!$B$8</f>
        <v>2.8292184947501082E-3</v>
      </c>
    </row>
    <row r="25" spans="1:25" x14ac:dyDescent="0.3">
      <c r="A25">
        <v>49</v>
      </c>
      <c r="B25" s="5">
        <f>'[3]Qc, Winter, S2'!B25*Main!$B$8</f>
        <v>3.8941934157108025E-2</v>
      </c>
      <c r="C25" s="5">
        <f>'[3]Qc, Winter, S2'!C25*Main!$B$8</f>
        <v>3.8630579144102409E-2</v>
      </c>
      <c r="D25" s="5">
        <f>'[3]Qc, Winter, S2'!D25*Main!$B$8</f>
        <v>3.9006783017870882E-2</v>
      </c>
      <c r="E25" s="5">
        <f>'[3]Qc, Winter, S2'!E25*Main!$B$8</f>
        <v>3.7000548391037245E-2</v>
      </c>
      <c r="F25" s="5">
        <f>'[3]Qc, Winter, S2'!F25*Main!$B$8</f>
        <v>3.6633613494950291E-2</v>
      </c>
      <c r="G25" s="5">
        <f>'[3]Qc, Winter, S2'!G25*Main!$B$8</f>
        <v>3.5311169982456134E-2</v>
      </c>
      <c r="H25" s="5">
        <f>'[3]Qc, Winter, S2'!H25*Main!$B$8</f>
        <v>3.2919630023933832E-2</v>
      </c>
      <c r="I25" s="5">
        <f>'[3]Qc, Winter, S2'!I25*Main!$B$8</f>
        <v>3.1653879450308169E-2</v>
      </c>
      <c r="J25" s="5">
        <f>'[3]Qc, Winter, S2'!J25*Main!$B$8</f>
        <v>3.0562948846856203E-2</v>
      </c>
      <c r="K25" s="5">
        <f>'[3]Qc, Winter, S2'!K25*Main!$B$8</f>
        <v>3.0838145640053653E-2</v>
      </c>
      <c r="L25" s="5">
        <f>'[3]Qc, Winter, S2'!L25*Main!$B$8</f>
        <v>3.0669567614876034E-2</v>
      </c>
      <c r="M25" s="5">
        <f>'[3]Qc, Winter, S2'!M25*Main!$B$8</f>
        <v>3.0855397031672969E-2</v>
      </c>
      <c r="N25" s="5">
        <f>'[3]Qc, Winter, S2'!N25*Main!$B$8</f>
        <v>3.1384947656658405E-2</v>
      </c>
      <c r="O25" s="5">
        <f>'[3]Qc, Winter, S2'!O25*Main!$B$8</f>
        <v>3.2473112612146415E-2</v>
      </c>
      <c r="P25" s="5">
        <f>'[3]Qc, Winter, S2'!P25*Main!$B$8</f>
        <v>3.411886297649272E-2</v>
      </c>
      <c r="Q25" s="5">
        <f>'[3]Qc, Winter, S2'!Q25*Main!$B$8</f>
        <v>3.4961791875944892E-2</v>
      </c>
      <c r="R25" s="5">
        <f>'[3]Qc, Winter, S2'!R25*Main!$B$8</f>
        <v>3.4885487298309745E-2</v>
      </c>
      <c r="S25" s="5">
        <f>'[3]Qc, Winter, S2'!S25*Main!$B$8</f>
        <v>3.3704906226528067E-2</v>
      </c>
      <c r="T25" s="5">
        <f>'[3]Qc, Winter, S2'!T25*Main!$B$8</f>
        <v>3.2092866107782551E-2</v>
      </c>
      <c r="U25" s="5">
        <f>'[3]Qc, Winter, S2'!U25*Main!$B$8</f>
        <v>3.0488158683793076E-2</v>
      </c>
      <c r="V25" s="5">
        <f>'[3]Qc, Winter, S2'!V25*Main!$B$8</f>
        <v>3.0901399844428516E-2</v>
      </c>
      <c r="W25" s="5">
        <f>'[3]Qc, Winter, S2'!W25*Main!$B$8</f>
        <v>3.2929656957425793E-2</v>
      </c>
      <c r="X25" s="5">
        <f>'[3]Qc, Winter, S2'!X25*Main!$B$8</f>
        <v>3.2730949627391009E-2</v>
      </c>
      <c r="Y25" s="5">
        <f>'[3]Qc, Winter, S2'!Y25*Main!$B$8</f>
        <v>3.1753017764854841E-2</v>
      </c>
    </row>
    <row r="26" spans="1:25" x14ac:dyDescent="0.3">
      <c r="A26">
        <v>50</v>
      </c>
      <c r="B26" s="5">
        <f>'[3]Qc, Winter, S2'!B26*Main!$B$8</f>
        <v>1.0546854051081934E-3</v>
      </c>
      <c r="C26" s="5">
        <f>'[3]Qc, Winter, S2'!C26*Main!$B$8</f>
        <v>8.2419348335160307E-4</v>
      </c>
      <c r="D26" s="5">
        <f>'[3]Qc, Winter, S2'!D26*Main!$B$8</f>
        <v>4.9841620156001207E-4</v>
      </c>
      <c r="E26" s="5">
        <f>'[3]Qc, Winter, S2'!E26*Main!$B$8</f>
        <v>4.0831227714700476E-4</v>
      </c>
      <c r="F26" s="5">
        <f>'[3]Qc, Winter, S2'!F26*Main!$B$8</f>
        <v>3.6253881226851257E-4</v>
      </c>
      <c r="G26" s="5">
        <f>'[3]Qc, Winter, S2'!G26*Main!$B$8</f>
        <v>3.6229614065708121E-4</v>
      </c>
      <c r="H26" s="5">
        <f>'[3]Qc, Winter, S2'!H26*Main!$B$8</f>
        <v>3.4587471289574193E-4</v>
      </c>
      <c r="I26" s="5">
        <f>'[3]Qc, Winter, S2'!I26*Main!$B$8</f>
        <v>3.4227685550059677E-4</v>
      </c>
      <c r="J26" s="5">
        <f>'[3]Qc, Winter, S2'!J26*Main!$B$8</f>
        <v>3.6925038147498491E-4</v>
      </c>
      <c r="K26" s="5">
        <f>'[3]Qc, Winter, S2'!K26*Main!$B$8</f>
        <v>3.1274068138032184E-4</v>
      </c>
      <c r="L26" s="5">
        <f>'[3]Qc, Winter, S2'!L26*Main!$B$8</f>
        <v>6.1436442803314045E-4</v>
      </c>
      <c r="M26" s="5">
        <f>'[3]Qc, Winter, S2'!M26*Main!$B$8</f>
        <v>7.8427018579668609E-4</v>
      </c>
      <c r="N26" s="5">
        <f>'[3]Qc, Winter, S2'!N26*Main!$B$8</f>
        <v>8.9713853376150007E-4</v>
      </c>
      <c r="O26" s="5">
        <f>'[3]Qc, Winter, S2'!O26*Main!$B$8</f>
        <v>9.96139119818026E-4</v>
      </c>
      <c r="P26" s="5">
        <f>'[3]Qc, Winter, S2'!P26*Main!$B$8</f>
        <v>8.5257887605480638E-4</v>
      </c>
      <c r="Q26" s="5">
        <f>'[3]Qc, Winter, S2'!Q26*Main!$B$8</f>
        <v>6.6981077436099456E-4</v>
      </c>
      <c r="R26" s="5">
        <f>'[3]Qc, Winter, S2'!R26*Main!$B$8</f>
        <v>7.0673832755048689E-4</v>
      </c>
      <c r="S26" s="5">
        <f>'[3]Qc, Winter, S2'!S26*Main!$B$8</f>
        <v>1.0449247965988076E-3</v>
      </c>
      <c r="T26" s="5">
        <f>'[3]Qc, Winter, S2'!T26*Main!$B$8</f>
        <v>1.636350694304019E-3</v>
      </c>
      <c r="U26" s="5">
        <f>'[3]Qc, Winter, S2'!U26*Main!$B$8</f>
        <v>2.1917158300783358E-3</v>
      </c>
      <c r="V26" s="5">
        <f>'[3]Qc, Winter, S2'!V26*Main!$B$8</f>
        <v>2.2725564655952666E-3</v>
      </c>
      <c r="W26" s="5">
        <f>'[3]Qc, Winter, S2'!W26*Main!$B$8</f>
        <v>2.094514846391345E-3</v>
      </c>
      <c r="X26" s="5">
        <f>'[3]Qc, Winter, S2'!X26*Main!$B$8</f>
        <v>1.9530301110925823E-3</v>
      </c>
      <c r="Y26" s="5">
        <f>'[3]Qc, Winter, S2'!Y26*Main!$B$8</f>
        <v>1.5091108275077424E-3</v>
      </c>
    </row>
    <row r="27" spans="1:25" x14ac:dyDescent="0.3">
      <c r="A27">
        <v>52</v>
      </c>
      <c r="B27" s="5">
        <f>'[3]Qc, Winter, S2'!B27*Main!$B$8</f>
        <v>6.1679988092428521E-2</v>
      </c>
      <c r="C27" s="5">
        <f>'[3]Qc, Winter, S2'!C27*Main!$B$8</f>
        <v>6.0588344893744969E-2</v>
      </c>
      <c r="D27" s="5">
        <f>'[3]Qc, Winter, S2'!D27*Main!$B$8</f>
        <v>5.8830379044418075E-2</v>
      </c>
      <c r="E27" s="5">
        <f>'[3]Qc, Winter, S2'!E27*Main!$B$8</f>
        <v>5.8834607309065381E-2</v>
      </c>
      <c r="F27" s="5">
        <f>'[3]Qc, Winter, S2'!F27*Main!$B$8</f>
        <v>5.9224366360951478E-2</v>
      </c>
      <c r="G27" s="5">
        <f>'[3]Qc, Winter, S2'!G27*Main!$B$8</f>
        <v>6.1862478790978601E-2</v>
      </c>
      <c r="H27" s="5">
        <f>'[3]Qc, Winter, S2'!H27*Main!$B$8</f>
        <v>6.615363101539759E-2</v>
      </c>
      <c r="I27" s="5">
        <f>'[3]Qc, Winter, S2'!I27*Main!$B$8</f>
        <v>6.9779488911998006E-2</v>
      </c>
      <c r="J27" s="5">
        <f>'[3]Qc, Winter, S2'!J27*Main!$B$8</f>
        <v>7.7406148213577636E-2</v>
      </c>
      <c r="K27" s="5">
        <f>'[3]Qc, Winter, S2'!K27*Main!$B$8</f>
        <v>7.8305258061206695E-2</v>
      </c>
      <c r="L27" s="5">
        <f>'[3]Qc, Winter, S2'!L27*Main!$B$8</f>
        <v>7.8852634794848026E-2</v>
      </c>
      <c r="M27" s="5">
        <f>'[3]Qc, Winter, S2'!M27*Main!$B$8</f>
        <v>7.6058920908397429E-2</v>
      </c>
      <c r="N27" s="5">
        <f>'[3]Qc, Winter, S2'!N27*Main!$B$8</f>
        <v>7.1415666397755165E-2</v>
      </c>
      <c r="O27" s="5">
        <f>'[3]Qc, Winter, S2'!O27*Main!$B$8</f>
        <v>6.8086464291345308E-2</v>
      </c>
      <c r="P27" s="5">
        <f>'[3]Qc, Winter, S2'!P27*Main!$B$8</f>
        <v>6.745349993012853E-2</v>
      </c>
      <c r="Q27" s="5">
        <f>'[3]Qc, Winter, S2'!Q27*Main!$B$8</f>
        <v>6.7200709616113408E-2</v>
      </c>
      <c r="R27" s="5">
        <f>'[3]Qc, Winter, S2'!R27*Main!$B$8</f>
        <v>6.4745036535862305E-2</v>
      </c>
      <c r="S27" s="5">
        <f>'[3]Qc, Winter, S2'!S27*Main!$B$8</f>
        <v>6.4542091210362987E-2</v>
      </c>
      <c r="T27" s="5">
        <f>'[3]Qc, Winter, S2'!T27*Main!$B$8</f>
        <v>6.4939123374462657E-2</v>
      </c>
      <c r="U27" s="5">
        <f>'[3]Qc, Winter, S2'!U27*Main!$B$8</f>
        <v>6.1824916489095424E-2</v>
      </c>
      <c r="V27" s="5">
        <f>'[3]Qc, Winter, S2'!V27*Main!$B$8</f>
        <v>6.1563429818567009E-2</v>
      </c>
      <c r="W27" s="5">
        <f>'[3]Qc, Winter, S2'!W27*Main!$B$8</f>
        <v>6.1313160235331197E-2</v>
      </c>
      <c r="X27" s="5">
        <f>'[3]Qc, Winter, S2'!X27*Main!$B$8</f>
        <v>5.8394213276008598E-2</v>
      </c>
      <c r="Y27" s="5">
        <f>'[3]Qc, Winter, S2'!Y27*Main!$B$8</f>
        <v>5.6613074458510784E-2</v>
      </c>
    </row>
    <row r="28" spans="1:25" x14ac:dyDescent="0.3">
      <c r="A28">
        <v>53</v>
      </c>
      <c r="B28" s="5">
        <f>'[3]Qc, Winter, S2'!B28*Main!$B$8</f>
        <v>3.8642474993323601E-3</v>
      </c>
      <c r="C28" s="5">
        <f>'[3]Qc, Winter, S2'!C28*Main!$B$8</f>
        <v>3.7973866049743959E-3</v>
      </c>
      <c r="D28" s="5">
        <f>'[3]Qc, Winter, S2'!D28*Main!$B$8</f>
        <v>3.8160979185891926E-3</v>
      </c>
      <c r="E28" s="5">
        <f>'[3]Qc, Winter, S2'!E28*Main!$B$8</f>
        <v>3.8459177834581798E-3</v>
      </c>
      <c r="F28" s="5">
        <f>'[3]Qc, Winter, S2'!F28*Main!$B$8</f>
        <v>3.8520061312467689E-3</v>
      </c>
      <c r="G28" s="5">
        <f>'[3]Qc, Winter, S2'!G28*Main!$B$8</f>
        <v>3.7436961471909451E-3</v>
      </c>
      <c r="H28" s="5">
        <f>'[3]Qc, Winter, S2'!H28*Main!$B$8</f>
        <v>3.3696111963022871E-3</v>
      </c>
      <c r="I28" s="5">
        <f>'[3]Qc, Winter, S2'!I28*Main!$B$8</f>
        <v>2.8494445223466833E-3</v>
      </c>
      <c r="J28" s="5">
        <f>'[3]Qc, Winter, S2'!J28*Main!$B$8</f>
        <v>2.1029983225644439E-3</v>
      </c>
      <c r="K28" s="5">
        <f>'[3]Qc, Winter, S2'!K28*Main!$B$8</f>
        <v>1.7810775882016521E-3</v>
      </c>
      <c r="L28" s="5">
        <f>'[3]Qc, Winter, S2'!L28*Main!$B$8</f>
        <v>1.7713686278760688E-3</v>
      </c>
      <c r="M28" s="5">
        <f>'[3]Qc, Winter, S2'!M28*Main!$B$8</f>
        <v>1.8580769461876037E-3</v>
      </c>
      <c r="N28" s="5">
        <f>'[3]Qc, Winter, S2'!N28*Main!$B$8</f>
        <v>1.7961919426505873E-3</v>
      </c>
      <c r="O28" s="5">
        <f>'[3]Qc, Winter, S2'!O28*Main!$B$8</f>
        <v>1.7817196724344896E-3</v>
      </c>
      <c r="P28" s="5">
        <f>'[3]Qc, Winter, S2'!P28*Main!$B$8</f>
        <v>1.8230624716671316E-3</v>
      </c>
      <c r="Q28" s="5">
        <f>'[3]Qc, Winter, S2'!Q28*Main!$B$8</f>
        <v>1.9364544873042384E-3</v>
      </c>
      <c r="R28" s="5">
        <f>'[3]Qc, Winter, S2'!R28*Main!$B$8</f>
        <v>1.9050904165919974E-3</v>
      </c>
      <c r="S28" s="5">
        <f>'[3]Qc, Winter, S2'!S28*Main!$B$8</f>
        <v>2.1238607456083936E-3</v>
      </c>
      <c r="T28" s="5">
        <f>'[3]Qc, Winter, S2'!T28*Main!$B$8</f>
        <v>2.3009985964482123E-3</v>
      </c>
      <c r="U28" s="5">
        <f>'[3]Qc, Winter, S2'!U28*Main!$B$8</f>
        <v>3.0041217008374066E-3</v>
      </c>
      <c r="V28" s="5">
        <f>'[3]Qc, Winter, S2'!V28*Main!$B$8</f>
        <v>3.4353743047709066E-3</v>
      </c>
      <c r="W28" s="5">
        <f>'[3]Qc, Winter, S2'!W28*Main!$B$8</f>
        <v>3.3020164486196857E-3</v>
      </c>
      <c r="X28" s="5">
        <f>'[3]Qc, Winter, S2'!X28*Main!$B$8</f>
        <v>3.409367872325111E-3</v>
      </c>
      <c r="Y28" s="5">
        <f>'[3]Qc, Winter, S2'!Y28*Main!$B$8</f>
        <v>3.4059836437945632E-3</v>
      </c>
    </row>
    <row r="29" spans="1:25" x14ac:dyDescent="0.3">
      <c r="A29">
        <v>54</v>
      </c>
      <c r="B29" s="5">
        <f>'[3]Qc, Winter, S2'!B29*Main!$B$8</f>
        <v>8.8845565068745933E-4</v>
      </c>
      <c r="C29" s="5">
        <f>'[3]Qc, Winter, S2'!C29*Main!$B$8</f>
        <v>6.8541586140849345E-4</v>
      </c>
      <c r="D29" s="5">
        <f>'[3]Qc, Winter, S2'!D29*Main!$B$8</f>
        <v>6.0509694740040786E-4</v>
      </c>
      <c r="E29" s="5">
        <f>'[3]Qc, Winter, S2'!E29*Main!$B$8</f>
        <v>5.9723908792328145E-4</v>
      </c>
      <c r="F29" s="5">
        <f>'[3]Qc, Winter, S2'!F29*Main!$B$8</f>
        <v>6.0336052049048019E-4</v>
      </c>
      <c r="G29" s="5">
        <f>'[3]Qc, Winter, S2'!G29*Main!$B$8</f>
        <v>5.8213790750383807E-4</v>
      </c>
      <c r="H29" s="5">
        <f>'[3]Qc, Winter, S2'!H29*Main!$B$8</f>
        <v>5.8215078212356863E-4</v>
      </c>
      <c r="I29" s="5">
        <f>'[3]Qc, Winter, S2'!I29*Main!$B$8</f>
        <v>6.2597928119347587E-4</v>
      </c>
      <c r="J29" s="5">
        <f>'[3]Qc, Winter, S2'!J29*Main!$B$8</f>
        <v>6.0047974947334646E-4</v>
      </c>
      <c r="K29" s="5">
        <f>'[3]Qc, Winter, S2'!K29*Main!$B$8</f>
        <v>7.5079452774376671E-4</v>
      </c>
      <c r="L29" s="5">
        <f>'[3]Qc, Winter, S2'!L29*Main!$B$8</f>
        <v>7.7553670247300702E-4</v>
      </c>
      <c r="M29" s="5">
        <f>'[3]Qc, Winter, S2'!M29*Main!$B$8</f>
        <v>1.1339649181303642E-3</v>
      </c>
      <c r="N29" s="5">
        <f>'[3]Qc, Winter, S2'!N29*Main!$B$8</f>
        <v>1.2094495621345373E-3</v>
      </c>
      <c r="O29" s="5">
        <f>'[3]Qc, Winter, S2'!O29*Main!$B$8</f>
        <v>1.0914190904773259E-3</v>
      </c>
      <c r="P29" s="5">
        <f>'[3]Qc, Winter, S2'!P29*Main!$B$8</f>
        <v>1.0519229009467231E-3</v>
      </c>
      <c r="Q29" s="5">
        <f>'[3]Qc, Winter, S2'!Q29*Main!$B$8</f>
        <v>9.0946358687533978E-4</v>
      </c>
      <c r="R29" s="5">
        <f>'[3]Qc, Winter, S2'!R29*Main!$B$8</f>
        <v>9.0183492557039183E-4</v>
      </c>
      <c r="S29" s="5">
        <f>'[3]Qc, Winter, S2'!S29*Main!$B$8</f>
        <v>1.0240030904221454E-3</v>
      </c>
      <c r="T29" s="5">
        <f>'[3]Qc, Winter, S2'!T29*Main!$B$8</f>
        <v>1.2667426678693119E-3</v>
      </c>
      <c r="U29" s="5">
        <f>'[3]Qc, Winter, S2'!U29*Main!$B$8</f>
        <v>1.743547323162917E-3</v>
      </c>
      <c r="V29" s="5">
        <f>'[3]Qc, Winter, S2'!V29*Main!$B$8</f>
        <v>2.1263792308145076E-3</v>
      </c>
      <c r="W29" s="5">
        <f>'[3]Qc, Winter, S2'!W29*Main!$B$8</f>
        <v>2.1595354186522541E-3</v>
      </c>
      <c r="X29" s="5">
        <f>'[3]Qc, Winter, S2'!X29*Main!$B$8</f>
        <v>1.9952025747734369E-3</v>
      </c>
      <c r="Y29" s="5">
        <f>'[3]Qc, Winter, S2'!Y29*Main!$B$8</f>
        <v>1.7527615088581607E-3</v>
      </c>
    </row>
    <row r="30" spans="1:25" x14ac:dyDescent="0.3">
      <c r="A30">
        <v>55</v>
      </c>
      <c r="B30" s="5">
        <f>'[3]Qc, Winter, S2'!B30*Main!$B$8</f>
        <v>2.5404678707789582E-4</v>
      </c>
      <c r="C30" s="5">
        <f>'[3]Qc, Winter, S2'!C30*Main!$B$8</f>
        <v>2.4342866901250811E-4</v>
      </c>
      <c r="D30" s="5">
        <f>'[3]Qc, Winter, S2'!D30*Main!$B$8</f>
        <v>2.407658683015087E-4</v>
      </c>
      <c r="E30" s="5">
        <f>'[3]Qc, Winter, S2'!E30*Main!$B$8</f>
        <v>2.4110734513412745E-4</v>
      </c>
      <c r="F30" s="5">
        <f>'[3]Qc, Winter, S2'!F30*Main!$B$8</f>
        <v>2.4049954331894463E-4</v>
      </c>
      <c r="G30" s="5">
        <f>'[3]Qc, Winter, S2'!G30*Main!$B$8</f>
        <v>2.3865158627297981E-4</v>
      </c>
      <c r="H30" s="5">
        <f>'[3]Qc, Winter, S2'!H30*Main!$B$8</f>
        <v>2.3933124643084439E-4</v>
      </c>
      <c r="I30" s="5">
        <f>'[3]Qc, Winter, S2'!I30*Main!$B$8</f>
        <v>2.4133504625750016E-4</v>
      </c>
      <c r="J30" s="5">
        <f>'[3]Qc, Winter, S2'!J30*Main!$B$8</f>
        <v>2.4077604823338864E-4</v>
      </c>
      <c r="K30" s="5">
        <f>'[3]Qc, Winter, S2'!K30*Main!$B$8</f>
        <v>2.4015911442048997E-4</v>
      </c>
      <c r="L30" s="5">
        <f>'[3]Qc, Winter, S2'!L30*Main!$B$8</f>
        <v>2.4161694054764533E-4</v>
      </c>
      <c r="M30" s="5">
        <f>'[3]Qc, Winter, S2'!M30*Main!$B$8</f>
        <v>2.4305290976223495E-4</v>
      </c>
      <c r="N30" s="5">
        <f>'[3]Qc, Winter, S2'!N30*Main!$B$8</f>
        <v>2.5349781928078361E-4</v>
      </c>
      <c r="O30" s="5">
        <f>'[3]Qc, Winter, S2'!O30*Main!$B$8</f>
        <v>2.4989187782208675E-4</v>
      </c>
      <c r="P30" s="5">
        <f>'[3]Qc, Winter, S2'!P30*Main!$B$8</f>
        <v>2.477777454984384E-4</v>
      </c>
      <c r="Q30" s="5">
        <f>'[3]Qc, Winter, S2'!Q30*Main!$B$8</f>
        <v>2.4696918943838852E-4</v>
      </c>
      <c r="R30" s="5">
        <f>'[3]Qc, Winter, S2'!R30*Main!$B$8</f>
        <v>2.5052003950102935E-4</v>
      </c>
      <c r="S30" s="5">
        <f>'[3]Qc, Winter, S2'!S30*Main!$B$8</f>
        <v>2.5689147921880828E-4</v>
      </c>
      <c r="T30" s="5">
        <f>'[3]Qc, Winter, S2'!T30*Main!$B$8</f>
        <v>2.6774702922480686E-4</v>
      </c>
      <c r="U30" s="5">
        <f>'[3]Qc, Winter, S2'!U30*Main!$B$8</f>
        <v>2.8954106574064907E-4</v>
      </c>
      <c r="V30" s="5">
        <f>'[3]Qc, Winter, S2'!V30*Main!$B$8</f>
        <v>3.003307455991894E-4</v>
      </c>
      <c r="W30" s="5">
        <f>'[3]Qc, Winter, S2'!W30*Main!$B$8</f>
        <v>2.976671963637872E-4</v>
      </c>
      <c r="X30" s="5">
        <f>'[3]Qc, Winter, S2'!X30*Main!$B$8</f>
        <v>2.8255912951983685E-4</v>
      </c>
      <c r="Y30" s="5">
        <f>'[3]Qc, Winter, S2'!Y30*Main!$B$8</f>
        <v>2.7738952058340967E-4</v>
      </c>
    </row>
    <row r="31" spans="1:25" x14ac:dyDescent="0.3">
      <c r="A31">
        <v>56</v>
      </c>
      <c r="B31" s="5">
        <f>'[3]Qc, Winter, S2'!B31*Main!$B$8</f>
        <v>9.0017383015637553E-3</v>
      </c>
      <c r="C31" s="5">
        <f>'[3]Qc, Winter, S2'!C31*Main!$B$8</f>
        <v>8.9767980672775007E-3</v>
      </c>
      <c r="D31" s="5">
        <f>'[3]Qc, Winter, S2'!D31*Main!$B$8</f>
        <v>7.5948634819917853E-3</v>
      </c>
      <c r="E31" s="5">
        <f>'[3]Qc, Winter, S2'!E31*Main!$B$8</f>
        <v>8.1059295962565107E-3</v>
      </c>
      <c r="F31" s="5">
        <f>'[3]Qc, Winter, S2'!F31*Main!$B$8</f>
        <v>8.1183305497448087E-3</v>
      </c>
      <c r="G31" s="5">
        <f>'[3]Qc, Winter, S2'!G31*Main!$B$8</f>
        <v>1.1775626770678225E-2</v>
      </c>
      <c r="H31" s="5">
        <f>'[3]Qc, Winter, S2'!H31*Main!$B$8</f>
        <v>1.3848501926285615E-2</v>
      </c>
      <c r="I31" s="5">
        <f>'[3]Qc, Winter, S2'!I31*Main!$B$8</f>
        <v>1.8411839181114394E-2</v>
      </c>
      <c r="J31" s="5">
        <f>'[3]Qc, Winter, S2'!J31*Main!$B$8</f>
        <v>2.0744651412031252E-2</v>
      </c>
      <c r="K31" s="5">
        <f>'[3]Qc, Winter, S2'!K31*Main!$B$8</f>
        <v>2.1594464191007454E-2</v>
      </c>
      <c r="L31" s="5">
        <f>'[3]Qc, Winter, S2'!L31*Main!$B$8</f>
        <v>2.1755216692962157E-2</v>
      </c>
      <c r="M31" s="5">
        <f>'[3]Qc, Winter, S2'!M31*Main!$B$8</f>
        <v>2.1514912364807497E-2</v>
      </c>
      <c r="N31" s="5">
        <f>'[3]Qc, Winter, S2'!N31*Main!$B$8</f>
        <v>2.0727274118607371E-2</v>
      </c>
      <c r="O31" s="5">
        <f>'[3]Qc, Winter, S2'!O31*Main!$B$8</f>
        <v>1.6043183859163021E-2</v>
      </c>
      <c r="P31" s="5">
        <f>'[3]Qc, Winter, S2'!P31*Main!$B$8</f>
        <v>1.5532338260187401E-2</v>
      </c>
      <c r="Q31" s="5">
        <f>'[3]Qc, Winter, S2'!Q31*Main!$B$8</f>
        <v>1.5373153318037324E-2</v>
      </c>
      <c r="R31" s="5">
        <f>'[3]Qc, Winter, S2'!R31*Main!$B$8</f>
        <v>1.4901681899114626E-2</v>
      </c>
      <c r="S31" s="5">
        <f>'[3]Qc, Winter, S2'!S31*Main!$B$8</f>
        <v>1.4269925207169539E-2</v>
      </c>
      <c r="T31" s="5">
        <f>'[3]Qc, Winter, S2'!T31*Main!$B$8</f>
        <v>1.3793739880966924E-2</v>
      </c>
      <c r="U31" s="5">
        <f>'[3]Qc, Winter, S2'!U31*Main!$B$8</f>
        <v>1.3845830143281779E-2</v>
      </c>
      <c r="V31" s="5">
        <f>'[3]Qc, Winter, S2'!V31*Main!$B$8</f>
        <v>1.3510656784365032E-2</v>
      </c>
      <c r="W31" s="5">
        <f>'[3]Qc, Winter, S2'!W31*Main!$B$8</f>
        <v>1.1805863713344531E-2</v>
      </c>
      <c r="X31" s="5">
        <f>'[3]Qc, Winter, S2'!X31*Main!$B$8</f>
        <v>9.7330113128789916E-3</v>
      </c>
      <c r="Y31" s="5">
        <f>'[3]Qc, Winter, S2'!Y31*Main!$B$8</f>
        <v>9.6120611469356926E-3</v>
      </c>
    </row>
    <row r="32" spans="1:25" x14ac:dyDescent="0.3">
      <c r="A32">
        <v>58</v>
      </c>
      <c r="B32" s="5">
        <f>'[3]Qc, Winter, S2'!B32*Main!$B$8</f>
        <v>7.1805553297609306E-2</v>
      </c>
      <c r="C32" s="5">
        <f>'[3]Qc, Winter, S2'!C32*Main!$B$8</f>
        <v>7.926849668912303E-2</v>
      </c>
      <c r="D32" s="5">
        <f>'[3]Qc, Winter, S2'!D32*Main!$B$8</f>
        <v>7.5319148701896627E-2</v>
      </c>
      <c r="E32" s="5">
        <f>'[3]Qc, Winter, S2'!E32*Main!$B$8</f>
        <v>7.7672018542419397E-2</v>
      </c>
      <c r="F32" s="5">
        <f>'[3]Qc, Winter, S2'!F32*Main!$B$8</f>
        <v>7.2121829259744683E-2</v>
      </c>
      <c r="G32" s="5">
        <f>'[3]Qc, Winter, S2'!G32*Main!$B$8</f>
        <v>7.48559079076037E-2</v>
      </c>
      <c r="H32" s="5">
        <f>'[3]Qc, Winter, S2'!H32*Main!$B$8</f>
        <v>7.5749983030393778E-2</v>
      </c>
      <c r="I32" s="5">
        <f>'[3]Qc, Winter, S2'!I32*Main!$B$8</f>
        <v>7.5044447282149054E-2</v>
      </c>
      <c r="J32" s="5">
        <f>'[3]Qc, Winter, S2'!J32*Main!$B$8</f>
        <v>8.7668917342996783E-2</v>
      </c>
      <c r="K32" s="5">
        <f>'[3]Qc, Winter, S2'!K32*Main!$B$8</f>
        <v>9.0843848270552086E-2</v>
      </c>
      <c r="L32" s="5">
        <f>'[3]Qc, Winter, S2'!L32*Main!$B$8</f>
        <v>9.0595184571570314E-2</v>
      </c>
      <c r="M32" s="5">
        <f>'[3]Qc, Winter, S2'!M32*Main!$B$8</f>
        <v>9.0144016128552829E-2</v>
      </c>
      <c r="N32" s="5">
        <f>'[3]Qc, Winter, S2'!N32*Main!$B$8</f>
        <v>7.6026955173770103E-2</v>
      </c>
      <c r="O32" s="5">
        <f>'[3]Qc, Winter, S2'!O32*Main!$B$8</f>
        <v>7.1568135279552358E-2</v>
      </c>
      <c r="P32" s="5">
        <f>'[3]Qc, Winter, S2'!P32*Main!$B$8</f>
        <v>6.2553898566623037E-2</v>
      </c>
      <c r="Q32" s="5">
        <f>'[3]Qc, Winter, S2'!Q32*Main!$B$8</f>
        <v>6.0748429562227362E-2</v>
      </c>
      <c r="R32" s="5">
        <f>'[3]Qc, Winter, S2'!R32*Main!$B$8</f>
        <v>6.1174008950006145E-2</v>
      </c>
      <c r="S32" s="5">
        <f>'[3]Qc, Winter, S2'!S32*Main!$B$8</f>
        <v>6.1013745833306071E-2</v>
      </c>
      <c r="T32" s="5">
        <f>'[3]Qc, Winter, S2'!T32*Main!$B$8</f>
        <v>6.1121928717918286E-2</v>
      </c>
      <c r="U32" s="5">
        <f>'[3]Qc, Winter, S2'!U32*Main!$B$8</f>
        <v>5.8757102996517208E-2</v>
      </c>
      <c r="V32" s="5">
        <f>'[3]Qc, Winter, S2'!V32*Main!$B$8</f>
        <v>6.0456402646944567E-2</v>
      </c>
      <c r="W32" s="5">
        <f>'[3]Qc, Winter, S2'!W32*Main!$B$8</f>
        <v>6.0119783737700869E-2</v>
      </c>
      <c r="X32" s="5">
        <f>'[3]Qc, Winter, S2'!X32*Main!$B$8</f>
        <v>5.9209840496388139E-2</v>
      </c>
      <c r="Y32" s="5">
        <f>'[3]Qc, Winter, S2'!Y32*Main!$B$8</f>
        <v>5.9483873783253677E-2</v>
      </c>
    </row>
    <row r="33" spans="1:25" x14ac:dyDescent="0.3">
      <c r="A33">
        <v>59</v>
      </c>
      <c r="B33" s="5">
        <f>'[3]Qc, Winter, S2'!B33*Main!$B$8</f>
        <v>1.7492549414991971E-2</v>
      </c>
      <c r="C33" s="5">
        <f>'[3]Qc, Winter, S2'!C33*Main!$B$8</f>
        <v>1.778719377040695E-2</v>
      </c>
      <c r="D33" s="5">
        <f>'[3]Qc, Winter, S2'!D33*Main!$B$8</f>
        <v>1.7623368725483084E-2</v>
      </c>
      <c r="E33" s="5">
        <f>'[3]Qc, Winter, S2'!E33*Main!$B$8</f>
        <v>1.7245594148107477E-2</v>
      </c>
      <c r="F33" s="5">
        <f>'[3]Qc, Winter, S2'!F33*Main!$B$8</f>
        <v>1.7493964425523281E-2</v>
      </c>
      <c r="G33" s="5">
        <f>'[3]Qc, Winter, S2'!G33*Main!$B$8</f>
        <v>1.7536016526480142E-2</v>
      </c>
      <c r="H33" s="5">
        <f>'[3]Qc, Winter, S2'!H33*Main!$B$8</f>
        <v>1.753863755952946E-2</v>
      </c>
      <c r="I33" s="5">
        <f>'[3]Qc, Winter, S2'!I33*Main!$B$8</f>
        <v>1.7892568041754466E-2</v>
      </c>
      <c r="J33" s="5">
        <f>'[3]Qc, Winter, S2'!J33*Main!$B$8</f>
        <v>2.3616932216272427E-2</v>
      </c>
      <c r="K33" s="5">
        <f>'[3]Qc, Winter, S2'!K33*Main!$B$8</f>
        <v>2.8402107103415945E-2</v>
      </c>
      <c r="L33" s="5">
        <f>'[3]Qc, Winter, S2'!L33*Main!$B$8</f>
        <v>2.9536212145314541E-2</v>
      </c>
      <c r="M33" s="5">
        <f>'[3]Qc, Winter, S2'!M33*Main!$B$8</f>
        <v>2.9441459734654431E-2</v>
      </c>
      <c r="N33" s="5">
        <f>'[3]Qc, Winter, S2'!N33*Main!$B$8</f>
        <v>2.202520225926638E-2</v>
      </c>
      <c r="O33" s="5">
        <f>'[3]Qc, Winter, S2'!O33*Main!$B$8</f>
        <v>2.2366148537788316E-2</v>
      </c>
      <c r="P33" s="5">
        <f>'[3]Qc, Winter, S2'!P33*Main!$B$8</f>
        <v>2.7698878457085938E-2</v>
      </c>
      <c r="Q33" s="5">
        <f>'[3]Qc, Winter, S2'!Q33*Main!$B$8</f>
        <v>2.9653902188073299E-2</v>
      </c>
      <c r="R33" s="5">
        <f>'[3]Qc, Winter, S2'!R33*Main!$B$8</f>
        <v>2.9291413377234905E-2</v>
      </c>
      <c r="S33" s="5">
        <f>'[3]Qc, Winter, S2'!S33*Main!$B$8</f>
        <v>2.7457054025573802E-2</v>
      </c>
      <c r="T33" s="5">
        <f>'[3]Qc, Winter, S2'!T33*Main!$B$8</f>
        <v>1.9879652869378074E-2</v>
      </c>
      <c r="U33" s="5">
        <f>'[3]Qc, Winter, S2'!U33*Main!$B$8</f>
        <v>1.6880878477170354E-2</v>
      </c>
      <c r="V33" s="5">
        <f>'[3]Qc, Winter, S2'!V33*Main!$B$8</f>
        <v>1.7559141738794165E-2</v>
      </c>
      <c r="W33" s="5">
        <f>'[3]Qc, Winter, S2'!W33*Main!$B$8</f>
        <v>1.7219175428420549E-2</v>
      </c>
      <c r="X33" s="5">
        <f>'[3]Qc, Winter, S2'!X33*Main!$B$8</f>
        <v>1.6912724747302967E-2</v>
      </c>
      <c r="Y33" s="5">
        <f>'[3]Qc, Winter, S2'!Y33*Main!$B$8</f>
        <v>1.7372724580636045E-2</v>
      </c>
    </row>
    <row r="34" spans="1:25" x14ac:dyDescent="0.3">
      <c r="A34">
        <v>60</v>
      </c>
      <c r="B34" s="5">
        <f>'[3]Qc, Winter, S2'!B34*Main!$B$8</f>
        <v>3.1623716162443118E-2</v>
      </c>
      <c r="C34" s="5">
        <f>'[3]Qc, Winter, S2'!C34*Main!$B$8</f>
        <v>3.1856962654002507E-2</v>
      </c>
      <c r="D34" s="5">
        <f>'[3]Qc, Winter, S2'!D34*Main!$B$8</f>
        <v>3.1424122579515261E-2</v>
      </c>
      <c r="E34" s="5">
        <f>'[3]Qc, Winter, S2'!E34*Main!$B$8</f>
        <v>3.0112631476084839E-2</v>
      </c>
      <c r="F34" s="5">
        <f>'[3]Qc, Winter, S2'!F34*Main!$B$8</f>
        <v>2.8405665738132378E-2</v>
      </c>
      <c r="G34" s="5">
        <f>'[3]Qc, Winter, S2'!G34*Main!$B$8</f>
        <v>2.8563577889387702E-2</v>
      </c>
      <c r="H34" s="5">
        <f>'[3]Qc, Winter, S2'!H34*Main!$B$8</f>
        <v>2.8070117967309283E-2</v>
      </c>
      <c r="I34" s="5">
        <f>'[3]Qc, Winter, S2'!I34*Main!$B$8</f>
        <v>2.9303148443414351E-2</v>
      </c>
      <c r="J34" s="5">
        <f>'[3]Qc, Winter, S2'!J34*Main!$B$8</f>
        <v>3.1333336000846784E-2</v>
      </c>
      <c r="K34" s="5">
        <f>'[3]Qc, Winter, S2'!K34*Main!$B$8</f>
        <v>3.5079059900645276E-2</v>
      </c>
      <c r="L34" s="5">
        <f>'[3]Qc, Winter, S2'!L34*Main!$B$8</f>
        <v>3.4517979781054552E-2</v>
      </c>
      <c r="M34" s="5">
        <f>'[3]Qc, Winter, S2'!M34*Main!$B$8</f>
        <v>3.402831323094533E-2</v>
      </c>
      <c r="N34" s="5">
        <f>'[3]Qc, Winter, S2'!N34*Main!$B$8</f>
        <v>2.9195424254556259E-2</v>
      </c>
      <c r="O34" s="5">
        <f>'[3]Qc, Winter, S2'!O34*Main!$B$8</f>
        <v>2.8833407463206357E-2</v>
      </c>
      <c r="P34" s="5">
        <f>'[3]Qc, Winter, S2'!P34*Main!$B$8</f>
        <v>2.8678602885862253E-2</v>
      </c>
      <c r="Q34" s="5">
        <f>'[3]Qc, Winter, S2'!Q34*Main!$B$8</f>
        <v>2.8536767541733156E-2</v>
      </c>
      <c r="R34" s="5">
        <f>'[3]Qc, Winter, S2'!R34*Main!$B$8</f>
        <v>2.8935976863911195E-2</v>
      </c>
      <c r="S34" s="5">
        <f>'[3]Qc, Winter, S2'!S34*Main!$B$8</f>
        <v>2.874593145826717E-2</v>
      </c>
      <c r="T34" s="5">
        <f>'[3]Qc, Winter, S2'!T34*Main!$B$8</f>
        <v>2.7753934373085223E-2</v>
      </c>
      <c r="U34" s="5">
        <f>'[3]Qc, Winter, S2'!U34*Main!$B$8</f>
        <v>2.6048451012860335E-2</v>
      </c>
      <c r="V34" s="5">
        <f>'[3]Qc, Winter, S2'!V34*Main!$B$8</f>
        <v>2.6072101689305214E-2</v>
      </c>
      <c r="W34" s="5">
        <f>'[3]Qc, Winter, S2'!W34*Main!$B$8</f>
        <v>2.5618466409265406E-2</v>
      </c>
      <c r="X34" s="5">
        <f>'[3]Qc, Winter, S2'!X34*Main!$B$8</f>
        <v>2.595761353453245E-2</v>
      </c>
      <c r="Y34" s="5">
        <f>'[3]Qc, Winter, S2'!Y34*Main!$B$8</f>
        <v>2.5775349788581332E-2</v>
      </c>
    </row>
    <row r="35" spans="1:25" x14ac:dyDescent="0.3">
      <c r="A35">
        <v>61</v>
      </c>
      <c r="B35" s="5">
        <f>'[3]Qc, Winter, S2'!B35*Main!$B$8</f>
        <v>2.9482903135566825E-3</v>
      </c>
      <c r="C35" s="5">
        <f>'[3]Qc, Winter, S2'!C35*Main!$B$8</f>
        <v>2.8495687773975706E-3</v>
      </c>
      <c r="D35" s="5">
        <f>'[3]Qc, Winter, S2'!D35*Main!$B$8</f>
        <v>2.8448857093230509E-3</v>
      </c>
      <c r="E35" s="5">
        <f>'[3]Qc, Winter, S2'!E35*Main!$B$8</f>
        <v>1.6704506217089857E-3</v>
      </c>
      <c r="F35" s="5">
        <f>'[3]Qc, Winter, S2'!F35*Main!$B$8</f>
        <v>1.6372216772992734E-3</v>
      </c>
      <c r="G35" s="5">
        <f>'[3]Qc, Winter, S2'!G35*Main!$B$8</f>
        <v>1.1060892705455595E-3</v>
      </c>
      <c r="H35" s="5">
        <f>'[3]Qc, Winter, S2'!H35*Main!$B$8</f>
        <v>1.0171810390137998E-3</v>
      </c>
      <c r="I35" s="5">
        <f>'[3]Qc, Winter, S2'!I35*Main!$B$8</f>
        <v>1.0646445222892377E-3</v>
      </c>
      <c r="J35" s="5">
        <f>'[3]Qc, Winter, S2'!J35*Main!$B$8</f>
        <v>1.1272037966084177E-3</v>
      </c>
      <c r="K35" s="5">
        <f>'[3]Qc, Winter, S2'!K35*Main!$B$8</f>
        <v>1.1098902774636611E-3</v>
      </c>
      <c r="L35" s="5">
        <f>'[3]Qc, Winter, S2'!L35*Main!$B$8</f>
        <v>1.1447616341182922E-3</v>
      </c>
      <c r="M35" s="5">
        <f>'[3]Qc, Winter, S2'!M35*Main!$B$8</f>
        <v>9.8884325246262296E-4</v>
      </c>
      <c r="N35" s="5">
        <f>'[3]Qc, Winter, S2'!N35*Main!$B$8</f>
        <v>1.0086373814787047E-3</v>
      </c>
      <c r="O35" s="5">
        <f>'[3]Qc, Winter, S2'!O35*Main!$B$8</f>
        <v>1.1248107640922358E-3</v>
      </c>
      <c r="P35" s="5">
        <f>'[3]Qc, Winter, S2'!P35*Main!$B$8</f>
        <v>1.0412401103729219E-3</v>
      </c>
      <c r="Q35" s="5">
        <f>'[3]Qc, Winter, S2'!Q35*Main!$B$8</f>
        <v>1.0027448476739235E-3</v>
      </c>
      <c r="R35" s="5">
        <f>'[3]Qc, Winter, S2'!R35*Main!$B$8</f>
        <v>1.1176178936946766E-3</v>
      </c>
      <c r="S35" s="5">
        <f>'[3]Qc, Winter, S2'!S35*Main!$B$8</f>
        <v>1.0577699244678062E-3</v>
      </c>
      <c r="T35" s="5">
        <f>'[3]Qc, Winter, S2'!T35*Main!$B$8</f>
        <v>1.0431768424130749E-3</v>
      </c>
      <c r="U35" s="5">
        <f>'[3]Qc, Winter, S2'!U35*Main!$B$8</f>
        <v>1.088795961559682E-3</v>
      </c>
      <c r="V35" s="5">
        <f>'[3]Qc, Winter, S2'!V35*Main!$B$8</f>
        <v>9.3139295660323246E-4</v>
      </c>
      <c r="W35" s="5">
        <f>'[3]Qc, Winter, S2'!W35*Main!$B$8</f>
        <v>1.089501221252127E-3</v>
      </c>
      <c r="X35" s="5">
        <f>'[3]Qc, Winter, S2'!X35*Main!$B$8</f>
        <v>1.1282872108292253E-3</v>
      </c>
      <c r="Y35" s="5">
        <f>'[3]Qc, Winter, S2'!Y35*Main!$B$8</f>
        <v>1.0216905991317193E-3</v>
      </c>
    </row>
    <row r="36" spans="1:25" x14ac:dyDescent="0.3">
      <c r="A36">
        <v>63</v>
      </c>
      <c r="B36" s="5">
        <f>'[3]Qc, Winter, S2'!B36*Main!$B$8</f>
        <v>0.14792638136586606</v>
      </c>
      <c r="C36" s="5">
        <f>'[3]Qc, Winter, S2'!C36*Main!$B$8</f>
        <v>0.13675794651268719</v>
      </c>
      <c r="D36" s="5">
        <f>'[3]Qc, Winter, S2'!D36*Main!$B$8</f>
        <v>0.13621940536109811</v>
      </c>
      <c r="E36" s="5">
        <f>'[3]Qc, Winter, S2'!E36*Main!$B$8</f>
        <v>0.13762166418038205</v>
      </c>
      <c r="F36" s="5">
        <f>'[3]Qc, Winter, S2'!F36*Main!$B$8</f>
        <v>0.13985320929335032</v>
      </c>
      <c r="G36" s="5">
        <f>'[3]Qc, Winter, S2'!G36*Main!$B$8</f>
        <v>0.15449551895366989</v>
      </c>
      <c r="H36" s="5">
        <f>'[3]Qc, Winter, S2'!H36*Main!$B$8</f>
        <v>0.17604171903970056</v>
      </c>
      <c r="I36" s="5">
        <f>'[3]Qc, Winter, S2'!I36*Main!$B$8</f>
        <v>0.2063321496130828</v>
      </c>
      <c r="J36" s="5">
        <f>'[3]Qc, Winter, S2'!J36*Main!$B$8</f>
        <v>0.214896280488237</v>
      </c>
      <c r="K36" s="5">
        <f>'[3]Qc, Winter, S2'!K36*Main!$B$8</f>
        <v>0.2165123419794848</v>
      </c>
      <c r="L36" s="5">
        <f>'[3]Qc, Winter, S2'!L36*Main!$B$8</f>
        <v>0.21914915437232893</v>
      </c>
      <c r="M36" s="5">
        <f>'[3]Qc, Winter, S2'!M36*Main!$B$8</f>
        <v>0.21523004632186643</v>
      </c>
      <c r="N36" s="5">
        <f>'[3]Qc, Winter, S2'!N36*Main!$B$8</f>
        <v>0.20610434414540829</v>
      </c>
      <c r="O36" s="5">
        <f>'[3]Qc, Winter, S2'!O36*Main!$B$8</f>
        <v>0.20430364114559099</v>
      </c>
      <c r="P36" s="5">
        <f>'[3]Qc, Winter, S2'!P36*Main!$B$8</f>
        <v>0.20549773952015551</v>
      </c>
      <c r="Q36" s="5">
        <f>'[3]Qc, Winter, S2'!Q36*Main!$B$8</f>
        <v>0.19719263192171965</v>
      </c>
      <c r="R36" s="5">
        <f>'[3]Qc, Winter, S2'!R36*Main!$B$8</f>
        <v>0.19789494003273891</v>
      </c>
      <c r="S36" s="5">
        <f>'[3]Qc, Winter, S2'!S36*Main!$B$8</f>
        <v>0.19717677428253863</v>
      </c>
      <c r="T36" s="5">
        <f>'[3]Qc, Winter, S2'!T36*Main!$B$8</f>
        <v>0.19474925994180153</v>
      </c>
      <c r="U36" s="5">
        <f>'[3]Qc, Winter, S2'!U36*Main!$B$8</f>
        <v>0.19884305891683057</v>
      </c>
      <c r="V36" s="5">
        <f>'[3]Qc, Winter, S2'!V36*Main!$B$8</f>
        <v>0.19529353464061217</v>
      </c>
      <c r="W36" s="5">
        <f>'[3]Qc, Winter, S2'!W36*Main!$B$8</f>
        <v>0.18140615450654302</v>
      </c>
      <c r="X36" s="5">
        <f>'[3]Qc, Winter, S2'!X36*Main!$B$8</f>
        <v>0.16560235279347027</v>
      </c>
      <c r="Y36" s="5">
        <f>'[3]Qc, Winter, S2'!Y36*Main!$B$8</f>
        <v>0.15663128752488994</v>
      </c>
    </row>
    <row r="37" spans="1:25" x14ac:dyDescent="0.3">
      <c r="A37">
        <v>66</v>
      </c>
      <c r="B37" s="5">
        <f>'[3]Qc, Winter, S2'!B37*Main!$B$8</f>
        <v>1.0106569152883103E-2</v>
      </c>
      <c r="C37" s="5">
        <f>'[3]Qc, Winter, S2'!C37*Main!$B$8</f>
        <v>1.0136377340771404E-2</v>
      </c>
      <c r="D37" s="5">
        <f>'[3]Qc, Winter, S2'!D37*Main!$B$8</f>
        <v>1.0209725247014958E-2</v>
      </c>
      <c r="E37" s="5">
        <f>'[3]Qc, Winter, S2'!E37*Main!$B$8</f>
        <v>1.0149501817947579E-2</v>
      </c>
      <c r="F37" s="5">
        <f>'[3]Qc, Winter, S2'!F37*Main!$B$8</f>
        <v>1.1476046645350303E-2</v>
      </c>
      <c r="G37" s="5">
        <f>'[3]Qc, Winter, S2'!G37*Main!$B$8</f>
        <v>1.251489132792895E-2</v>
      </c>
      <c r="H37" s="5">
        <f>'[3]Qc, Winter, S2'!H37*Main!$B$8</f>
        <v>1.3630046426633095E-2</v>
      </c>
      <c r="I37" s="5">
        <f>'[3]Qc, Winter, S2'!I37*Main!$B$8</f>
        <v>1.6234495618391926E-2</v>
      </c>
      <c r="J37" s="5">
        <f>'[3]Qc, Winter, S2'!J37*Main!$B$8</f>
        <v>2.1179314592554285E-2</v>
      </c>
      <c r="K37" s="5">
        <f>'[3]Qc, Winter, S2'!K37*Main!$B$8</f>
        <v>2.2319361870278016E-2</v>
      </c>
      <c r="L37" s="5">
        <f>'[3]Qc, Winter, S2'!L37*Main!$B$8</f>
        <v>2.1314139257125501E-2</v>
      </c>
      <c r="M37" s="5">
        <f>'[3]Qc, Winter, S2'!M37*Main!$B$8</f>
        <v>2.0705652691818843E-2</v>
      </c>
      <c r="N37" s="5">
        <f>'[3]Qc, Winter, S2'!N37*Main!$B$8</f>
        <v>1.92448531263253E-2</v>
      </c>
      <c r="O37" s="5">
        <f>'[3]Qc, Winter, S2'!O37*Main!$B$8</f>
        <v>1.7240254773836467E-2</v>
      </c>
      <c r="P37" s="5">
        <f>'[3]Qc, Winter, S2'!P37*Main!$B$8</f>
        <v>1.5954557222511642E-2</v>
      </c>
      <c r="Q37" s="5">
        <f>'[3]Qc, Winter, S2'!Q37*Main!$B$8</f>
        <v>1.595939748071078E-2</v>
      </c>
      <c r="R37" s="5">
        <f>'[3]Qc, Winter, S2'!R37*Main!$B$8</f>
        <v>1.463511050231707E-2</v>
      </c>
      <c r="S37" s="5">
        <f>'[3]Qc, Winter, S2'!S37*Main!$B$8</f>
        <v>1.4324240682829439E-2</v>
      </c>
      <c r="T37" s="5">
        <f>'[3]Qc, Winter, S2'!T37*Main!$B$8</f>
        <v>1.4920608937462349E-2</v>
      </c>
      <c r="U37" s="5">
        <f>'[3]Qc, Winter, S2'!U37*Main!$B$8</f>
        <v>1.4543786333422399E-2</v>
      </c>
      <c r="V37" s="5">
        <f>'[3]Qc, Winter, S2'!V37*Main!$B$8</f>
        <v>1.4949930135374101E-2</v>
      </c>
      <c r="W37" s="5">
        <f>'[3]Qc, Winter, S2'!W37*Main!$B$8</f>
        <v>1.3096876237044832E-2</v>
      </c>
      <c r="X37" s="5">
        <f>'[3]Qc, Winter, S2'!X37*Main!$B$8</f>
        <v>1.3445936070979938E-2</v>
      </c>
      <c r="Y37" s="5">
        <f>'[3]Qc, Winter, S2'!Y37*Main!$B$8</f>
        <v>1.3028100617264161E-2</v>
      </c>
    </row>
    <row r="38" spans="1:25" x14ac:dyDescent="0.3">
      <c r="A38">
        <v>67</v>
      </c>
      <c r="B38" s="5">
        <f>'[3]Qc, Winter, S2'!B38*Main!$B$8</f>
        <v>2.5745405818366342E-2</v>
      </c>
      <c r="C38" s="5">
        <f>'[3]Qc, Winter, S2'!C38*Main!$B$8</f>
        <v>2.6859390973428699E-2</v>
      </c>
      <c r="D38" s="5">
        <f>'[3]Qc, Winter, S2'!D38*Main!$B$8</f>
        <v>2.5803759283770312E-2</v>
      </c>
      <c r="E38" s="5">
        <f>'[3]Qc, Winter, S2'!E38*Main!$B$8</f>
        <v>2.6220967174626676E-2</v>
      </c>
      <c r="F38" s="5">
        <f>'[3]Qc, Winter, S2'!F38*Main!$B$8</f>
        <v>2.6677910184003055E-2</v>
      </c>
      <c r="G38" s="5">
        <f>'[3]Qc, Winter, S2'!G38*Main!$B$8</f>
        <v>2.5665846656627234E-2</v>
      </c>
      <c r="H38" s="5">
        <f>'[3]Qc, Winter, S2'!H38*Main!$B$8</f>
        <v>2.6000315953490581E-2</v>
      </c>
      <c r="I38" s="5">
        <f>'[3]Qc, Winter, S2'!I38*Main!$B$8</f>
        <v>3.1359563697106088E-2</v>
      </c>
      <c r="J38" s="5">
        <f>'[3]Qc, Winter, S2'!J38*Main!$B$8</f>
        <v>2.9826394397058739E-2</v>
      </c>
      <c r="K38" s="5">
        <f>'[3]Qc, Winter, S2'!K38*Main!$B$8</f>
        <v>2.9817571689626236E-2</v>
      </c>
      <c r="L38" s="5">
        <f>'[3]Qc, Winter, S2'!L38*Main!$B$8</f>
        <v>3.0179224398706551E-2</v>
      </c>
      <c r="M38" s="5">
        <f>'[3]Qc, Winter, S2'!M38*Main!$B$8</f>
        <v>3.0463407526770993E-2</v>
      </c>
      <c r="N38" s="5">
        <f>'[3]Qc, Winter, S2'!N38*Main!$B$8</f>
        <v>2.6507868045093291E-2</v>
      </c>
      <c r="O38" s="5">
        <f>'[3]Qc, Winter, S2'!O38*Main!$B$8</f>
        <v>2.2500686816922966E-2</v>
      </c>
      <c r="P38" s="5">
        <f>'[3]Qc, Winter, S2'!P38*Main!$B$8</f>
        <v>2.2684147153984612E-2</v>
      </c>
      <c r="Q38" s="5">
        <f>'[3]Qc, Winter, S2'!Q38*Main!$B$8</f>
        <v>2.3222899838569958E-2</v>
      </c>
      <c r="R38" s="5">
        <f>'[3]Qc, Winter, S2'!R38*Main!$B$8</f>
        <v>2.3615951649304578E-2</v>
      </c>
      <c r="S38" s="5">
        <f>'[3]Qc, Winter, S2'!S38*Main!$B$8</f>
        <v>2.2664401978464484E-2</v>
      </c>
      <c r="T38" s="5">
        <f>'[3]Qc, Winter, S2'!T38*Main!$B$8</f>
        <v>2.1788487105623793E-2</v>
      </c>
      <c r="U38" s="5">
        <f>'[3]Qc, Winter, S2'!U38*Main!$B$8</f>
        <v>2.205272220805491E-2</v>
      </c>
      <c r="V38" s="5">
        <f>'[3]Qc, Winter, S2'!V38*Main!$B$8</f>
        <v>2.3682914792095985E-2</v>
      </c>
      <c r="W38" s="5">
        <f>'[3]Qc, Winter, S2'!W38*Main!$B$8</f>
        <v>2.302062084949414E-2</v>
      </c>
      <c r="X38" s="5">
        <f>'[3]Qc, Winter, S2'!X38*Main!$B$8</f>
        <v>2.6348323960934686E-2</v>
      </c>
      <c r="Y38" s="5">
        <f>'[3]Qc, Winter, S2'!Y38*Main!$B$8</f>
        <v>2.6274088903568776E-2</v>
      </c>
    </row>
    <row r="39" spans="1:25" x14ac:dyDescent="0.3">
      <c r="A39">
        <v>68</v>
      </c>
      <c r="B39" s="5">
        <f>'[3]Qc, Winter, S2'!B39*Main!$B$8</f>
        <v>9.6699202868239659E-4</v>
      </c>
      <c r="C39" s="5">
        <f>'[3]Qc, Winter, S2'!C39*Main!$B$8</f>
        <v>9.2003095498620845E-4</v>
      </c>
      <c r="D39" s="5">
        <f>'[3]Qc, Winter, S2'!D39*Main!$B$8</f>
        <v>9.04639197393546E-4</v>
      </c>
      <c r="E39" s="5">
        <f>'[3]Qc, Winter, S2'!E39*Main!$B$8</f>
        <v>8.7195263376620006E-4</v>
      </c>
      <c r="F39" s="5">
        <f>'[3]Qc, Winter, S2'!F39*Main!$B$8</f>
        <v>8.6903847856069534E-4</v>
      </c>
      <c r="G39" s="5">
        <f>'[3]Qc, Winter, S2'!G39*Main!$B$8</f>
        <v>9.2109281170421142E-4</v>
      </c>
      <c r="H39" s="5">
        <f>'[3]Qc, Winter, S2'!H39*Main!$B$8</f>
        <v>9.4910753512308151E-4</v>
      </c>
      <c r="I39" s="5">
        <f>'[3]Qc, Winter, S2'!I39*Main!$B$8</f>
        <v>1.1022116147285973E-3</v>
      </c>
      <c r="J39" s="5">
        <f>'[3]Qc, Winter, S2'!J39*Main!$B$8</f>
        <v>1.1524970350030984E-3</v>
      </c>
      <c r="K39" s="5">
        <f>'[3]Qc, Winter, S2'!K39*Main!$B$8</f>
        <v>1.0831703515569871E-3</v>
      </c>
      <c r="L39" s="5">
        <f>'[3]Qc, Winter, S2'!L39*Main!$B$8</f>
        <v>1.0287782269982259E-3</v>
      </c>
      <c r="M39" s="5">
        <f>'[3]Qc, Winter, S2'!M39*Main!$B$8</f>
        <v>1.055310722394405E-3</v>
      </c>
      <c r="N39" s="5">
        <f>'[3]Qc, Winter, S2'!N39*Main!$B$8</f>
        <v>1.0848528847099033E-3</v>
      </c>
      <c r="O39" s="5">
        <f>'[3]Qc, Winter, S2'!O39*Main!$B$8</f>
        <v>1.037976244566366E-3</v>
      </c>
      <c r="P39" s="5">
        <f>'[3]Qc, Winter, S2'!P39*Main!$B$8</f>
        <v>1.0345381222788073E-3</v>
      </c>
      <c r="Q39" s="5">
        <f>'[3]Qc, Winter, S2'!Q39*Main!$B$8</f>
        <v>1.0060289236393587E-3</v>
      </c>
      <c r="R39" s="5">
        <f>'[3]Qc, Winter, S2'!R39*Main!$B$8</f>
        <v>9.7941962963943828E-4</v>
      </c>
      <c r="S39" s="5">
        <f>'[3]Qc, Winter, S2'!S39*Main!$B$8</f>
        <v>1.0332335939493729E-3</v>
      </c>
      <c r="T39" s="5">
        <f>'[3]Qc, Winter, S2'!T39*Main!$B$8</f>
        <v>1.092350404539457E-3</v>
      </c>
      <c r="U39" s="5">
        <f>'[3]Qc, Winter, S2'!U39*Main!$B$8</f>
        <v>1.2362233817982224E-3</v>
      </c>
      <c r="V39" s="5">
        <f>'[3]Qc, Winter, S2'!V39*Main!$B$8</f>
        <v>1.3558995592077264E-3</v>
      </c>
      <c r="W39" s="5">
        <f>'[3]Qc, Winter, S2'!W39*Main!$B$8</f>
        <v>1.3326993447485313E-3</v>
      </c>
      <c r="X39" s="5">
        <f>'[3]Qc, Winter, S2'!X39*Main!$B$8</f>
        <v>1.2379533713982849E-3</v>
      </c>
      <c r="Y39" s="5">
        <f>'[3]Qc, Winter, S2'!Y39*Main!$B$8</f>
        <v>1.1085447299969459E-3</v>
      </c>
    </row>
    <row r="40" spans="1:25" x14ac:dyDescent="0.3">
      <c r="A40">
        <v>69</v>
      </c>
      <c r="B40" s="5">
        <f>'[3]Qc, Winter, S2'!B40*Main!$B$8</f>
        <v>0.1726543992530736</v>
      </c>
      <c r="C40" s="5">
        <f>'[3]Qc, Winter, S2'!C40*Main!$B$8</f>
        <v>0.17521507099512684</v>
      </c>
      <c r="D40" s="5">
        <f>'[3]Qc, Winter, S2'!D40*Main!$B$8</f>
        <v>0.17637233253765949</v>
      </c>
      <c r="E40" s="5">
        <f>'[3]Qc, Winter, S2'!E40*Main!$B$8</f>
        <v>0.17679876404561859</v>
      </c>
      <c r="F40" s="5">
        <f>'[3]Qc, Winter, S2'!F40*Main!$B$8</f>
        <v>0.16016624925884929</v>
      </c>
      <c r="G40" s="5">
        <f>'[3]Qc, Winter, S2'!G40*Main!$B$8</f>
        <v>0.15408568327965805</v>
      </c>
      <c r="H40" s="5">
        <f>'[3]Qc, Winter, S2'!H40*Main!$B$8</f>
        <v>0.15472346858714439</v>
      </c>
      <c r="I40" s="5">
        <f>'[3]Qc, Winter, S2'!I40*Main!$B$8</f>
        <v>0.15119920191955905</v>
      </c>
      <c r="J40" s="5">
        <f>'[3]Qc, Winter, S2'!J40*Main!$B$8</f>
        <v>0.16923224838040499</v>
      </c>
      <c r="K40" s="5">
        <f>'[3]Qc, Winter, S2'!K40*Main!$B$8</f>
        <v>0.17957867484266932</v>
      </c>
      <c r="L40" s="5">
        <f>'[3]Qc, Winter, S2'!L40*Main!$B$8</f>
        <v>0.19013622246307646</v>
      </c>
      <c r="M40" s="5">
        <f>'[3]Qc, Winter, S2'!M40*Main!$B$8</f>
        <v>0.20093249921688469</v>
      </c>
      <c r="N40" s="5">
        <f>'[3]Qc, Winter, S2'!N40*Main!$B$8</f>
        <v>0.18895600367710577</v>
      </c>
      <c r="O40" s="5">
        <f>'[3]Qc, Winter, S2'!O40*Main!$B$8</f>
        <v>0.16864011288156575</v>
      </c>
      <c r="P40" s="5">
        <f>'[3]Qc, Winter, S2'!P40*Main!$B$8</f>
        <v>0.17890238529019117</v>
      </c>
      <c r="Q40" s="5">
        <f>'[3]Qc, Winter, S2'!Q40*Main!$B$8</f>
        <v>0.17627899543694042</v>
      </c>
      <c r="R40" s="5">
        <f>'[3]Qc, Winter, S2'!R40*Main!$B$8</f>
        <v>0.17376945135481994</v>
      </c>
      <c r="S40" s="5">
        <f>'[3]Qc, Winter, S2'!S40*Main!$B$8</f>
        <v>0.17240707211926579</v>
      </c>
      <c r="T40" s="5">
        <f>'[3]Qc, Winter, S2'!T40*Main!$B$8</f>
        <v>0.15571812802392268</v>
      </c>
      <c r="U40" s="5">
        <f>'[3]Qc, Winter, S2'!U40*Main!$B$8</f>
        <v>0.15946876793258991</v>
      </c>
      <c r="V40" s="5">
        <f>'[3]Qc, Winter, S2'!V40*Main!$B$8</f>
        <v>0.15580166529345363</v>
      </c>
      <c r="W40" s="5">
        <f>'[3]Qc, Winter, S2'!W40*Main!$B$8</f>
        <v>0.16559371601949943</v>
      </c>
      <c r="X40" s="5">
        <f>'[3]Qc, Winter, S2'!X40*Main!$B$8</f>
        <v>0.17847744768723545</v>
      </c>
      <c r="Y40" s="5">
        <f>'[3]Qc, Winter, S2'!Y40*Main!$B$8</f>
        <v>0.18053146287228156</v>
      </c>
    </row>
    <row r="41" spans="1:25" x14ac:dyDescent="0.3">
      <c r="A41">
        <v>72</v>
      </c>
      <c r="B41" s="5">
        <f>'[3]Qc, Winter, S2'!B41*Main!$B$8</f>
        <v>1.967468458182739E-2</v>
      </c>
      <c r="C41" s="5">
        <f>'[3]Qc, Winter, S2'!C41*Main!$B$8</f>
        <v>1.8204196116462262E-2</v>
      </c>
      <c r="D41" s="5">
        <f>'[3]Qc, Winter, S2'!D41*Main!$B$8</f>
        <v>1.7415624759741438E-2</v>
      </c>
      <c r="E41" s="5">
        <f>'[3]Qc, Winter, S2'!E41*Main!$B$8</f>
        <v>1.7674557914121685E-2</v>
      </c>
      <c r="F41" s="5">
        <f>'[3]Qc, Winter, S2'!F41*Main!$B$8</f>
        <v>1.7076124181251325E-2</v>
      </c>
      <c r="G41" s="5">
        <f>'[3]Qc, Winter, S2'!G41*Main!$B$8</f>
        <v>1.6185009322769998E-2</v>
      </c>
      <c r="H41" s="5">
        <f>'[3]Qc, Winter, S2'!H41*Main!$B$8</f>
        <v>1.6017557377704151E-2</v>
      </c>
      <c r="I41" s="5">
        <f>'[3]Qc, Winter, S2'!I41*Main!$B$8</f>
        <v>1.6463875083180875E-2</v>
      </c>
      <c r="J41" s="5">
        <f>'[3]Qc, Winter, S2'!J41*Main!$B$8</f>
        <v>1.5104359552287455E-2</v>
      </c>
      <c r="K41" s="5">
        <f>'[3]Qc, Winter, S2'!K41*Main!$B$8</f>
        <v>1.4685271817245563E-2</v>
      </c>
      <c r="L41" s="5">
        <f>'[3]Qc, Winter, S2'!L41*Main!$B$8</f>
        <v>1.4702162270397784E-2</v>
      </c>
      <c r="M41" s="5">
        <f>'[3]Qc, Winter, S2'!M41*Main!$B$8</f>
        <v>1.4786759749893042E-2</v>
      </c>
      <c r="N41" s="5">
        <f>'[3]Qc, Winter, S2'!N41*Main!$B$8</f>
        <v>1.4889386786976905E-2</v>
      </c>
      <c r="O41" s="5">
        <f>'[3]Qc, Winter, S2'!O41*Main!$B$8</f>
        <v>1.4465361485563497E-2</v>
      </c>
      <c r="P41" s="5">
        <f>'[3]Qc, Winter, S2'!P41*Main!$B$8</f>
        <v>1.4534687121075446E-2</v>
      </c>
      <c r="Q41" s="5">
        <f>'[3]Qc, Winter, S2'!Q41*Main!$B$8</f>
        <v>1.47003614703892E-2</v>
      </c>
      <c r="R41" s="5">
        <f>'[3]Qc, Winter, S2'!R41*Main!$B$8</f>
        <v>1.4284296276886363E-2</v>
      </c>
      <c r="S41" s="5">
        <f>'[3]Qc, Winter, S2'!S41*Main!$B$8</f>
        <v>1.3591416878656209E-2</v>
      </c>
      <c r="T41" s="5">
        <f>'[3]Qc, Winter, S2'!T41*Main!$B$8</f>
        <v>1.3079431426719799E-2</v>
      </c>
      <c r="U41" s="5">
        <f>'[3]Qc, Winter, S2'!U41*Main!$B$8</f>
        <v>1.3267192335886064E-2</v>
      </c>
      <c r="V41" s="5">
        <f>'[3]Qc, Winter, S2'!V41*Main!$B$8</f>
        <v>1.329545586881647E-2</v>
      </c>
      <c r="W41" s="5">
        <f>'[3]Qc, Winter, S2'!W41*Main!$B$8</f>
        <v>1.3350331240729764E-2</v>
      </c>
      <c r="X41" s="5">
        <f>'[3]Qc, Winter, S2'!X41*Main!$B$8</f>
        <v>1.3362160620983981E-2</v>
      </c>
      <c r="Y41" s="5">
        <f>'[3]Qc, Winter, S2'!Y41*Main!$B$8</f>
        <v>1.3011210762931465E-2</v>
      </c>
    </row>
    <row r="42" spans="1:25" x14ac:dyDescent="0.3">
      <c r="A42">
        <v>73</v>
      </c>
      <c r="B42" s="5">
        <f>'[3]Qc, Winter, S2'!B42*Main!$B$8</f>
        <v>8.8229812427355111E-3</v>
      </c>
      <c r="C42" s="5">
        <f>'[3]Qc, Winter, S2'!C42*Main!$B$8</f>
        <v>9.0725686208304838E-3</v>
      </c>
      <c r="D42" s="5">
        <f>'[3]Qc, Winter, S2'!D42*Main!$B$8</f>
        <v>8.9603231948737917E-3</v>
      </c>
      <c r="E42" s="5">
        <f>'[3]Qc, Winter, S2'!E42*Main!$B$8</f>
        <v>8.9870025507578256E-3</v>
      </c>
      <c r="F42" s="5">
        <f>'[3]Qc, Winter, S2'!F42*Main!$B$8</f>
        <v>8.4974472313748741E-3</v>
      </c>
      <c r="G42" s="5">
        <f>'[3]Qc, Winter, S2'!G42*Main!$B$8</f>
        <v>9.0585920234740082E-3</v>
      </c>
      <c r="H42" s="5">
        <f>'[3]Qc, Winter, S2'!H42*Main!$B$8</f>
        <v>9.8279978619723405E-3</v>
      </c>
      <c r="I42" s="5">
        <f>'[3]Qc, Winter, S2'!I42*Main!$B$8</f>
        <v>1.691938676419396E-2</v>
      </c>
      <c r="J42" s="5">
        <f>'[3]Qc, Winter, S2'!J42*Main!$B$8</f>
        <v>1.7102465952629636E-2</v>
      </c>
      <c r="K42" s="5">
        <f>'[3]Qc, Winter, S2'!K42*Main!$B$8</f>
        <v>2.0114123647450903E-2</v>
      </c>
      <c r="L42" s="5">
        <f>'[3]Qc, Winter, S2'!L42*Main!$B$8</f>
        <v>2.1799303283246193E-2</v>
      </c>
      <c r="M42" s="5">
        <f>'[3]Qc, Winter, S2'!M42*Main!$B$8</f>
        <v>2.2999309012398668E-2</v>
      </c>
      <c r="N42" s="5">
        <f>'[3]Qc, Winter, S2'!N42*Main!$B$8</f>
        <v>2.2542022729731107E-2</v>
      </c>
      <c r="O42" s="5">
        <f>'[3]Qc, Winter, S2'!O42*Main!$B$8</f>
        <v>2.2638956490206245E-2</v>
      </c>
      <c r="P42" s="5">
        <f>'[3]Qc, Winter, S2'!P42*Main!$B$8</f>
        <v>2.2767172283119072E-2</v>
      </c>
      <c r="Q42" s="5">
        <f>'[3]Qc, Winter, S2'!Q42*Main!$B$8</f>
        <v>2.114362599695653E-2</v>
      </c>
      <c r="R42" s="5">
        <f>'[3]Qc, Winter, S2'!R42*Main!$B$8</f>
        <v>1.9202654314585458E-2</v>
      </c>
      <c r="S42" s="5">
        <f>'[3]Qc, Winter, S2'!S42*Main!$B$8</f>
        <v>2.0081255940918055E-2</v>
      </c>
      <c r="T42" s="5">
        <f>'[3]Qc, Winter, S2'!T42*Main!$B$8</f>
        <v>1.7294247036659178E-2</v>
      </c>
      <c r="U42" s="5">
        <f>'[3]Qc, Winter, S2'!U42*Main!$B$8</f>
        <v>1.6864635497626675E-2</v>
      </c>
      <c r="V42" s="5">
        <f>'[3]Qc, Winter, S2'!V42*Main!$B$8</f>
        <v>1.6037866192099692E-2</v>
      </c>
      <c r="W42" s="5">
        <f>'[3]Qc, Winter, S2'!W42*Main!$B$8</f>
        <v>1.2066718629276878E-2</v>
      </c>
      <c r="X42" s="5">
        <f>'[3]Qc, Winter, S2'!X42*Main!$B$8</f>
        <v>1.1703318115715705E-2</v>
      </c>
      <c r="Y42" s="5">
        <f>'[3]Qc, Winter, S2'!Y42*Main!$B$8</f>
        <v>9.4368420635503551E-3</v>
      </c>
    </row>
    <row r="43" spans="1:25" x14ac:dyDescent="0.3">
      <c r="A43">
        <v>76</v>
      </c>
      <c r="B43" s="5">
        <f>'[3]Qc, Winter, S2'!B43*Main!$B$8</f>
        <v>0</v>
      </c>
      <c r="C43" s="5">
        <f>'[3]Qc, Winter, S2'!C43*Main!$B$8</f>
        <v>0</v>
      </c>
      <c r="D43" s="5">
        <f>'[3]Qc, Winter, S2'!D43*Main!$B$8</f>
        <v>0</v>
      </c>
      <c r="E43" s="5">
        <f>'[3]Qc, Winter, S2'!E43*Main!$B$8</f>
        <v>0</v>
      </c>
      <c r="F43" s="5">
        <f>'[3]Qc, Winter, S2'!F43*Main!$B$8</f>
        <v>9.3223774124438446E-5</v>
      </c>
      <c r="G43" s="5">
        <f>'[3]Qc, Winter, S2'!G43*Main!$B$8</f>
        <v>1.1358588345746694E-3</v>
      </c>
      <c r="H43" s="5">
        <f>'[3]Qc, Winter, S2'!H43*Main!$B$8</f>
        <v>2.8044797632331216E-3</v>
      </c>
      <c r="I43" s="5">
        <f>'[3]Qc, Winter, S2'!I43*Main!$B$8</f>
        <v>4.4703435771058049E-3</v>
      </c>
      <c r="J43" s="5">
        <f>'[3]Qc, Winter, S2'!J43*Main!$B$8</f>
        <v>5.5477082236887508E-3</v>
      </c>
      <c r="K43" s="5">
        <f>'[3]Qc, Winter, S2'!K43*Main!$B$8</f>
        <v>5.4066568840192867E-3</v>
      </c>
      <c r="L43" s="5">
        <f>'[3]Qc, Winter, S2'!L43*Main!$B$8</f>
        <v>5.6269708200594164E-3</v>
      </c>
      <c r="M43" s="5">
        <f>'[3]Qc, Winter, S2'!M43*Main!$B$8</f>
        <v>5.0596782473340974E-3</v>
      </c>
      <c r="N43" s="5">
        <f>'[3]Qc, Winter, S2'!N43*Main!$B$8</f>
        <v>4.0585139837894116E-3</v>
      </c>
      <c r="O43" s="5">
        <f>'[3]Qc, Winter, S2'!O43*Main!$B$8</f>
        <v>3.9940708232529248E-3</v>
      </c>
      <c r="P43" s="5">
        <f>'[3]Qc, Winter, S2'!P43*Main!$B$8</f>
        <v>2.909641603355083E-3</v>
      </c>
      <c r="Q43" s="5">
        <f>'[3]Qc, Winter, S2'!Q43*Main!$B$8</f>
        <v>2.1573245769757471E-3</v>
      </c>
      <c r="R43" s="5">
        <f>'[3]Qc, Winter, S2'!R43*Main!$B$8</f>
        <v>2.1748666954731601E-3</v>
      </c>
      <c r="S43" s="5">
        <f>'[3]Qc, Winter, S2'!S43*Main!$B$8</f>
        <v>1.9621956427016353E-3</v>
      </c>
      <c r="T43" s="5">
        <f>'[3]Qc, Winter, S2'!T43*Main!$B$8</f>
        <v>1.1741612773874715E-3</v>
      </c>
      <c r="U43" s="5">
        <f>'[3]Qc, Winter, S2'!U43*Main!$B$8</f>
        <v>9.1524833316609846E-4</v>
      </c>
      <c r="V43" s="5">
        <f>'[3]Qc, Winter, S2'!V43*Main!$B$8</f>
        <v>7.1667109667254778E-4</v>
      </c>
      <c r="W43" s="5">
        <f>'[3]Qc, Winter, S2'!W43*Main!$B$8</f>
        <v>6.9571271280014163E-4</v>
      </c>
      <c r="X43" s="5">
        <f>'[3]Qc, Winter, S2'!X43*Main!$B$8</f>
        <v>3.0963699979599406E-4</v>
      </c>
      <c r="Y43" s="5">
        <f>'[3]Qc, Winter, S2'!Y43*Main!$B$8</f>
        <v>6.9478783604787585E-5</v>
      </c>
    </row>
    <row r="44" spans="1:25" x14ac:dyDescent="0.3">
      <c r="A44">
        <v>77</v>
      </c>
      <c r="B44" s="5">
        <f>'[3]Qc, Winter, S2'!B44*Main!$B$8</f>
        <v>7.1898695632278704E-3</v>
      </c>
      <c r="C44" s="5">
        <f>'[3]Qc, Winter, S2'!C44*Main!$B$8</f>
        <v>7.4389609690534587E-3</v>
      </c>
      <c r="D44" s="5">
        <f>'[3]Qc, Winter, S2'!D44*Main!$B$8</f>
        <v>7.1480421692967679E-3</v>
      </c>
      <c r="E44" s="5">
        <f>'[3]Qc, Winter, S2'!E44*Main!$B$8</f>
        <v>7.5913752085692305E-3</v>
      </c>
      <c r="F44" s="5">
        <f>'[3]Qc, Winter, S2'!F44*Main!$B$8</f>
        <v>6.7372745824032581E-3</v>
      </c>
      <c r="G44" s="5">
        <f>'[3]Qc, Winter, S2'!G44*Main!$B$8</f>
        <v>6.3247717662388656E-3</v>
      </c>
      <c r="H44" s="5">
        <f>'[3]Qc, Winter, S2'!H44*Main!$B$8</f>
        <v>6.1176412910978611E-3</v>
      </c>
      <c r="I44" s="5">
        <f>'[3]Qc, Winter, S2'!I44*Main!$B$8</f>
        <v>5.8180882623533204E-3</v>
      </c>
      <c r="J44" s="5">
        <f>'[3]Qc, Winter, S2'!J44*Main!$B$8</f>
        <v>5.8004030259900669E-3</v>
      </c>
      <c r="K44" s="5">
        <f>'[3]Qc, Winter, S2'!K44*Main!$B$8</f>
        <v>5.3133440354908995E-3</v>
      </c>
      <c r="L44" s="5">
        <f>'[3]Qc, Winter, S2'!L44*Main!$B$8</f>
        <v>5.0285105894251865E-3</v>
      </c>
      <c r="M44" s="5">
        <f>'[3]Qc, Winter, S2'!M44*Main!$B$8</f>
        <v>5.1007940939677707E-3</v>
      </c>
      <c r="N44" s="5">
        <f>'[3]Qc, Winter, S2'!N44*Main!$B$8</f>
        <v>6.0754486172581272E-3</v>
      </c>
      <c r="O44" s="5">
        <f>'[3]Qc, Winter, S2'!O44*Main!$B$8</f>
        <v>7.3726908101542912E-3</v>
      </c>
      <c r="P44" s="5">
        <f>'[3]Qc, Winter, S2'!P44*Main!$B$8</f>
        <v>7.5746856593667594E-3</v>
      </c>
      <c r="Q44" s="5">
        <f>'[3]Qc, Winter, S2'!Q44*Main!$B$8</f>
        <v>7.6374810182826243E-3</v>
      </c>
      <c r="R44" s="5">
        <f>'[3]Qc, Winter, S2'!R44*Main!$B$8</f>
        <v>7.4962844648789918E-3</v>
      </c>
      <c r="S44" s="5">
        <f>'[3]Qc, Winter, S2'!S44*Main!$B$8</f>
        <v>7.3752792075396376E-3</v>
      </c>
      <c r="T44" s="5">
        <f>'[3]Qc, Winter, S2'!T44*Main!$B$8</f>
        <v>7.3422068544350188E-3</v>
      </c>
      <c r="U44" s="5">
        <f>'[3]Qc, Winter, S2'!U44*Main!$B$8</f>
        <v>6.7946964343353362E-3</v>
      </c>
      <c r="V44" s="5">
        <f>'[3]Qc, Winter, S2'!V44*Main!$B$8</f>
        <v>6.5971707249230281E-3</v>
      </c>
      <c r="W44" s="5">
        <f>'[3]Qc, Winter, S2'!W44*Main!$B$8</f>
        <v>6.6083991897865693E-3</v>
      </c>
      <c r="X44" s="5">
        <f>'[3]Qc, Winter, S2'!X44*Main!$B$8</f>
        <v>6.6355230194610672E-3</v>
      </c>
      <c r="Y44" s="5">
        <f>'[3]Qc, Winter, S2'!Y44*Main!$B$8</f>
        <v>6.543962017445306E-3</v>
      </c>
    </row>
    <row r="45" spans="1:25" x14ac:dyDescent="0.3">
      <c r="A45">
        <v>78</v>
      </c>
      <c r="B45" s="5">
        <f>'[3]Qc, Winter, S2'!B45*Main!$B$8</f>
        <v>7.0918869703593345E-4</v>
      </c>
      <c r="C45" s="5">
        <f>'[3]Qc, Winter, S2'!C45*Main!$B$8</f>
        <v>8.1132709738956118E-4</v>
      </c>
      <c r="D45" s="5">
        <f>'[3]Qc, Winter, S2'!D45*Main!$B$8</f>
        <v>7.9950190887200119E-4</v>
      </c>
      <c r="E45" s="5">
        <f>'[3]Qc, Winter, S2'!E45*Main!$B$8</f>
        <v>7.4284998914078075E-4</v>
      </c>
      <c r="F45" s="5">
        <f>'[3]Qc, Winter, S2'!F45*Main!$B$8</f>
        <v>7.5463221235761227E-4</v>
      </c>
      <c r="G45" s="5">
        <f>'[3]Qc, Winter, S2'!G45*Main!$B$8</f>
        <v>8.2420531003716949E-4</v>
      </c>
      <c r="H45" s="5">
        <f>'[3]Qc, Winter, S2'!H45*Main!$B$8</f>
        <v>7.3343729477387879E-4</v>
      </c>
      <c r="I45" s="5">
        <f>'[3]Qc, Winter, S2'!I45*Main!$B$8</f>
        <v>7.3324657075601104E-4</v>
      </c>
      <c r="J45" s="5">
        <f>'[3]Qc, Winter, S2'!J45*Main!$B$8</f>
        <v>7.2806079369248055E-4</v>
      </c>
      <c r="K45" s="5">
        <f>'[3]Qc, Winter, S2'!K45*Main!$B$8</f>
        <v>1.1566001463702246E-3</v>
      </c>
      <c r="L45" s="5">
        <f>'[3]Qc, Winter, S2'!L45*Main!$B$8</f>
        <v>1.4843002376480736E-3</v>
      </c>
      <c r="M45" s="5">
        <f>'[3]Qc, Winter, S2'!M45*Main!$B$8</f>
        <v>1.6705088569075339E-3</v>
      </c>
      <c r="N45" s="5">
        <f>'[3]Qc, Winter, S2'!N45*Main!$B$8</f>
        <v>1.6451795396366319E-3</v>
      </c>
      <c r="O45" s="5">
        <f>'[3]Qc, Winter, S2'!O45*Main!$B$8</f>
        <v>1.6853994025599916E-3</v>
      </c>
      <c r="P45" s="5">
        <f>'[3]Qc, Winter, S2'!P45*Main!$B$8</f>
        <v>1.6339643985074633E-3</v>
      </c>
      <c r="Q45" s="5">
        <f>'[3]Qc, Winter, S2'!Q45*Main!$B$8</f>
        <v>1.6408325590190297E-3</v>
      </c>
      <c r="R45" s="5">
        <f>'[3]Qc, Winter, S2'!R45*Main!$B$8</f>
        <v>1.6291325237816404E-3</v>
      </c>
      <c r="S45" s="5">
        <f>'[3]Qc, Winter, S2'!S45*Main!$B$8</f>
        <v>1.4712286062947468E-3</v>
      </c>
      <c r="T45" s="5">
        <f>'[3]Qc, Winter, S2'!T45*Main!$B$8</f>
        <v>1.2937615544225177E-3</v>
      </c>
      <c r="U45" s="5">
        <f>'[3]Qc, Winter, S2'!U45*Main!$B$8</f>
        <v>9.6141716863422074E-4</v>
      </c>
      <c r="V45" s="5">
        <f>'[3]Qc, Winter, S2'!V45*Main!$B$8</f>
        <v>9.2146527744711173E-4</v>
      </c>
      <c r="W45" s="5">
        <f>'[3]Qc, Winter, S2'!W45*Main!$B$8</f>
        <v>1.0199245306554356E-3</v>
      </c>
      <c r="X45" s="5">
        <f>'[3]Qc, Winter, S2'!X45*Main!$B$8</f>
        <v>9.3529231962787972E-4</v>
      </c>
      <c r="Y45" s="5">
        <f>'[3]Qc, Winter, S2'!Y45*Main!$B$8</f>
        <v>7.1689236048605518E-4</v>
      </c>
    </row>
    <row r="46" spans="1:25" x14ac:dyDescent="0.3">
      <c r="A46">
        <v>79</v>
      </c>
      <c r="B46" s="5">
        <f>'[3]Qc, Winter, S2'!B46*Main!$B$8</f>
        <v>9.5653196902993256E-3</v>
      </c>
      <c r="C46" s="5">
        <f>'[3]Qc, Winter, S2'!C46*Main!$B$8</f>
        <v>8.9486459147782513E-3</v>
      </c>
      <c r="D46" s="5">
        <f>'[3]Qc, Winter, S2'!D46*Main!$B$8</f>
        <v>8.9290693069536634E-3</v>
      </c>
      <c r="E46" s="5">
        <f>'[3]Qc, Winter, S2'!E46*Main!$B$8</f>
        <v>9.2362066843584972E-3</v>
      </c>
      <c r="F46" s="5">
        <f>'[3]Qc, Winter, S2'!F46*Main!$B$8</f>
        <v>9.3615789827694532E-3</v>
      </c>
      <c r="G46" s="5">
        <f>'[3]Qc, Winter, S2'!G46*Main!$B$8</f>
        <v>9.0771952501650204E-3</v>
      </c>
      <c r="H46" s="5">
        <f>'[3]Qc, Winter, S2'!H46*Main!$B$8</f>
        <v>8.6984471419509612E-3</v>
      </c>
      <c r="I46" s="5">
        <f>'[3]Qc, Winter, S2'!I46*Main!$B$8</f>
        <v>6.7777513389017038E-3</v>
      </c>
      <c r="J46" s="5">
        <f>'[3]Qc, Winter, S2'!J46*Main!$B$8</f>
        <v>5.3056810917682974E-3</v>
      </c>
      <c r="K46" s="5">
        <f>'[3]Qc, Winter, S2'!K46*Main!$B$8</f>
        <v>3.7743119929100136E-3</v>
      </c>
      <c r="L46" s="5">
        <f>'[3]Qc, Winter, S2'!L46*Main!$B$8</f>
        <v>2.9274464539179252E-3</v>
      </c>
      <c r="M46" s="5">
        <f>'[3]Qc, Winter, S2'!M46*Main!$B$8</f>
        <v>1.4769417936525851E-3</v>
      </c>
      <c r="N46" s="5">
        <f>'[3]Qc, Winter, S2'!N46*Main!$B$8</f>
        <v>7.3505814951599303E-4</v>
      </c>
      <c r="O46" s="5">
        <f>'[3]Qc, Winter, S2'!O46*Main!$B$8</f>
        <v>1.7584820317551476E-3</v>
      </c>
      <c r="P46" s="5">
        <f>'[3]Qc, Winter, S2'!P46*Main!$B$8</f>
        <v>1.2368572322626276E-3</v>
      </c>
      <c r="Q46" s="5">
        <f>'[3]Qc, Winter, S2'!Q46*Main!$B$8</f>
        <v>6.5299801804180125E-4</v>
      </c>
      <c r="R46" s="5">
        <f>'[3]Qc, Winter, S2'!R46*Main!$B$8</f>
        <v>1.3475115947484417E-3</v>
      </c>
      <c r="S46" s="5">
        <f>'[3]Qc, Winter, S2'!S46*Main!$B$8</f>
        <v>9.5429540805494028E-4</v>
      </c>
      <c r="T46" s="5">
        <f>'[3]Qc, Winter, S2'!T46*Main!$B$8</f>
        <v>8.0844333227481568E-4</v>
      </c>
      <c r="U46" s="5">
        <f>'[3]Qc, Winter, S2'!U46*Main!$B$8</f>
        <v>1.36118563854125E-3</v>
      </c>
      <c r="V46" s="5">
        <f>'[3]Qc, Winter, S2'!V46*Main!$B$8</f>
        <v>1.4223299023291224E-3</v>
      </c>
      <c r="W46" s="5">
        <f>'[3]Qc, Winter, S2'!W46*Main!$B$8</f>
        <v>1.2303158775053826E-3</v>
      </c>
      <c r="X46" s="5">
        <f>'[3]Qc, Winter, S2'!X46*Main!$B$8</f>
        <v>6.7394517404816337E-4</v>
      </c>
      <c r="Y46" s="5">
        <f>'[3]Qc, Winter, S2'!Y46*Main!$B$8</f>
        <v>8.3139952777865414E-4</v>
      </c>
    </row>
    <row r="47" spans="1:25" x14ac:dyDescent="0.3">
      <c r="A47">
        <v>80</v>
      </c>
      <c r="B47" s="5">
        <f>'[3]Qc, Winter, S2'!B47*Main!$B$8</f>
        <v>1.1096342521768813E-2</v>
      </c>
      <c r="C47" s="5">
        <f>'[3]Qc, Winter, S2'!C47*Main!$B$8</f>
        <v>9.4046808143489931E-3</v>
      </c>
      <c r="D47" s="5">
        <f>'[3]Qc, Winter, S2'!D47*Main!$B$8</f>
        <v>8.3915798321507057E-3</v>
      </c>
      <c r="E47" s="5">
        <f>'[3]Qc, Winter, S2'!E47*Main!$B$8</f>
        <v>8.6366206730222553E-3</v>
      </c>
      <c r="F47" s="5">
        <f>'[3]Qc, Winter, S2'!F47*Main!$B$8</f>
        <v>8.1893168614971066E-3</v>
      </c>
      <c r="G47" s="5">
        <f>'[3]Qc, Winter, S2'!G47*Main!$B$8</f>
        <v>7.6012183044678189E-3</v>
      </c>
      <c r="H47" s="5">
        <f>'[3]Qc, Winter, S2'!H47*Main!$B$8</f>
        <v>7.9960619329181824E-3</v>
      </c>
      <c r="I47" s="5">
        <f>'[3]Qc, Winter, S2'!I47*Main!$B$8</f>
        <v>7.1888750737061323E-3</v>
      </c>
      <c r="J47" s="5">
        <f>'[3]Qc, Winter, S2'!J47*Main!$B$8</f>
        <v>6.8582777438742828E-3</v>
      </c>
      <c r="K47" s="5">
        <f>'[3]Qc, Winter, S2'!K47*Main!$B$8</f>
        <v>7.3654233867261991E-3</v>
      </c>
      <c r="L47" s="5">
        <f>'[3]Qc, Winter, S2'!L47*Main!$B$8</f>
        <v>7.1240333987775233E-3</v>
      </c>
      <c r="M47" s="5">
        <f>'[3]Qc, Winter, S2'!M47*Main!$B$8</f>
        <v>9.1227345766102773E-3</v>
      </c>
      <c r="N47" s="5">
        <f>'[3]Qc, Winter, S2'!N47*Main!$B$8</f>
        <v>8.5916602553502298E-3</v>
      </c>
      <c r="O47" s="5">
        <f>'[3]Qc, Winter, S2'!O47*Main!$B$8</f>
        <v>7.3269709396230473E-3</v>
      </c>
      <c r="P47" s="5">
        <f>'[3]Qc, Winter, S2'!P47*Main!$B$8</f>
        <v>9.1596393746579199E-3</v>
      </c>
      <c r="Q47" s="5">
        <f>'[3]Qc, Winter, S2'!Q47*Main!$B$8</f>
        <v>8.2730077282355315E-3</v>
      </c>
      <c r="R47" s="5">
        <f>'[3]Qc, Winter, S2'!R47*Main!$B$8</f>
        <v>8.0777287896710709E-3</v>
      </c>
      <c r="S47" s="5">
        <f>'[3]Qc, Winter, S2'!S47*Main!$B$8</f>
        <v>8.2288805679288542E-3</v>
      </c>
      <c r="T47" s="5">
        <f>'[3]Qc, Winter, S2'!T47*Main!$B$8</f>
        <v>9.1973778791855521E-3</v>
      </c>
      <c r="U47" s="5">
        <f>'[3]Qc, Winter, S2'!U47*Main!$B$8</f>
        <v>8.3895957933682874E-3</v>
      </c>
      <c r="V47" s="5">
        <f>'[3]Qc, Winter, S2'!V47*Main!$B$8</f>
        <v>8.3515218002032602E-3</v>
      </c>
      <c r="W47" s="5">
        <f>'[3]Qc, Winter, S2'!W47*Main!$B$8</f>
        <v>1.41072497460237E-2</v>
      </c>
      <c r="X47" s="5">
        <f>'[3]Qc, Winter, S2'!X47*Main!$B$8</f>
        <v>2.2539382534457073E-2</v>
      </c>
      <c r="Y47" s="5">
        <f>'[3]Qc, Winter, S2'!Y47*Main!$B$8</f>
        <v>2.7864954015479667E-2</v>
      </c>
    </row>
    <row r="48" spans="1:25" x14ac:dyDescent="0.3">
      <c r="A48">
        <v>81</v>
      </c>
      <c r="B48" s="5">
        <f>'[3]Qc, Winter, S2'!B48*Main!$B$8</f>
        <v>1.1563776849176722E-3</v>
      </c>
      <c r="C48" s="5">
        <f>'[3]Qc, Winter, S2'!C48*Main!$B$8</f>
        <v>1.1512993959584029E-3</v>
      </c>
      <c r="D48" s="5">
        <f>'[3]Qc, Winter, S2'!D48*Main!$B$8</f>
        <v>1.1190462279603564E-3</v>
      </c>
      <c r="E48" s="5">
        <f>'[3]Qc, Winter, S2'!E48*Main!$B$8</f>
        <v>1.0737411896532204E-3</v>
      </c>
      <c r="F48" s="5">
        <f>'[3]Qc, Winter, S2'!F48*Main!$B$8</f>
        <v>1.0589213047044002E-3</v>
      </c>
      <c r="G48" s="5">
        <f>'[3]Qc, Winter, S2'!G48*Main!$B$8</f>
        <v>1.0437841951136159E-3</v>
      </c>
      <c r="H48" s="5">
        <f>'[3]Qc, Winter, S2'!H48*Main!$B$8</f>
        <v>1.0768616381841743E-3</v>
      </c>
      <c r="I48" s="5">
        <f>'[3]Qc, Winter, S2'!I48*Main!$B$8</f>
        <v>1.1118538066774389E-3</v>
      </c>
      <c r="J48" s="5">
        <f>'[3]Qc, Winter, S2'!J48*Main!$B$8</f>
        <v>1.2048337115514011E-3</v>
      </c>
      <c r="K48" s="5">
        <f>'[3]Qc, Winter, S2'!K48*Main!$B$8</f>
        <v>1.2535756745070516E-3</v>
      </c>
      <c r="L48" s="5">
        <f>'[3]Qc, Winter, S2'!L48*Main!$B$8</f>
        <v>1.3223602765805576E-3</v>
      </c>
      <c r="M48" s="5">
        <f>'[3]Qc, Winter, S2'!M48*Main!$B$8</f>
        <v>1.4353591672012431E-3</v>
      </c>
      <c r="N48" s="5">
        <f>'[3]Qc, Winter, S2'!N48*Main!$B$8</f>
        <v>1.4482511526978654E-3</v>
      </c>
      <c r="O48" s="5">
        <f>'[3]Qc, Winter, S2'!O48*Main!$B$8</f>
        <v>1.4176656970695568E-3</v>
      </c>
      <c r="P48" s="5">
        <f>'[3]Qc, Winter, S2'!P48*Main!$B$8</f>
        <v>1.3349019526566063E-3</v>
      </c>
      <c r="Q48" s="5">
        <f>'[3]Qc, Winter, S2'!Q48*Main!$B$8</f>
        <v>1.2577501951022173E-3</v>
      </c>
      <c r="R48" s="5">
        <f>'[3]Qc, Winter, S2'!R48*Main!$B$8</f>
        <v>1.2493757040821856E-3</v>
      </c>
      <c r="S48" s="5">
        <f>'[3]Qc, Winter, S2'!S48*Main!$B$8</f>
        <v>1.3315193708797453E-3</v>
      </c>
      <c r="T48" s="5">
        <f>'[3]Qc, Winter, S2'!T48*Main!$B$8</f>
        <v>1.4503642370873495E-3</v>
      </c>
      <c r="U48" s="5">
        <f>'[3]Qc, Winter, S2'!U48*Main!$B$8</f>
        <v>2.1238267626005006E-3</v>
      </c>
      <c r="V48" s="5">
        <f>'[3]Qc, Winter, S2'!V48*Main!$B$8</f>
        <v>2.326009042323465E-3</v>
      </c>
      <c r="W48" s="5">
        <f>'[3]Qc, Winter, S2'!W48*Main!$B$8</f>
        <v>2.3050987137177271E-3</v>
      </c>
      <c r="X48" s="5">
        <f>'[3]Qc, Winter, S2'!X48*Main!$B$8</f>
        <v>1.8734333734284478E-3</v>
      </c>
      <c r="Y48" s="5">
        <f>'[3]Qc, Winter, S2'!Y48*Main!$B$8</f>
        <v>1.4615178495105965E-3</v>
      </c>
    </row>
    <row r="49" spans="1:25" x14ac:dyDescent="0.3">
      <c r="A49">
        <v>82</v>
      </c>
      <c r="B49" s="5">
        <f>'[3]Qc, Winter, S2'!B49*Main!$B$8</f>
        <v>4.11286609223359E-2</v>
      </c>
      <c r="C49" s="5">
        <f>'[3]Qc, Winter, S2'!C49*Main!$B$8</f>
        <v>4.0311618691425063E-2</v>
      </c>
      <c r="D49" s="5">
        <f>'[3]Qc, Winter, S2'!D49*Main!$B$8</f>
        <v>4.107387851715346E-2</v>
      </c>
      <c r="E49" s="5">
        <f>'[3]Qc, Winter, S2'!E49*Main!$B$8</f>
        <v>4.0059505642289703E-2</v>
      </c>
      <c r="F49" s="5">
        <f>'[3]Qc, Winter, S2'!F49*Main!$B$8</f>
        <v>4.0561177775297608E-2</v>
      </c>
      <c r="G49" s="5">
        <f>'[3]Qc, Winter, S2'!G49*Main!$B$8</f>
        <v>4.1518383595936043E-2</v>
      </c>
      <c r="H49" s="5">
        <f>'[3]Qc, Winter, S2'!H49*Main!$B$8</f>
        <v>4.1390964382692817E-2</v>
      </c>
      <c r="I49" s="5">
        <f>'[3]Qc, Winter, S2'!I49*Main!$B$8</f>
        <v>4.2431661663168724E-2</v>
      </c>
      <c r="J49" s="5">
        <f>'[3]Qc, Winter, S2'!J49*Main!$B$8</f>
        <v>4.5367000109276551E-2</v>
      </c>
      <c r="K49" s="5">
        <f>'[3]Qc, Winter, S2'!K49*Main!$B$8</f>
        <v>5.028829909935479E-2</v>
      </c>
      <c r="L49" s="5">
        <f>'[3]Qc, Winter, S2'!L49*Main!$B$8</f>
        <v>5.0638170483447556E-2</v>
      </c>
      <c r="M49" s="5">
        <f>'[3]Qc, Winter, S2'!M49*Main!$B$8</f>
        <v>4.8452850644687413E-2</v>
      </c>
      <c r="N49" s="5">
        <f>'[3]Qc, Winter, S2'!N49*Main!$B$8</f>
        <v>4.5241041865962985E-2</v>
      </c>
      <c r="O49" s="5">
        <f>'[3]Qc, Winter, S2'!O49*Main!$B$8</f>
        <v>4.1506796288473723E-2</v>
      </c>
      <c r="P49" s="5">
        <f>'[3]Qc, Winter, S2'!P49*Main!$B$8</f>
        <v>4.1105255911600067E-2</v>
      </c>
      <c r="Q49" s="5">
        <f>'[3]Qc, Winter, S2'!Q49*Main!$B$8</f>
        <v>4.0353322279419915E-2</v>
      </c>
      <c r="R49" s="5">
        <f>'[3]Qc, Winter, S2'!R49*Main!$B$8</f>
        <v>3.6940549070176104E-2</v>
      </c>
      <c r="S49" s="5">
        <f>'[3]Qc, Winter, S2'!S49*Main!$B$8</f>
        <v>3.5874251955710063E-2</v>
      </c>
      <c r="T49" s="5">
        <f>'[3]Qc, Winter, S2'!T49*Main!$B$8</f>
        <v>3.7560459016100813E-2</v>
      </c>
      <c r="U49" s="5">
        <f>'[3]Qc, Winter, S2'!U49*Main!$B$8</f>
        <v>3.3746378520482415E-2</v>
      </c>
      <c r="V49" s="5">
        <f>'[3]Qc, Winter, S2'!V49*Main!$B$8</f>
        <v>3.2394661865343163E-2</v>
      </c>
      <c r="W49" s="5">
        <f>'[3]Qc, Winter, S2'!W49*Main!$B$8</f>
        <v>3.1717615404988769E-2</v>
      </c>
      <c r="X49" s="5">
        <f>'[3]Qc, Winter, S2'!X49*Main!$B$8</f>
        <v>3.2403338311107345E-2</v>
      </c>
      <c r="Y49" s="5">
        <f>'[3]Qc, Winter, S2'!Y49*Main!$B$8</f>
        <v>3.1803974461813891E-2</v>
      </c>
    </row>
    <row r="50" spans="1:25" x14ac:dyDescent="0.3">
      <c r="A50">
        <v>83</v>
      </c>
      <c r="B50" s="5">
        <f>'[3]Qc, Winter, S2'!B50*Main!$B$8</f>
        <v>1.7034945308862925E-3</v>
      </c>
      <c r="C50" s="5">
        <f>'[3]Qc, Winter, S2'!C50*Main!$B$8</f>
        <v>1.5448393943086141E-3</v>
      </c>
      <c r="D50" s="5">
        <f>'[3]Qc, Winter, S2'!D50*Main!$B$8</f>
        <v>1.5091093304589363E-3</v>
      </c>
      <c r="E50" s="5">
        <f>'[3]Qc, Winter, S2'!E50*Main!$B$8</f>
        <v>1.4953524998671636E-3</v>
      </c>
      <c r="F50" s="5">
        <f>'[3]Qc, Winter, S2'!F50*Main!$B$8</f>
        <v>1.5048361543474635E-3</v>
      </c>
      <c r="G50" s="5">
        <f>'[3]Qc, Winter, S2'!G50*Main!$B$8</f>
        <v>1.4981807244712111E-3</v>
      </c>
      <c r="H50" s="5">
        <f>'[3]Qc, Winter, S2'!H50*Main!$B$8</f>
        <v>1.5345781726785455E-3</v>
      </c>
      <c r="I50" s="5">
        <f>'[3]Qc, Winter, S2'!I50*Main!$B$8</f>
        <v>1.5555494311706821E-3</v>
      </c>
      <c r="J50" s="5">
        <f>'[3]Qc, Winter, S2'!J50*Main!$B$8</f>
        <v>1.5776969209095901E-3</v>
      </c>
      <c r="K50" s="5">
        <f>'[3]Qc, Winter, S2'!K50*Main!$B$8</f>
        <v>1.6018443181482584E-3</v>
      </c>
      <c r="L50" s="5">
        <f>'[3]Qc, Winter, S2'!L50*Main!$B$8</f>
        <v>1.6109695791444334E-3</v>
      </c>
      <c r="M50" s="5">
        <f>'[3]Qc, Winter, S2'!M50*Main!$B$8</f>
        <v>1.6069766505694195E-3</v>
      </c>
      <c r="N50" s="5">
        <f>'[3]Qc, Winter, S2'!N50*Main!$B$8</f>
        <v>1.6066335269831144E-3</v>
      </c>
      <c r="O50" s="5">
        <f>'[3]Qc, Winter, S2'!O50*Main!$B$8</f>
        <v>1.5836165512977576E-3</v>
      </c>
      <c r="P50" s="5">
        <f>'[3]Qc, Winter, S2'!P50*Main!$B$8</f>
        <v>1.5599253048302374E-3</v>
      </c>
      <c r="Q50" s="5">
        <f>'[3]Qc, Winter, S2'!Q50*Main!$B$8</f>
        <v>1.5510292420062412E-3</v>
      </c>
      <c r="R50" s="5">
        <f>'[3]Qc, Winter, S2'!R50*Main!$B$8</f>
        <v>1.5510648717678207E-3</v>
      </c>
      <c r="S50" s="5">
        <f>'[3]Qc, Winter, S2'!S50*Main!$B$8</f>
        <v>1.6615945300881058E-3</v>
      </c>
      <c r="T50" s="5">
        <f>'[3]Qc, Winter, S2'!T50*Main!$B$8</f>
        <v>1.8576004355526957E-3</v>
      </c>
      <c r="U50" s="5">
        <f>'[3]Qc, Winter, S2'!U50*Main!$B$8</f>
        <v>1.9594198148057927E-3</v>
      </c>
      <c r="V50" s="5">
        <f>'[3]Qc, Winter, S2'!V50*Main!$B$8</f>
        <v>1.9702605440286131E-3</v>
      </c>
      <c r="W50" s="5">
        <f>'[3]Qc, Winter, S2'!W50*Main!$B$8</f>
        <v>1.8979053308482289E-3</v>
      </c>
      <c r="X50" s="5">
        <f>'[3]Qc, Winter, S2'!X50*Main!$B$8</f>
        <v>1.8212106222942716E-3</v>
      </c>
      <c r="Y50" s="5">
        <f>'[3]Qc, Winter, S2'!Y50*Main!$B$8</f>
        <v>1.6941403711276998E-3</v>
      </c>
    </row>
    <row r="51" spans="1:25" x14ac:dyDescent="0.3">
      <c r="A51">
        <v>87</v>
      </c>
      <c r="B51" s="5">
        <f>'[3]Qc, Winter, S2'!B51*Main!$B$8</f>
        <v>1.2788723561139854E-3</v>
      </c>
      <c r="C51" s="5">
        <f>'[3]Qc, Winter, S2'!C51*Main!$B$8</f>
        <v>1.1721243927822066E-3</v>
      </c>
      <c r="D51" s="5">
        <f>'[3]Qc, Winter, S2'!D51*Main!$B$8</f>
        <v>9.4573483386833901E-4</v>
      </c>
      <c r="E51" s="5">
        <f>'[3]Qc, Winter, S2'!E51*Main!$B$8</f>
        <v>8.8704034074639059E-4</v>
      </c>
      <c r="F51" s="5">
        <f>'[3]Qc, Winter, S2'!F51*Main!$B$8</f>
        <v>9.6894627619357814E-4</v>
      </c>
      <c r="G51" s="5">
        <f>'[3]Qc, Winter, S2'!G51*Main!$B$8</f>
        <v>9.959236944948617E-4</v>
      </c>
      <c r="H51" s="5">
        <f>'[3]Qc, Winter, S2'!H51*Main!$B$8</f>
        <v>1.0569341221194893E-3</v>
      </c>
      <c r="I51" s="5">
        <f>'[3]Qc, Winter, S2'!I51*Main!$B$8</f>
        <v>1.1206488187070391E-3</v>
      </c>
      <c r="J51" s="5">
        <f>'[3]Qc, Winter, S2'!J51*Main!$B$8</f>
        <v>1.4731729732838099E-3</v>
      </c>
      <c r="K51" s="5">
        <f>'[3]Qc, Winter, S2'!K51*Main!$B$8</f>
        <v>1.7087765681880402E-3</v>
      </c>
      <c r="L51" s="5">
        <f>'[3]Qc, Winter, S2'!L51*Main!$B$8</f>
        <v>1.6440140871412626E-3</v>
      </c>
      <c r="M51" s="5">
        <f>'[3]Qc, Winter, S2'!M51*Main!$B$8</f>
        <v>1.6877970759274713E-3</v>
      </c>
      <c r="N51" s="5">
        <f>'[3]Qc, Winter, S2'!N51*Main!$B$8</f>
        <v>1.4728410775635488E-3</v>
      </c>
      <c r="O51" s="5">
        <f>'[3]Qc, Winter, S2'!O51*Main!$B$8</f>
        <v>1.4594763240540333E-3</v>
      </c>
      <c r="P51" s="5">
        <f>'[3]Qc, Winter, S2'!P51*Main!$B$8</f>
        <v>1.4341004485652683E-3</v>
      </c>
      <c r="Q51" s="5">
        <f>'[3]Qc, Winter, S2'!Q51*Main!$B$8</f>
        <v>1.513459754288792E-3</v>
      </c>
      <c r="R51" s="5">
        <f>'[3]Qc, Winter, S2'!R51*Main!$B$8</f>
        <v>1.6618506751387902E-3</v>
      </c>
      <c r="S51" s="5">
        <f>'[3]Qc, Winter, S2'!S51*Main!$B$8</f>
        <v>1.7859265292838619E-3</v>
      </c>
      <c r="T51" s="5">
        <f>'[3]Qc, Winter, S2'!T51*Main!$B$8</f>
        <v>2.2647504040068239E-3</v>
      </c>
      <c r="U51" s="5">
        <f>'[3]Qc, Winter, S2'!U51*Main!$B$8</f>
        <v>2.4884729704730351E-3</v>
      </c>
      <c r="V51" s="5">
        <f>'[3]Qc, Winter, S2'!V51*Main!$B$8</f>
        <v>2.6029949585488119E-3</v>
      </c>
      <c r="W51" s="5">
        <f>'[3]Qc, Winter, S2'!W51*Main!$B$8</f>
        <v>2.4582234525967642E-3</v>
      </c>
      <c r="X51" s="5">
        <f>'[3]Qc, Winter, S2'!X51*Main!$B$8</f>
        <v>2.1693117461741018E-3</v>
      </c>
      <c r="Y51" s="5">
        <f>'[3]Qc, Winter, S2'!Y51*Main!$B$8</f>
        <v>1.6632339482354132E-3</v>
      </c>
    </row>
    <row r="52" spans="1:25" x14ac:dyDescent="0.3">
      <c r="A52">
        <v>90</v>
      </c>
      <c r="B52" s="5">
        <f>'[3]Qc, Winter, S2'!B52*Main!$B$8</f>
        <v>4.1578644301518678E-4</v>
      </c>
      <c r="C52" s="5">
        <f>'[3]Qc, Winter, S2'!C52*Main!$B$8</f>
        <v>3.9604530952683291E-4</v>
      </c>
      <c r="D52" s="5">
        <f>'[3]Qc, Winter, S2'!D52*Main!$B$8</f>
        <v>3.7042825947544272E-4</v>
      </c>
      <c r="E52" s="5">
        <f>'[3]Qc, Winter, S2'!E52*Main!$B$8</f>
        <v>3.5494622983978623E-4</v>
      </c>
      <c r="F52" s="5">
        <f>'[3]Qc, Winter, S2'!F52*Main!$B$8</f>
        <v>3.5987331686966264E-4</v>
      </c>
      <c r="G52" s="5">
        <f>'[3]Qc, Winter, S2'!G52*Main!$B$8</f>
        <v>3.5544235181405128E-4</v>
      </c>
      <c r="H52" s="5">
        <f>'[3]Qc, Winter, S2'!H52*Main!$B$8</f>
        <v>3.6252878204151329E-4</v>
      </c>
      <c r="I52" s="5">
        <f>'[3]Qc, Winter, S2'!I52*Main!$B$8</f>
        <v>3.9655041379393316E-4</v>
      </c>
      <c r="J52" s="5">
        <f>'[3]Qc, Winter, S2'!J52*Main!$B$8</f>
        <v>4.0935152842803914E-4</v>
      </c>
      <c r="K52" s="5">
        <f>'[3]Qc, Winter, S2'!K52*Main!$B$8</f>
        <v>4.0312021247848959E-4</v>
      </c>
      <c r="L52" s="5">
        <f>'[3]Qc, Winter, S2'!L52*Main!$B$8</f>
        <v>4.0647569767196463E-4</v>
      </c>
      <c r="M52" s="5">
        <f>'[3]Qc, Winter, S2'!M52*Main!$B$8</f>
        <v>4.1002115835890444E-4</v>
      </c>
      <c r="N52" s="5">
        <f>'[3]Qc, Winter, S2'!N52*Main!$B$8</f>
        <v>4.1278575838870284E-4</v>
      </c>
      <c r="O52" s="5">
        <f>'[3]Qc, Winter, S2'!O52*Main!$B$8</f>
        <v>4.0258531694015257E-4</v>
      </c>
      <c r="P52" s="5">
        <f>'[3]Qc, Winter, S2'!P52*Main!$B$8</f>
        <v>3.9494123603250436E-4</v>
      </c>
      <c r="Q52" s="5">
        <f>'[3]Qc, Winter, S2'!Q52*Main!$B$8</f>
        <v>3.9095968502841493E-4</v>
      </c>
      <c r="R52" s="5">
        <f>'[3]Qc, Winter, S2'!R52*Main!$B$8</f>
        <v>3.9517986561215997E-4</v>
      </c>
      <c r="S52" s="5">
        <f>'[3]Qc, Winter, S2'!S52*Main!$B$8</f>
        <v>4.2079496950010248E-4</v>
      </c>
      <c r="T52" s="5">
        <f>'[3]Qc, Winter, S2'!T52*Main!$B$8</f>
        <v>4.6616318326684589E-4</v>
      </c>
      <c r="U52" s="5">
        <f>'[3]Qc, Winter, S2'!U52*Main!$B$8</f>
        <v>5.3498101982384235E-4</v>
      </c>
      <c r="V52" s="5">
        <f>'[3]Qc, Winter, S2'!V52*Main!$B$8</f>
        <v>5.709009094621042E-4</v>
      </c>
      <c r="W52" s="5">
        <f>'[3]Qc, Winter, S2'!W52*Main!$B$8</f>
        <v>5.5927482843572476E-4</v>
      </c>
      <c r="X52" s="5">
        <f>'[3]Qc, Winter, S2'!X52*Main!$B$8</f>
        <v>5.2569722135912568E-4</v>
      </c>
      <c r="Y52" s="5">
        <f>'[3]Qc, Winter, S2'!Y52*Main!$B$8</f>
        <v>4.9746228206091223E-4</v>
      </c>
    </row>
    <row r="53" spans="1:25" x14ac:dyDescent="0.3">
      <c r="A53">
        <v>91</v>
      </c>
      <c r="B53" s="5">
        <f>'[3]Qc, Winter, S2'!B53*Main!$B$8</f>
        <v>2.562538801441934E-2</v>
      </c>
      <c r="C53" s="5">
        <f>'[3]Qc, Winter, S2'!C53*Main!$B$8</f>
        <v>2.6981724562173501E-2</v>
      </c>
      <c r="D53" s="5">
        <f>'[3]Qc, Winter, S2'!D53*Main!$B$8</f>
        <v>2.6938078104238386E-2</v>
      </c>
      <c r="E53" s="5">
        <f>'[3]Qc, Winter, S2'!E53*Main!$B$8</f>
        <v>2.8029843761514271E-2</v>
      </c>
      <c r="F53" s="5">
        <f>'[3]Qc, Winter, S2'!F53*Main!$B$8</f>
        <v>2.6548778945745439E-2</v>
      </c>
      <c r="G53" s="5">
        <f>'[3]Qc, Winter, S2'!G53*Main!$B$8</f>
        <v>2.6981174546442221E-2</v>
      </c>
      <c r="H53" s="5">
        <f>'[3]Qc, Winter, S2'!H53*Main!$B$8</f>
        <v>2.6725178751523963E-2</v>
      </c>
      <c r="I53" s="5">
        <f>'[3]Qc, Winter, S2'!I53*Main!$B$8</f>
        <v>2.6370586274317008E-2</v>
      </c>
      <c r="J53" s="5">
        <f>'[3]Qc, Winter, S2'!J53*Main!$B$8</f>
        <v>3.3407425562445497E-2</v>
      </c>
      <c r="K53" s="5">
        <f>'[3]Qc, Winter, S2'!K53*Main!$B$8</f>
        <v>3.5079896750927757E-2</v>
      </c>
      <c r="L53" s="5">
        <f>'[3]Qc, Winter, S2'!L53*Main!$B$8</f>
        <v>3.3693765039609906E-2</v>
      </c>
      <c r="M53" s="5">
        <f>'[3]Qc, Winter, S2'!M53*Main!$B$8</f>
        <v>3.4859245380086785E-2</v>
      </c>
      <c r="N53" s="5">
        <f>'[3]Qc, Winter, S2'!N53*Main!$B$8</f>
        <v>1.9499261151280051E-2</v>
      </c>
      <c r="O53" s="5">
        <f>'[3]Qc, Winter, S2'!O53*Main!$B$8</f>
        <v>8.6701648959104823E-3</v>
      </c>
      <c r="P53" s="5">
        <f>'[3]Qc, Winter, S2'!P53*Main!$B$8</f>
        <v>6.1503941739873072E-3</v>
      </c>
      <c r="Q53" s="5">
        <f>'[3]Qc, Winter, S2'!Q53*Main!$B$8</f>
        <v>4.1114906487022228E-3</v>
      </c>
      <c r="R53" s="5">
        <f>'[3]Qc, Winter, S2'!R53*Main!$B$8</f>
        <v>5.1035949225786709E-3</v>
      </c>
      <c r="S53" s="5">
        <f>'[3]Qc, Winter, S2'!S53*Main!$B$8</f>
        <v>6.0665646805294574E-3</v>
      </c>
      <c r="T53" s="5">
        <f>'[3]Qc, Winter, S2'!T53*Main!$B$8</f>
        <v>4.395136785360001E-3</v>
      </c>
      <c r="U53" s="5">
        <f>'[3]Qc, Winter, S2'!U53*Main!$B$8</f>
        <v>5.1717033077065657E-3</v>
      </c>
      <c r="V53" s="5">
        <f>'[3]Qc, Winter, S2'!V53*Main!$B$8</f>
        <v>4.0831808569637158E-3</v>
      </c>
      <c r="W53" s="5">
        <f>'[3]Qc, Winter, S2'!W53*Main!$B$8</f>
        <v>5.460737173311787E-3</v>
      </c>
      <c r="X53" s="5">
        <f>'[3]Qc, Winter, S2'!X53*Main!$B$8</f>
        <v>3.3957224221644947E-3</v>
      </c>
      <c r="Y53" s="5">
        <f>'[3]Qc, Winter, S2'!Y53*Main!$B$8</f>
        <v>5.183521310389857E-3</v>
      </c>
    </row>
    <row r="54" spans="1:25" x14ac:dyDescent="0.3">
      <c r="A54">
        <v>94</v>
      </c>
      <c r="B54" s="5">
        <f>'[3]Qc, Winter, S2'!B54*Main!$B$8</f>
        <v>3.2324372130400239E-3</v>
      </c>
      <c r="C54" s="5">
        <f>'[3]Qc, Winter, S2'!C54*Main!$B$8</f>
        <v>2.8797557186337561E-3</v>
      </c>
      <c r="D54" s="5">
        <f>'[3]Qc, Winter, S2'!D54*Main!$B$8</f>
        <v>3.7488754869446105E-3</v>
      </c>
      <c r="E54" s="5">
        <f>'[3]Qc, Winter, S2'!E54*Main!$B$8</f>
        <v>3.3292844440941881E-3</v>
      </c>
      <c r="F54" s="5">
        <f>'[3]Qc, Winter, S2'!F54*Main!$B$8</f>
        <v>3.0588862911390684E-3</v>
      </c>
      <c r="G54" s="5">
        <f>'[3]Qc, Winter, S2'!G54*Main!$B$8</f>
        <v>3.9083875342587693E-3</v>
      </c>
      <c r="H54" s="5">
        <f>'[3]Qc, Winter, S2'!H54*Main!$B$8</f>
        <v>3.8254796240458125E-3</v>
      </c>
      <c r="I54" s="5">
        <f>'[3]Qc, Winter, S2'!I54*Main!$B$8</f>
        <v>4.9074420069213443E-3</v>
      </c>
      <c r="J54" s="5">
        <f>'[3]Qc, Winter, S2'!J54*Main!$B$8</f>
        <v>6.5497052954841426E-3</v>
      </c>
      <c r="K54" s="5">
        <f>'[3]Qc, Winter, S2'!K54*Main!$B$8</f>
        <v>5.8859934979582579E-3</v>
      </c>
      <c r="L54" s="5">
        <f>'[3]Qc, Winter, S2'!L54*Main!$B$8</f>
        <v>4.6575761777484792E-3</v>
      </c>
      <c r="M54" s="5">
        <f>'[3]Qc, Winter, S2'!M54*Main!$B$8</f>
        <v>3.1040977638958369E-3</v>
      </c>
      <c r="N54" s="5">
        <f>'[3]Qc, Winter, S2'!N54*Main!$B$8</f>
        <v>1.1431813493988166E-3</v>
      </c>
      <c r="O54" s="5">
        <f>'[3]Qc, Winter, S2'!O54*Main!$B$8</f>
        <v>1.6990210496445942E-3</v>
      </c>
      <c r="P54" s="5">
        <f>'[3]Qc, Winter, S2'!P54*Main!$B$8</f>
        <v>1.4443419091510993E-3</v>
      </c>
      <c r="Q54" s="5">
        <f>'[3]Qc, Winter, S2'!Q54*Main!$B$8</f>
        <v>2.4336570313973323E-3</v>
      </c>
      <c r="R54" s="5">
        <f>'[3]Qc, Winter, S2'!R54*Main!$B$8</f>
        <v>3.2875335493570659E-3</v>
      </c>
      <c r="S54" s="5">
        <f>'[3]Qc, Winter, S2'!S54*Main!$B$8</f>
        <v>5.3502361086236929E-3</v>
      </c>
      <c r="T54" s="5">
        <f>'[3]Qc, Winter, S2'!T54*Main!$B$8</f>
        <v>5.3259381082751541E-3</v>
      </c>
      <c r="U54" s="5">
        <f>'[3]Qc, Winter, S2'!U54*Main!$B$8</f>
        <v>5.2311907875809832E-3</v>
      </c>
      <c r="V54" s="5">
        <f>'[3]Qc, Winter, S2'!V54*Main!$B$8</f>
        <v>5.3558757908851624E-3</v>
      </c>
      <c r="W54" s="5">
        <f>'[3]Qc, Winter, S2'!W54*Main!$B$8</f>
        <v>5.1539321407418548E-3</v>
      </c>
      <c r="X54" s="5">
        <f>'[3]Qc, Winter, S2'!X54*Main!$B$8</f>
        <v>5.4628620843868358E-3</v>
      </c>
      <c r="Y54" s="5">
        <f>'[3]Qc, Winter, S2'!Y54*Main!$B$8</f>
        <v>5.5624390342336226E-3</v>
      </c>
    </row>
    <row r="55" spans="1:25" x14ac:dyDescent="0.3">
      <c r="A55">
        <v>96</v>
      </c>
      <c r="B55" s="5">
        <f>'[3]Qc, Winter, S2'!B55*Main!$B$8</f>
        <v>5.4410204117779915E-2</v>
      </c>
      <c r="C55" s="5">
        <f>'[3]Qc, Winter, S2'!C55*Main!$B$8</f>
        <v>5.6868689104803062E-2</v>
      </c>
      <c r="D55" s="5">
        <f>'[3]Qc, Winter, S2'!D55*Main!$B$8</f>
        <v>5.5366128314935641E-2</v>
      </c>
      <c r="E55" s="5">
        <f>'[3]Qc, Winter, S2'!E55*Main!$B$8</f>
        <v>5.7185482447005755E-2</v>
      </c>
      <c r="F55" s="5">
        <f>'[3]Qc, Winter, S2'!F55*Main!$B$8</f>
        <v>5.5832846005080185E-2</v>
      </c>
      <c r="G55" s="5">
        <f>'[3]Qc, Winter, S2'!G55*Main!$B$8</f>
        <v>5.6473414625706375E-2</v>
      </c>
      <c r="H55" s="5">
        <f>'[3]Qc, Winter, S2'!H55*Main!$B$8</f>
        <v>5.0220293860889609E-2</v>
      </c>
      <c r="I55" s="5">
        <f>'[3]Qc, Winter, S2'!I55*Main!$B$8</f>
        <v>3.5735940065650458E-2</v>
      </c>
      <c r="J55" s="5">
        <f>'[3]Qc, Winter, S2'!J55*Main!$B$8</f>
        <v>2.7453004508553928E-2</v>
      </c>
      <c r="K55" s="5">
        <f>'[3]Qc, Winter, S2'!K55*Main!$B$8</f>
        <v>2.7514374527301728E-2</v>
      </c>
      <c r="L55" s="5">
        <f>'[3]Qc, Winter, S2'!L55*Main!$B$8</f>
        <v>2.6571466121578867E-2</v>
      </c>
      <c r="M55" s="5">
        <f>'[3]Qc, Winter, S2'!M55*Main!$B$8</f>
        <v>2.7371594395671241E-2</v>
      </c>
      <c r="N55" s="5">
        <f>'[3]Qc, Winter, S2'!N55*Main!$B$8</f>
        <v>2.8560572414205038E-2</v>
      </c>
      <c r="O55" s="5">
        <f>'[3]Qc, Winter, S2'!O55*Main!$B$8</f>
        <v>2.7966139394563484E-2</v>
      </c>
      <c r="P55" s="5">
        <f>'[3]Qc, Winter, S2'!P55*Main!$B$8</f>
        <v>2.7163795937353061E-2</v>
      </c>
      <c r="Q55" s="5">
        <f>'[3]Qc, Winter, S2'!Q55*Main!$B$8</f>
        <v>2.7874977505759367E-2</v>
      </c>
      <c r="R55" s="5">
        <f>'[3]Qc, Winter, S2'!R55*Main!$B$8</f>
        <v>2.7458990458204196E-2</v>
      </c>
      <c r="S55" s="5">
        <f>'[3]Qc, Winter, S2'!S55*Main!$B$8</f>
        <v>2.6199896512093829E-2</v>
      </c>
      <c r="T55" s="5">
        <f>'[3]Qc, Winter, S2'!T55*Main!$B$8</f>
        <v>2.8242946413456524E-2</v>
      </c>
      <c r="U55" s="5">
        <f>'[3]Qc, Winter, S2'!U55*Main!$B$8</f>
        <v>2.7104092133926193E-2</v>
      </c>
      <c r="V55" s="5">
        <f>'[3]Qc, Winter, S2'!V55*Main!$B$8</f>
        <v>2.83835658545455E-2</v>
      </c>
      <c r="W55" s="5">
        <f>'[3]Qc, Winter, S2'!W55*Main!$B$8</f>
        <v>2.6201503144872285E-2</v>
      </c>
      <c r="X55" s="5">
        <f>'[3]Qc, Winter, S2'!X55*Main!$B$8</f>
        <v>2.5911846806373585E-2</v>
      </c>
      <c r="Y55" s="5">
        <f>'[3]Qc, Winter, S2'!Y55*Main!$B$8</f>
        <v>3.117787406937202E-2</v>
      </c>
    </row>
    <row r="56" spans="1:25" x14ac:dyDescent="0.3">
      <c r="A56">
        <v>103</v>
      </c>
      <c r="B56" s="5">
        <f>'[3]Qc, Winter, S2'!B56*Main!$B$8</f>
        <v>2.430975352900891E-2</v>
      </c>
      <c r="C56" s="5">
        <f>'[3]Qc, Winter, S2'!C56*Main!$B$8</f>
        <v>2.4608077780093596E-2</v>
      </c>
      <c r="D56" s="5">
        <f>'[3]Qc, Winter, S2'!D56*Main!$B$8</f>
        <v>2.4328946443224555E-2</v>
      </c>
      <c r="E56" s="5">
        <f>'[3]Qc, Winter, S2'!E56*Main!$B$8</f>
        <v>2.4735140096901496E-2</v>
      </c>
      <c r="F56" s="5">
        <f>'[3]Qc, Winter, S2'!F56*Main!$B$8</f>
        <v>2.4801120726561602E-2</v>
      </c>
      <c r="G56" s="5">
        <f>'[3]Qc, Winter, S2'!G56*Main!$B$8</f>
        <v>2.5046066205424222E-2</v>
      </c>
      <c r="H56" s="5">
        <f>'[3]Qc, Winter, S2'!H56*Main!$B$8</f>
        <v>2.4676548600737393E-2</v>
      </c>
      <c r="I56" s="5">
        <f>'[3]Qc, Winter, S2'!I56*Main!$B$8</f>
        <v>2.4782414353207872E-2</v>
      </c>
      <c r="J56" s="5">
        <f>'[3]Qc, Winter, S2'!J56*Main!$B$8</f>
        <v>2.4204879421667439E-2</v>
      </c>
      <c r="K56" s="5">
        <f>'[3]Qc, Winter, S2'!K56*Main!$B$8</f>
        <v>2.4644307109720025E-2</v>
      </c>
      <c r="L56" s="5">
        <f>'[3]Qc, Winter, S2'!L56*Main!$B$8</f>
        <v>2.4616421132498467E-2</v>
      </c>
      <c r="M56" s="5">
        <f>'[3]Qc, Winter, S2'!M56*Main!$B$8</f>
        <v>2.3486294647506348E-2</v>
      </c>
      <c r="N56" s="5">
        <f>'[3]Qc, Winter, S2'!N56*Main!$B$8</f>
        <v>2.0973170373166584E-2</v>
      </c>
      <c r="O56" s="5">
        <f>'[3]Qc, Winter, S2'!O56*Main!$B$8</f>
        <v>1.9545381482366862E-2</v>
      </c>
      <c r="P56" s="5">
        <f>'[3]Qc, Winter, S2'!P56*Main!$B$8</f>
        <v>1.9434888352037442E-2</v>
      </c>
      <c r="Q56" s="5">
        <f>'[3]Qc, Winter, S2'!Q56*Main!$B$8</f>
        <v>1.9773136649201446E-2</v>
      </c>
      <c r="R56" s="5">
        <f>'[3]Qc, Winter, S2'!R56*Main!$B$8</f>
        <v>1.9612898982331085E-2</v>
      </c>
      <c r="S56" s="5">
        <f>'[3]Qc, Winter, S2'!S56*Main!$B$8</f>
        <v>1.7811241314490269E-2</v>
      </c>
      <c r="T56" s="5">
        <f>'[3]Qc, Winter, S2'!T56*Main!$B$8</f>
        <v>1.6923346308580604E-2</v>
      </c>
      <c r="U56" s="5">
        <f>'[3]Qc, Winter, S2'!U56*Main!$B$8</f>
        <v>1.7356200006211984E-2</v>
      </c>
      <c r="V56" s="5">
        <f>'[3]Qc, Winter, S2'!V56*Main!$B$8</f>
        <v>1.6544202829776918E-2</v>
      </c>
      <c r="W56" s="5">
        <f>'[3]Qc, Winter, S2'!W56*Main!$B$8</f>
        <v>1.6863451481726112E-2</v>
      </c>
      <c r="X56" s="5">
        <f>'[3]Qc, Winter, S2'!X56*Main!$B$8</f>
        <v>1.9419962625738047E-2</v>
      </c>
      <c r="Y56" s="5">
        <f>'[3]Qc, Winter, S2'!Y56*Main!$B$8</f>
        <v>1.9545245550335291E-2</v>
      </c>
    </row>
    <row r="57" spans="1:25" x14ac:dyDescent="0.3">
      <c r="A57">
        <v>105</v>
      </c>
      <c r="B57" s="5">
        <f>'[3]Qc, Winter, S2'!B57*Main!$B$8</f>
        <v>0.32353160887933702</v>
      </c>
      <c r="C57" s="5">
        <f>'[3]Qc, Winter, S2'!C57*Main!$B$8</f>
        <v>0.32303724638653353</v>
      </c>
      <c r="D57" s="5">
        <f>'[3]Qc, Winter, S2'!D57*Main!$B$8</f>
        <v>0.30519869560831675</v>
      </c>
      <c r="E57" s="5">
        <f>'[3]Qc, Winter, S2'!E57*Main!$B$8</f>
        <v>0.30154152528918798</v>
      </c>
      <c r="F57" s="5">
        <f>'[3]Qc, Winter, S2'!F57*Main!$B$8</f>
        <v>0.29842144772692847</v>
      </c>
      <c r="G57" s="5">
        <f>'[3]Qc, Winter, S2'!G57*Main!$B$8</f>
        <v>0.27157734955616641</v>
      </c>
      <c r="H57" s="5">
        <f>'[3]Qc, Winter, S2'!H57*Main!$B$8</f>
        <v>0.27046432161411055</v>
      </c>
      <c r="I57" s="5">
        <f>'[3]Qc, Winter, S2'!I57*Main!$B$8</f>
        <v>0.26538423754361828</v>
      </c>
      <c r="J57" s="5">
        <f>'[3]Qc, Winter, S2'!J57*Main!$B$8</f>
        <v>0.26149784075808841</v>
      </c>
      <c r="K57" s="5">
        <f>'[3]Qc, Winter, S2'!K57*Main!$B$8</f>
        <v>0.27240492053132892</v>
      </c>
      <c r="L57" s="5">
        <f>'[3]Qc, Winter, S2'!L57*Main!$B$8</f>
        <v>0.26417538710041583</v>
      </c>
      <c r="M57" s="5">
        <f>'[3]Qc, Winter, S2'!M57*Main!$B$8</f>
        <v>0.26727977604030445</v>
      </c>
      <c r="N57" s="5">
        <f>'[3]Qc, Winter, S2'!N57*Main!$B$8</f>
        <v>0.26703590259809168</v>
      </c>
      <c r="O57" s="5">
        <f>'[3]Qc, Winter, S2'!O57*Main!$B$8</f>
        <v>0.27079544216250001</v>
      </c>
      <c r="P57" s="5">
        <f>'[3]Qc, Winter, S2'!P57*Main!$B$8</f>
        <v>0.26550562155430552</v>
      </c>
      <c r="Q57" s="5">
        <f>'[3]Qc, Winter, S2'!Q57*Main!$B$8</f>
        <v>0.26699917549973728</v>
      </c>
      <c r="R57" s="5">
        <f>'[3]Qc, Winter, S2'!R57*Main!$B$8</f>
        <v>0.26860782659939614</v>
      </c>
      <c r="S57" s="5">
        <f>'[3]Qc, Winter, S2'!S57*Main!$B$8</f>
        <v>0.26807829498693053</v>
      </c>
      <c r="T57" s="5">
        <f>'[3]Qc, Winter, S2'!T57*Main!$B$8</f>
        <v>0.26988017197242137</v>
      </c>
      <c r="U57" s="5">
        <f>'[3]Qc, Winter, S2'!U57*Main!$B$8</f>
        <v>0.26290386405629967</v>
      </c>
      <c r="V57" s="5">
        <f>'[3]Qc, Winter, S2'!V57*Main!$B$8</f>
        <v>0.26303631784467701</v>
      </c>
      <c r="W57" s="5">
        <f>'[3]Qc, Winter, S2'!W57*Main!$B$8</f>
        <v>0.26848725578562022</v>
      </c>
      <c r="X57" s="5">
        <f>'[3]Qc, Winter, S2'!X57*Main!$B$8</f>
        <v>0.28668814043012386</v>
      </c>
      <c r="Y57" s="5">
        <f>'[3]Qc, Winter, S2'!Y57*Main!$B$8</f>
        <v>0.28747189802640943</v>
      </c>
    </row>
    <row r="58" spans="1:25" x14ac:dyDescent="0.3">
      <c r="A58">
        <v>107</v>
      </c>
      <c r="B58" s="5">
        <f>'[3]Qc, Winter, S2'!B58*Main!$B$8</f>
        <v>7.2789207629205908E-3</v>
      </c>
      <c r="C58" s="5">
        <f>'[3]Qc, Winter, S2'!C58*Main!$B$8</f>
        <v>5.3753450603103714E-3</v>
      </c>
      <c r="D58" s="5">
        <f>'[3]Qc, Winter, S2'!D58*Main!$B$8</f>
        <v>3.7549398819523056E-3</v>
      </c>
      <c r="E58" s="5">
        <f>'[3]Qc, Winter, S2'!E58*Main!$B$8</f>
        <v>3.4897828968665327E-3</v>
      </c>
      <c r="F58" s="5">
        <f>'[3]Qc, Winter, S2'!F58*Main!$B$8</f>
        <v>3.444720081056187E-3</v>
      </c>
      <c r="G58" s="5">
        <f>'[3]Qc, Winter, S2'!G58*Main!$B$8</f>
        <v>3.711301058966103E-3</v>
      </c>
      <c r="H58" s="5">
        <f>'[3]Qc, Winter, S2'!H58*Main!$B$8</f>
        <v>3.5759447923639259E-3</v>
      </c>
      <c r="I58" s="5">
        <f>'[3]Qc, Winter, S2'!I58*Main!$B$8</f>
        <v>3.7901575059957342E-3</v>
      </c>
      <c r="J58" s="5">
        <f>'[3]Qc, Winter, S2'!J58*Main!$B$8</f>
        <v>4.1162930315665706E-3</v>
      </c>
      <c r="K58" s="5">
        <f>'[3]Qc, Winter, S2'!K58*Main!$B$8</f>
        <v>4.4937574204295975E-3</v>
      </c>
      <c r="L58" s="5">
        <f>'[3]Qc, Winter, S2'!L58*Main!$B$8</f>
        <v>4.3316575745496145E-3</v>
      </c>
      <c r="M58" s="5">
        <f>'[3]Qc, Winter, S2'!M58*Main!$B$8</f>
        <v>4.5993215175656951E-3</v>
      </c>
      <c r="N58" s="5">
        <f>'[3]Qc, Winter, S2'!N58*Main!$B$8</f>
        <v>4.5516740469920165E-3</v>
      </c>
      <c r="O58" s="5">
        <f>'[3]Qc, Winter, S2'!O58*Main!$B$8</f>
        <v>4.2749315509025033E-3</v>
      </c>
      <c r="P58" s="5">
        <f>'[3]Qc, Winter, S2'!P58*Main!$B$8</f>
        <v>4.5061576253934916E-3</v>
      </c>
      <c r="Q58" s="5">
        <f>'[3]Qc, Winter, S2'!Q58*Main!$B$8</f>
        <v>3.9379437688330425E-3</v>
      </c>
      <c r="R58" s="5">
        <f>'[3]Qc, Winter, S2'!R58*Main!$B$8</f>
        <v>3.8928212207753415E-3</v>
      </c>
      <c r="S58" s="5">
        <f>'[3]Qc, Winter, S2'!S58*Main!$B$8</f>
        <v>4.9821492334806289E-3</v>
      </c>
      <c r="T58" s="5">
        <f>'[3]Qc, Winter, S2'!T58*Main!$B$8</f>
        <v>7.4011440191683979E-3</v>
      </c>
      <c r="U58" s="5">
        <f>'[3]Qc, Winter, S2'!U58*Main!$B$8</f>
        <v>1.0261550232281416E-2</v>
      </c>
      <c r="V58" s="5">
        <f>'[3]Qc, Winter, S2'!V58*Main!$B$8</f>
        <v>1.0893406777381853E-2</v>
      </c>
      <c r="W58" s="5">
        <f>'[3]Qc, Winter, S2'!W58*Main!$B$8</f>
        <v>1.0186930583077274E-2</v>
      </c>
      <c r="X58" s="5">
        <f>'[3]Qc, Winter, S2'!X58*Main!$B$8</f>
        <v>8.5660412591353919E-3</v>
      </c>
      <c r="Y58" s="5">
        <f>'[3]Qc, Winter, S2'!Y58*Main!$B$8</f>
        <v>7.0807327591165658E-3</v>
      </c>
    </row>
    <row r="59" spans="1:25" x14ac:dyDescent="0.3">
      <c r="A59">
        <v>109</v>
      </c>
      <c r="B59" s="5">
        <f>'[3]Qc, Winter, S2'!B59*Main!$B$8</f>
        <v>2.4522699889055837E-3</v>
      </c>
      <c r="C59" s="5">
        <f>'[3]Qc, Winter, S2'!C59*Main!$B$8</f>
        <v>2.1060699673043264E-3</v>
      </c>
      <c r="D59" s="5">
        <f>'[3]Qc, Winter, S2'!D59*Main!$B$8</f>
        <v>2.5306693869347834E-3</v>
      </c>
      <c r="E59" s="5">
        <f>'[3]Qc, Winter, S2'!E59*Main!$B$8</f>
        <v>2.7312671902016161E-3</v>
      </c>
      <c r="F59" s="5">
        <f>'[3]Qc, Winter, S2'!F59*Main!$B$8</f>
        <v>2.8439780486320529E-3</v>
      </c>
      <c r="G59" s="5">
        <f>'[3]Qc, Winter, S2'!G59*Main!$B$8</f>
        <v>7.7207513640114812E-3</v>
      </c>
      <c r="H59" s="5">
        <f>'[3]Qc, Winter, S2'!H59*Main!$B$8</f>
        <v>1.1255643634906224E-2</v>
      </c>
      <c r="I59" s="5">
        <f>'[3]Qc, Winter, S2'!I59*Main!$B$8</f>
        <v>1.6737945796266557E-2</v>
      </c>
      <c r="J59" s="5">
        <f>'[3]Qc, Winter, S2'!J59*Main!$B$8</f>
        <v>2.7464900806889764E-2</v>
      </c>
      <c r="K59" s="5">
        <f>'[3]Qc, Winter, S2'!K59*Main!$B$8</f>
        <v>2.9934820402397026E-2</v>
      </c>
      <c r="L59" s="5">
        <f>'[3]Qc, Winter, S2'!L59*Main!$B$8</f>
        <v>3.0851028493552562E-2</v>
      </c>
      <c r="M59" s="5">
        <f>'[3]Qc, Winter, S2'!M59*Main!$B$8</f>
        <v>3.099652322378273E-2</v>
      </c>
      <c r="N59" s="5">
        <f>'[3]Qc, Winter, S2'!N59*Main!$B$8</f>
        <v>3.0303518073452874E-2</v>
      </c>
      <c r="O59" s="5">
        <f>'[3]Qc, Winter, S2'!O59*Main!$B$8</f>
        <v>2.3432984440119587E-2</v>
      </c>
      <c r="P59" s="5">
        <f>'[3]Qc, Winter, S2'!P59*Main!$B$8</f>
        <v>2.2349690132921474E-2</v>
      </c>
      <c r="Q59" s="5">
        <f>'[3]Qc, Winter, S2'!Q59*Main!$B$8</f>
        <v>2.2476831194496564E-2</v>
      </c>
      <c r="R59" s="5">
        <f>'[3]Qc, Winter, S2'!R59*Main!$B$8</f>
        <v>2.0024088287873207E-2</v>
      </c>
      <c r="S59" s="5">
        <f>'[3]Qc, Winter, S2'!S59*Main!$B$8</f>
        <v>1.9168793765284551E-2</v>
      </c>
      <c r="T59" s="5">
        <f>'[3]Qc, Winter, S2'!T59*Main!$B$8</f>
        <v>1.9233183481178671E-2</v>
      </c>
      <c r="U59" s="5">
        <f>'[3]Qc, Winter, S2'!U59*Main!$B$8</f>
        <v>1.5091997671772989E-2</v>
      </c>
      <c r="V59" s="5">
        <f>'[3]Qc, Winter, S2'!V59*Main!$B$8</f>
        <v>1.2657674902771688E-2</v>
      </c>
      <c r="W59" s="5">
        <f>'[3]Qc, Winter, S2'!W59*Main!$B$8</f>
        <v>8.4449419871310289E-3</v>
      </c>
      <c r="X59" s="5">
        <f>'[3]Qc, Winter, S2'!X59*Main!$B$8</f>
        <v>7.8698439516367916E-3</v>
      </c>
      <c r="Y59" s="5">
        <f>'[3]Qc, Winter, S2'!Y59*Main!$B$8</f>
        <v>4.6162723017847893E-3</v>
      </c>
    </row>
    <row r="60" spans="1:25" x14ac:dyDescent="0.3">
      <c r="A60">
        <v>111</v>
      </c>
      <c r="B60" s="5">
        <f>'[3]Qc, Winter, S2'!B60*Main!$B$8</f>
        <v>4.2499826337331729E-3</v>
      </c>
      <c r="C60" s="5">
        <f>'[3]Qc, Winter, S2'!C60*Main!$B$8</f>
        <v>4.386088173262687E-3</v>
      </c>
      <c r="D60" s="5">
        <f>'[3]Qc, Winter, S2'!D60*Main!$B$8</f>
        <v>4.2875626007922623E-3</v>
      </c>
      <c r="E60" s="5">
        <f>'[3]Qc, Winter, S2'!E60*Main!$B$8</f>
        <v>4.4156331799709162E-3</v>
      </c>
      <c r="F60" s="5">
        <f>'[3]Qc, Winter, S2'!F60*Main!$B$8</f>
        <v>4.3184586940477896E-3</v>
      </c>
      <c r="G60" s="5">
        <f>'[3]Qc, Winter, S2'!G60*Main!$B$8</f>
        <v>4.374306848275139E-3</v>
      </c>
      <c r="H60" s="5">
        <f>'[3]Qc, Winter, S2'!H60*Main!$B$8</f>
        <v>4.0090038850914694E-3</v>
      </c>
      <c r="I60" s="5">
        <f>'[3]Qc, Winter, S2'!I60*Main!$B$8</f>
        <v>3.3005985936956474E-3</v>
      </c>
      <c r="J60" s="5">
        <f>'[3]Qc, Winter, S2'!J60*Main!$B$8</f>
        <v>1.9646451139577982E-3</v>
      </c>
      <c r="K60" s="5">
        <f>'[3]Qc, Winter, S2'!K60*Main!$B$8</f>
        <v>1.9371369918548343E-3</v>
      </c>
      <c r="L60" s="5">
        <f>'[3]Qc, Winter, S2'!L60*Main!$B$8</f>
        <v>1.8023901738215267E-3</v>
      </c>
      <c r="M60" s="5">
        <f>'[3]Qc, Winter, S2'!M60*Main!$B$8</f>
        <v>1.8559988927401769E-3</v>
      </c>
      <c r="N60" s="5">
        <f>'[3]Qc, Winter, S2'!N60*Main!$B$8</f>
        <v>1.8739748559815305E-3</v>
      </c>
      <c r="O60" s="5">
        <f>'[3]Qc, Winter, S2'!O60*Main!$B$8</f>
        <v>1.7317468359506539E-3</v>
      </c>
      <c r="P60" s="5">
        <f>'[3]Qc, Winter, S2'!P60*Main!$B$8</f>
        <v>1.8414086550781767E-3</v>
      </c>
      <c r="Q60" s="5">
        <f>'[3]Qc, Winter, S2'!Q60*Main!$B$8</f>
        <v>1.6611871831080287E-3</v>
      </c>
      <c r="R60" s="5">
        <f>'[3]Qc, Winter, S2'!R60*Main!$B$8</f>
        <v>2.1003925594129478E-3</v>
      </c>
      <c r="S60" s="5">
        <f>'[3]Qc, Winter, S2'!S60*Main!$B$8</f>
        <v>2.8876448664309257E-3</v>
      </c>
      <c r="T60" s="5">
        <f>'[3]Qc, Winter, S2'!T60*Main!$B$8</f>
        <v>2.8047636036867144E-3</v>
      </c>
      <c r="U60" s="5">
        <f>'[3]Qc, Winter, S2'!U60*Main!$B$8</f>
        <v>3.3053358549369389E-3</v>
      </c>
      <c r="V60" s="5">
        <f>'[3]Qc, Winter, S2'!V60*Main!$B$8</f>
        <v>3.6822318143683776E-3</v>
      </c>
      <c r="W60" s="5">
        <f>'[3]Qc, Winter, S2'!W60*Main!$B$8</f>
        <v>3.7765984355512166E-3</v>
      </c>
      <c r="X60" s="5">
        <f>'[3]Qc, Winter, S2'!X60*Main!$B$8</f>
        <v>3.8157344351391273E-3</v>
      </c>
      <c r="Y60" s="5">
        <f>'[3]Qc, Winter, S2'!Y60*Main!$B$8</f>
        <v>3.8046362135216974E-3</v>
      </c>
    </row>
    <row r="61" spans="1:25" x14ac:dyDescent="0.3">
      <c r="A61">
        <v>112</v>
      </c>
      <c r="B61" s="5">
        <f>'[3]Qc, Winter, S2'!B61*Main!$B$8</f>
        <v>3.0761055560910071E-2</v>
      </c>
      <c r="C61" s="5">
        <f>'[3]Qc, Winter, S2'!C61*Main!$B$8</f>
        <v>4.0459500765385938E-2</v>
      </c>
      <c r="D61" s="5">
        <f>'[3]Qc, Winter, S2'!D61*Main!$B$8</f>
        <v>4.2889624761601429E-2</v>
      </c>
      <c r="E61" s="5">
        <f>'[3]Qc, Winter, S2'!E61*Main!$B$8</f>
        <v>3.3017501386076092E-2</v>
      </c>
      <c r="F61" s="5">
        <f>'[3]Qc, Winter, S2'!F61*Main!$B$8</f>
        <v>3.43621060114533E-2</v>
      </c>
      <c r="G61" s="5">
        <f>'[3]Qc, Winter, S2'!G61*Main!$B$8</f>
        <v>2.9564370735123656E-2</v>
      </c>
      <c r="H61" s="5">
        <f>'[3]Qc, Winter, S2'!H61*Main!$B$8</f>
        <v>2.6497686915574338E-2</v>
      </c>
      <c r="I61" s="5">
        <f>'[3]Qc, Winter, S2'!I61*Main!$B$8</f>
        <v>2.201472680995219E-2</v>
      </c>
      <c r="J61" s="5">
        <f>'[3]Qc, Winter, S2'!J61*Main!$B$8</f>
        <v>3.2363051380397481E-2</v>
      </c>
      <c r="K61" s="5">
        <f>'[3]Qc, Winter, S2'!K61*Main!$B$8</f>
        <v>3.9280393089038995E-2</v>
      </c>
      <c r="L61" s="5">
        <f>'[3]Qc, Winter, S2'!L61*Main!$B$8</f>
        <v>4.222865361132444E-2</v>
      </c>
      <c r="M61" s="5">
        <f>'[3]Qc, Winter, S2'!M61*Main!$B$8</f>
        <v>4.6232066767650397E-2</v>
      </c>
      <c r="N61" s="5">
        <f>'[3]Qc, Winter, S2'!N61*Main!$B$8</f>
        <v>5.507090130812542E-2</v>
      </c>
      <c r="O61" s="5">
        <f>'[3]Qc, Winter, S2'!O61*Main!$B$8</f>
        <v>5.8484823951442381E-2</v>
      </c>
      <c r="P61" s="5">
        <f>'[3]Qc, Winter, S2'!P61*Main!$B$8</f>
        <v>5.9741473665967416E-2</v>
      </c>
      <c r="Q61" s="5">
        <f>'[3]Qc, Winter, S2'!Q61*Main!$B$8</f>
        <v>5.1995419033334253E-2</v>
      </c>
      <c r="R61" s="5">
        <f>'[3]Qc, Winter, S2'!R61*Main!$B$8</f>
        <v>5.169544174095813E-2</v>
      </c>
      <c r="S61" s="5">
        <f>'[3]Qc, Winter, S2'!S61*Main!$B$8</f>
        <v>4.9515170250181137E-2</v>
      </c>
      <c r="T61" s="5">
        <f>'[3]Qc, Winter, S2'!T61*Main!$B$8</f>
        <v>5.0893256521806492E-2</v>
      </c>
      <c r="U61" s="5">
        <f>'[3]Qc, Winter, S2'!U61*Main!$B$8</f>
        <v>4.9712126182817937E-2</v>
      </c>
      <c r="V61" s="5">
        <f>'[3]Qc, Winter, S2'!V61*Main!$B$8</f>
        <v>4.1803205664430833E-2</v>
      </c>
      <c r="W61" s="5">
        <f>'[3]Qc, Winter, S2'!W61*Main!$B$8</f>
        <v>3.6416050386090949E-2</v>
      </c>
      <c r="X61" s="5">
        <f>'[3]Qc, Winter, S2'!X61*Main!$B$8</f>
        <v>2.540794407064494E-2</v>
      </c>
      <c r="Y61" s="5">
        <f>'[3]Qc, Winter, S2'!Y61*Main!$B$8</f>
        <v>2.3011091385320381E-2</v>
      </c>
    </row>
    <row r="62" spans="1:25" x14ac:dyDescent="0.3">
      <c r="A62">
        <v>116</v>
      </c>
      <c r="B62" s="5">
        <f>'[3]Qc, Winter, S2'!B62*Main!$B$8</f>
        <v>4.4545673324683316E-2</v>
      </c>
      <c r="C62" s="5">
        <f>'[3]Qc, Winter, S2'!C62*Main!$B$8</f>
        <v>4.4455793508476539E-2</v>
      </c>
      <c r="D62" s="5">
        <f>'[3]Qc, Winter, S2'!D62*Main!$B$8</f>
        <v>4.4431413170443683E-2</v>
      </c>
      <c r="E62" s="5">
        <f>'[3]Qc, Winter, S2'!E62*Main!$B$8</f>
        <v>4.4436030817485379E-2</v>
      </c>
      <c r="F62" s="5">
        <f>'[3]Qc, Winter, S2'!F62*Main!$B$8</f>
        <v>4.4438256779354826E-2</v>
      </c>
      <c r="G62" s="5">
        <f>'[3]Qc, Winter, S2'!G62*Main!$B$8</f>
        <v>4.4444252160412569E-2</v>
      </c>
      <c r="H62" s="5">
        <f>'[3]Qc, Winter, S2'!H62*Main!$B$8</f>
        <v>4.4462805385673473E-2</v>
      </c>
      <c r="I62" s="5">
        <f>'[3]Qc, Winter, S2'!I62*Main!$B$8</f>
        <v>4.4494027236749153E-2</v>
      </c>
      <c r="J62" s="5">
        <f>'[3]Qc, Winter, S2'!J62*Main!$B$8</f>
        <v>4.4522351699565962E-2</v>
      </c>
      <c r="K62" s="5">
        <f>'[3]Qc, Winter, S2'!K62*Main!$B$8</f>
        <v>4.4535112992701832E-2</v>
      </c>
      <c r="L62" s="5">
        <f>'[3]Qc, Winter, S2'!L62*Main!$B$8</f>
        <v>4.4537472641029641E-2</v>
      </c>
      <c r="M62" s="5">
        <f>'[3]Qc, Winter, S2'!M62*Main!$B$8</f>
        <v>4.4539972712535437E-2</v>
      </c>
      <c r="N62" s="5">
        <f>'[3]Qc, Winter, S2'!N62*Main!$B$8</f>
        <v>4.4544763119009338E-2</v>
      </c>
      <c r="O62" s="5">
        <f>'[3]Qc, Winter, S2'!O62*Main!$B$8</f>
        <v>4.4495092985794051E-2</v>
      </c>
      <c r="P62" s="5">
        <f>'[3]Qc, Winter, S2'!P62*Main!$B$8</f>
        <v>4.447949089284417E-2</v>
      </c>
      <c r="Q62" s="5">
        <f>'[3]Qc, Winter, S2'!Q62*Main!$B$8</f>
        <v>4.4443029969767463E-2</v>
      </c>
      <c r="R62" s="5">
        <f>'[3]Qc, Winter, S2'!R62*Main!$B$8</f>
        <v>4.4461949822280918E-2</v>
      </c>
      <c r="S62" s="5">
        <f>'[3]Qc, Winter, S2'!S62*Main!$B$8</f>
        <v>4.4531645378552795E-2</v>
      </c>
      <c r="T62" s="5">
        <f>'[3]Qc, Winter, S2'!T62*Main!$B$8</f>
        <v>4.4667242220898074E-2</v>
      </c>
      <c r="U62" s="5">
        <f>'[3]Qc, Winter, S2'!U62*Main!$B$8</f>
        <v>4.4806612973578068E-2</v>
      </c>
      <c r="V62" s="5">
        <f>'[3]Qc, Winter, S2'!V62*Main!$B$8</f>
        <v>4.4897155233881436E-2</v>
      </c>
      <c r="W62" s="5">
        <f>'[3]Qc, Winter, S2'!W62*Main!$B$8</f>
        <v>4.4860644908194136E-2</v>
      </c>
      <c r="X62" s="5">
        <f>'[3]Qc, Winter, S2'!X62*Main!$B$8</f>
        <v>4.4720290893858448E-2</v>
      </c>
      <c r="Y62" s="5">
        <f>'[3]Qc, Winter, S2'!Y62*Main!$B$8</f>
        <v>4.4670355932709398E-2</v>
      </c>
    </row>
    <row r="63" spans="1:25" x14ac:dyDescent="0.3">
      <c r="A63">
        <v>117</v>
      </c>
      <c r="B63" s="5">
        <f>'[3]Qc, Winter, S2'!B63*Main!$B$8</f>
        <v>1.6114098611982397E-4</v>
      </c>
      <c r="C63" s="5">
        <f>'[3]Qc, Winter, S2'!C63*Main!$B$8</f>
        <v>1.0948651471235558E-4</v>
      </c>
      <c r="D63" s="5">
        <f>'[3]Qc, Winter, S2'!D63*Main!$B$8</f>
        <v>3.2818303922262272E-5</v>
      </c>
      <c r="E63" s="5">
        <f>'[3]Qc, Winter, S2'!E63*Main!$B$8</f>
        <v>1.1483861389821819E-6</v>
      </c>
      <c r="F63" s="5">
        <f>'[3]Qc, Winter, S2'!F63*Main!$B$8</f>
        <v>1.6702573527081479E-6</v>
      </c>
      <c r="G63" s="5">
        <f>'[3]Qc, Winter, S2'!G63*Main!$B$8</f>
        <v>1.0401495103178464E-5</v>
      </c>
      <c r="H63" s="5">
        <f>'[3]Qc, Winter, S2'!H63*Main!$B$8</f>
        <v>4.1876946246576166E-6</v>
      </c>
      <c r="I63" s="5">
        <f>'[3]Qc, Winter, S2'!I63*Main!$B$8</f>
        <v>0</v>
      </c>
      <c r="J63" s="5">
        <f>'[3]Qc, Winter, S2'!J63*Main!$B$8</f>
        <v>0</v>
      </c>
      <c r="K63" s="5">
        <f>'[3]Qc, Winter, S2'!K63*Main!$B$8</f>
        <v>2.1969490635890124E-5</v>
      </c>
      <c r="L63" s="5">
        <f>'[3]Qc, Winter, S2'!L63*Main!$B$8</f>
        <v>4.1135158563268023E-5</v>
      </c>
      <c r="M63" s="5">
        <f>'[3]Qc, Winter, S2'!M63*Main!$B$8</f>
        <v>2.6604054329099662E-5</v>
      </c>
      <c r="N63" s="5">
        <f>'[3]Qc, Winter, S2'!N63*Main!$B$8</f>
        <v>6.2677092060201933E-5</v>
      </c>
      <c r="O63" s="5">
        <f>'[3]Qc, Winter, S2'!O63*Main!$B$8</f>
        <v>3.3061574353216003E-5</v>
      </c>
      <c r="P63" s="5">
        <f>'[3]Qc, Winter, S2'!P63*Main!$B$8</f>
        <v>1.0425298179191783E-5</v>
      </c>
      <c r="Q63" s="5">
        <f>'[3]Qc, Winter, S2'!Q63*Main!$B$8</f>
        <v>2.6116016418386342E-6</v>
      </c>
      <c r="R63" s="5">
        <f>'[3]Qc, Winter, S2'!R63*Main!$B$8</f>
        <v>1.8199173218308813E-5</v>
      </c>
      <c r="S63" s="5">
        <f>'[3]Qc, Winter, S2'!S63*Main!$B$8</f>
        <v>5.5151427713097999E-5</v>
      </c>
      <c r="T63" s="5">
        <f>'[3]Qc, Winter, S2'!T63*Main!$B$8</f>
        <v>1.8344342041013941E-4</v>
      </c>
      <c r="U63" s="5">
        <f>'[3]Qc, Winter, S2'!U63*Main!$B$8</f>
        <v>3.3560989834853939E-4</v>
      </c>
      <c r="V63" s="5">
        <f>'[3]Qc, Winter, S2'!V63*Main!$B$8</f>
        <v>4.0740491586576749E-4</v>
      </c>
      <c r="W63" s="5">
        <f>'[3]Qc, Winter, S2'!W63*Main!$B$8</f>
        <v>3.6421715368477239E-4</v>
      </c>
      <c r="X63" s="5">
        <f>'[3]Qc, Winter, S2'!X63*Main!$B$8</f>
        <v>3.0392321361863352E-4</v>
      </c>
      <c r="Y63" s="5">
        <f>'[3]Qc, Winter, S2'!Y63*Main!$B$8</f>
        <v>2.0719649499334196E-4</v>
      </c>
    </row>
    <row r="64" spans="1:25" x14ac:dyDescent="0.3">
      <c r="A64">
        <v>118</v>
      </c>
      <c r="B64" s="5">
        <f>'[3]Qc, Winter, S2'!B64*Main!$B$8</f>
        <v>1.506661356251579E-4</v>
      </c>
      <c r="C64" s="5">
        <f>'[3]Qc, Winter, S2'!C64*Main!$B$8</f>
        <v>2.0784681299461152E-4</v>
      </c>
      <c r="D64" s="5">
        <f>'[3]Qc, Winter, S2'!D64*Main!$B$8</f>
        <v>2.3635705956822422E-5</v>
      </c>
      <c r="E64" s="5">
        <f>'[3]Qc, Winter, S2'!E64*Main!$B$8</f>
        <v>5.0340361965676496E-5</v>
      </c>
      <c r="F64" s="5">
        <f>'[3]Qc, Winter, S2'!F64*Main!$B$8</f>
        <v>4.0915541503447019E-5</v>
      </c>
      <c r="G64" s="5">
        <f>'[3]Qc, Winter, S2'!G64*Main!$B$8</f>
        <v>1.8697046739676699E-4</v>
      </c>
      <c r="H64" s="5">
        <f>'[3]Qc, Winter, S2'!H64*Main!$B$8</f>
        <v>3.0193348605075292E-4</v>
      </c>
      <c r="I64" s="5">
        <f>'[3]Qc, Winter, S2'!I64*Main!$B$8</f>
        <v>1.1376734074322631E-3</v>
      </c>
      <c r="J64" s="5">
        <f>'[3]Qc, Winter, S2'!J64*Main!$B$8</f>
        <v>2.0212387984904706E-3</v>
      </c>
      <c r="K64" s="5">
        <f>'[3]Qc, Winter, S2'!K64*Main!$B$8</f>
        <v>3.5519542858401115E-3</v>
      </c>
      <c r="L64" s="5">
        <f>'[3]Qc, Winter, S2'!L64*Main!$B$8</f>
        <v>4.0484921402634006E-3</v>
      </c>
      <c r="M64" s="5">
        <f>'[3]Qc, Winter, S2'!M64*Main!$B$8</f>
        <v>3.985190928556032E-3</v>
      </c>
      <c r="N64" s="5">
        <f>'[3]Qc, Winter, S2'!N64*Main!$B$8</f>
        <v>3.652514347637712E-3</v>
      </c>
      <c r="O64" s="5">
        <f>'[3]Qc, Winter, S2'!O64*Main!$B$8</f>
        <v>4.0611360647728901E-3</v>
      </c>
      <c r="P64" s="5">
        <f>'[3]Qc, Winter, S2'!P64*Main!$B$8</f>
        <v>3.964727918133488E-3</v>
      </c>
      <c r="Q64" s="5">
        <f>'[3]Qc, Winter, S2'!Q64*Main!$B$8</f>
        <v>3.6911334162729567E-3</v>
      </c>
      <c r="R64" s="5">
        <f>'[3]Qc, Winter, S2'!R64*Main!$B$8</f>
        <v>4.7703428760993748E-3</v>
      </c>
      <c r="S64" s="5">
        <f>'[3]Qc, Winter, S2'!S64*Main!$B$8</f>
        <v>5.9455528361753588E-3</v>
      </c>
      <c r="T64" s="5">
        <f>'[3]Qc, Winter, S2'!T64*Main!$B$8</f>
        <v>6.5276432872320494E-3</v>
      </c>
      <c r="U64" s="5">
        <f>'[3]Qc, Winter, S2'!U64*Main!$B$8</f>
        <v>6.7107488237267039E-3</v>
      </c>
      <c r="V64" s="5">
        <f>'[3]Qc, Winter, S2'!V64*Main!$B$8</f>
        <v>6.7404029652928825E-3</v>
      </c>
      <c r="W64" s="5">
        <f>'[3]Qc, Winter, S2'!W64*Main!$B$8</f>
        <v>5.6363389023719023E-3</v>
      </c>
      <c r="X64" s="5">
        <f>'[3]Qc, Winter, S2'!X64*Main!$B$8</f>
        <v>4.5807820651538123E-3</v>
      </c>
      <c r="Y64" s="5">
        <f>'[3]Qc, Winter, S2'!Y64*Main!$B$8</f>
        <v>4.0068478354012569E-3</v>
      </c>
    </row>
    <row r="65" spans="1:25" x14ac:dyDescent="0.3">
      <c r="A65">
        <v>119</v>
      </c>
      <c r="B65" s="5">
        <f>'[3]Qc, Winter, S2'!B65*Main!$B$8</f>
        <v>1.356036988288105E-2</v>
      </c>
      <c r="C65" s="5">
        <f>'[3]Qc, Winter, S2'!C65*Main!$B$8</f>
        <v>1.1854807927593854E-2</v>
      </c>
      <c r="D65" s="5">
        <f>'[3]Qc, Winter, S2'!D65*Main!$B$8</f>
        <v>1.1727804444804021E-2</v>
      </c>
      <c r="E65" s="5">
        <f>'[3]Qc, Winter, S2'!E65*Main!$B$8</f>
        <v>1.1970788490321186E-2</v>
      </c>
      <c r="F65" s="5">
        <f>'[3]Qc, Winter, S2'!F65*Main!$B$8</f>
        <v>1.1503440392924493E-2</v>
      </c>
      <c r="G65" s="5">
        <f>'[3]Qc, Winter, S2'!G65*Main!$B$8</f>
        <v>1.3477009265109197E-2</v>
      </c>
      <c r="H65" s="5">
        <f>'[3]Qc, Winter, S2'!H65*Main!$B$8</f>
        <v>1.3640311241180295E-2</v>
      </c>
      <c r="I65" s="5">
        <f>'[3]Qc, Winter, S2'!I65*Main!$B$8</f>
        <v>1.5850950217279461E-2</v>
      </c>
      <c r="J65" s="5">
        <f>'[3]Qc, Winter, S2'!J65*Main!$B$8</f>
        <v>1.9689325270034148E-2</v>
      </c>
      <c r="K65" s="5">
        <f>'[3]Qc, Winter, S2'!K65*Main!$B$8</f>
        <v>2.2548655254760627E-2</v>
      </c>
      <c r="L65" s="5">
        <f>'[3]Qc, Winter, S2'!L65*Main!$B$8</f>
        <v>2.2160200581499069E-2</v>
      </c>
      <c r="M65" s="5">
        <f>'[3]Qc, Winter, S2'!M65*Main!$B$8</f>
        <v>2.0175576153587903E-2</v>
      </c>
      <c r="N65" s="5">
        <f>'[3]Qc, Winter, S2'!N65*Main!$B$8</f>
        <v>1.9057584446806403E-2</v>
      </c>
      <c r="O65" s="5">
        <f>'[3]Qc, Winter, S2'!O65*Main!$B$8</f>
        <v>1.9533056429253022E-2</v>
      </c>
      <c r="P65" s="5">
        <f>'[3]Qc, Winter, S2'!P65*Main!$B$8</f>
        <v>1.8589208924814245E-2</v>
      </c>
      <c r="Q65" s="5">
        <f>'[3]Qc, Winter, S2'!Q65*Main!$B$8</f>
        <v>1.855240023729994E-2</v>
      </c>
      <c r="R65" s="5">
        <f>'[3]Qc, Winter, S2'!R65*Main!$B$8</f>
        <v>1.8706220804463946E-2</v>
      </c>
      <c r="S65" s="5">
        <f>'[3]Qc, Winter, S2'!S65*Main!$B$8</f>
        <v>1.9467937201475809E-2</v>
      </c>
      <c r="T65" s="5">
        <f>'[3]Qc, Winter, S2'!T65*Main!$B$8</f>
        <v>2.3569923985538851E-2</v>
      </c>
      <c r="U65" s="5">
        <f>'[3]Qc, Winter, S2'!U65*Main!$B$8</f>
        <v>2.6613977217699605E-2</v>
      </c>
      <c r="V65" s="5">
        <f>'[3]Qc, Winter, S2'!V65*Main!$B$8</f>
        <v>2.5299927208745313E-2</v>
      </c>
      <c r="W65" s="5">
        <f>'[3]Qc, Winter, S2'!W65*Main!$B$8</f>
        <v>2.2404092736821878E-2</v>
      </c>
      <c r="X65" s="5">
        <f>'[3]Qc, Winter, S2'!X65*Main!$B$8</f>
        <v>2.0599038864060067E-2</v>
      </c>
      <c r="Y65" s="5">
        <f>'[3]Qc, Winter, S2'!Y65*Main!$B$8</f>
        <v>2.0030400893572914E-2</v>
      </c>
    </row>
    <row r="66" spans="1:25" x14ac:dyDescent="0.3">
      <c r="A66">
        <v>120</v>
      </c>
      <c r="B66" s="5">
        <f>'[3]Qc, Winter, S2'!B66*Main!$B$8</f>
        <v>1.1924238955341733E-2</v>
      </c>
      <c r="C66" s="5">
        <f>'[3]Qc, Winter, S2'!C66*Main!$B$8</f>
        <v>1.2117841199243619E-2</v>
      </c>
      <c r="D66" s="5">
        <f>'[3]Qc, Winter, S2'!D66*Main!$B$8</f>
        <v>1.1085446850854818E-2</v>
      </c>
      <c r="E66" s="5">
        <f>'[3]Qc, Winter, S2'!E66*Main!$B$8</f>
        <v>7.3197023185559117E-3</v>
      </c>
      <c r="F66" s="5">
        <f>'[3]Qc, Winter, S2'!F66*Main!$B$8</f>
        <v>7.0274584809011465E-3</v>
      </c>
      <c r="G66" s="5">
        <f>'[3]Qc, Winter, S2'!G66*Main!$B$8</f>
        <v>7.9976479064231189E-3</v>
      </c>
      <c r="H66" s="5">
        <f>'[3]Qc, Winter, S2'!H66*Main!$B$8</f>
        <v>7.2061435316818313E-3</v>
      </c>
      <c r="I66" s="5">
        <f>'[3]Qc, Winter, S2'!I66*Main!$B$8</f>
        <v>7.3414191073533702E-3</v>
      </c>
      <c r="J66" s="5">
        <f>'[3]Qc, Winter, S2'!J66*Main!$B$8</f>
        <v>7.2603916401454685E-3</v>
      </c>
      <c r="K66" s="5">
        <f>'[3]Qc, Winter, S2'!K66*Main!$B$8</f>
        <v>7.956693591355599E-3</v>
      </c>
      <c r="L66" s="5">
        <f>'[3]Qc, Winter, S2'!L66*Main!$B$8</f>
        <v>1.0541072149183909E-2</v>
      </c>
      <c r="M66" s="5">
        <f>'[3]Qc, Winter, S2'!M66*Main!$B$8</f>
        <v>1.3518836060220779E-2</v>
      </c>
      <c r="N66" s="5">
        <f>'[3]Qc, Winter, S2'!N66*Main!$B$8</f>
        <v>1.4935818953329977E-2</v>
      </c>
      <c r="O66" s="5">
        <f>'[3]Qc, Winter, S2'!O66*Main!$B$8</f>
        <v>1.4528911656487283E-2</v>
      </c>
      <c r="P66" s="5">
        <f>'[3]Qc, Winter, S2'!P66*Main!$B$8</f>
        <v>1.4992637195183532E-2</v>
      </c>
      <c r="Q66" s="5">
        <f>'[3]Qc, Winter, S2'!Q66*Main!$B$8</f>
        <v>1.4870117822681921E-2</v>
      </c>
      <c r="R66" s="5">
        <f>'[3]Qc, Winter, S2'!R66*Main!$B$8</f>
        <v>1.5051634241869146E-2</v>
      </c>
      <c r="S66" s="5">
        <f>'[3]Qc, Winter, S2'!S66*Main!$B$8</f>
        <v>1.4512430346773708E-2</v>
      </c>
      <c r="T66" s="5">
        <f>'[3]Qc, Winter, S2'!T66*Main!$B$8</f>
        <v>1.4898964755531974E-2</v>
      </c>
      <c r="U66" s="5">
        <f>'[3]Qc, Winter, S2'!U66*Main!$B$8</f>
        <v>1.4436244335403987E-2</v>
      </c>
      <c r="V66" s="5">
        <f>'[3]Qc, Winter, S2'!V66*Main!$B$8</f>
        <v>1.4954832970213322E-2</v>
      </c>
      <c r="W66" s="5">
        <f>'[3]Qc, Winter, S2'!W66*Main!$B$8</f>
        <v>1.5188082755280087E-2</v>
      </c>
      <c r="X66" s="5">
        <f>'[3]Qc, Winter, S2'!X66*Main!$B$8</f>
        <v>1.4222157822986511E-2</v>
      </c>
      <c r="Y66" s="5">
        <f>'[3]Qc, Winter, S2'!Y66*Main!$B$8</f>
        <v>1.2304012991102457E-2</v>
      </c>
    </row>
    <row r="67" spans="1:25" x14ac:dyDescent="0.3">
      <c r="A67">
        <v>71</v>
      </c>
      <c r="B67" s="5">
        <f>'[3]Qc, Winter, S2'!B67*Main!$B$8</f>
        <v>3.4358736038739485E-2</v>
      </c>
      <c r="C67" s="5">
        <f>'[3]Qc, Winter, S2'!C67*Main!$B$8</f>
        <v>3.5068964518828481E-2</v>
      </c>
      <c r="D67" s="5">
        <f>'[3]Qc, Winter, S2'!D67*Main!$B$8</f>
        <v>3.4474205348617191E-2</v>
      </c>
      <c r="E67" s="5">
        <f>'[3]Qc, Winter, S2'!E67*Main!$B$8</f>
        <v>3.3120165851624993E-2</v>
      </c>
      <c r="F67" s="5">
        <f>'[3]Qc, Winter, S2'!F67*Main!$B$8</f>
        <v>3.4132786691741385E-2</v>
      </c>
      <c r="G67" s="5">
        <f>'[3]Qc, Winter, S2'!G67*Main!$B$8</f>
        <v>3.2696714939703213E-2</v>
      </c>
      <c r="H67" s="5">
        <f>'[3]Qc, Winter, S2'!H67*Main!$B$8</f>
        <v>2.8911098085268941E-2</v>
      </c>
      <c r="I67" s="5">
        <f>'[3]Qc, Winter, S2'!I67*Main!$B$8</f>
        <v>2.9177310508864955E-2</v>
      </c>
      <c r="J67" s="5">
        <f>'[3]Qc, Winter, S2'!J67*Main!$B$8</f>
        <v>2.7956067942116077E-2</v>
      </c>
      <c r="K67" s="5">
        <f>'[3]Qc, Winter, S2'!K67*Main!$B$8</f>
        <v>2.8073146832661322E-2</v>
      </c>
      <c r="L67" s="5">
        <f>'[3]Qc, Winter, S2'!L67*Main!$B$8</f>
        <v>2.2450008111939992E-2</v>
      </c>
      <c r="M67" s="5">
        <f>'[3]Qc, Winter, S2'!M67*Main!$B$8</f>
        <v>2.2708967548158304E-2</v>
      </c>
      <c r="N67" s="5">
        <f>'[3]Qc, Winter, S2'!N67*Main!$B$8</f>
        <v>2.1810799708105857E-2</v>
      </c>
      <c r="O67" s="5">
        <f>'[3]Qc, Winter, S2'!O67*Main!$B$8</f>
        <v>1.923785342459015E-2</v>
      </c>
      <c r="P67" s="5">
        <f>'[3]Qc, Winter, S2'!P67*Main!$B$8</f>
        <v>1.7915826531833896E-2</v>
      </c>
      <c r="Q67" s="5">
        <f>'[3]Qc, Winter, S2'!Q67*Main!$B$8</f>
        <v>1.8120529460216323E-2</v>
      </c>
      <c r="R67" s="5">
        <f>'[3]Qc, Winter, S2'!R67*Main!$B$8</f>
        <v>1.7737072995730321E-2</v>
      </c>
      <c r="S67" s="5">
        <f>'[3]Qc, Winter, S2'!S67*Main!$B$8</f>
        <v>1.7505184010809294E-2</v>
      </c>
      <c r="T67" s="5">
        <f>'[3]Qc, Winter, S2'!T67*Main!$B$8</f>
        <v>1.7661041819155107E-2</v>
      </c>
      <c r="U67" s="5">
        <f>'[3]Qc, Winter, S2'!U67*Main!$B$8</f>
        <v>1.7958236100954372E-2</v>
      </c>
      <c r="V67" s="5">
        <f>'[3]Qc, Winter, S2'!V67*Main!$B$8</f>
        <v>1.8365082935804085E-2</v>
      </c>
      <c r="W67" s="5">
        <f>'[3]Qc, Winter, S2'!W67*Main!$B$8</f>
        <v>1.7733525266052035E-2</v>
      </c>
      <c r="X67" s="5">
        <f>'[3]Qc, Winter, S2'!X67*Main!$B$8</f>
        <v>1.7199945521344365E-2</v>
      </c>
      <c r="Y67" s="5">
        <f>'[3]Qc, Winter, S2'!Y67*Main!$B$8</f>
        <v>1.8854727145303868E-2</v>
      </c>
    </row>
    <row r="68" spans="1:25" x14ac:dyDescent="0.3">
      <c r="A68">
        <v>10</v>
      </c>
      <c r="B68" s="5">
        <f>'[3]Qc, Winter, S2'!B68*Main!$B$8</f>
        <v>1.3734408975327976E-2</v>
      </c>
      <c r="C68" s="5">
        <f>'[3]Qc, Winter, S2'!C68*Main!$B$8</f>
        <v>1.1330738214984513E-2</v>
      </c>
      <c r="D68" s="5">
        <f>'[3]Qc, Winter, S2'!D68*Main!$B$8</f>
        <v>1.0753613174939487E-2</v>
      </c>
      <c r="E68" s="5">
        <f>'[3]Qc, Winter, S2'!E68*Main!$B$8</f>
        <v>9.7508961584684417E-3</v>
      </c>
      <c r="F68" s="5">
        <f>'[3]Qc, Winter, S2'!F68*Main!$B$8</f>
        <v>9.347191222310024E-3</v>
      </c>
      <c r="G68" s="5">
        <f>'[3]Qc, Winter, S2'!G68*Main!$B$8</f>
        <v>8.6337588255331454E-3</v>
      </c>
      <c r="H68" s="5">
        <f>'[3]Qc, Winter, S2'!H68*Main!$B$8</f>
        <v>8.1314510492846437E-3</v>
      </c>
      <c r="I68" s="5">
        <f>'[3]Qc, Winter, S2'!I68*Main!$B$8</f>
        <v>8.030344968829416E-3</v>
      </c>
      <c r="J68" s="5">
        <f>'[3]Qc, Winter, S2'!J68*Main!$B$8</f>
        <v>1.0541044932516562E-2</v>
      </c>
      <c r="K68" s="5">
        <f>'[3]Qc, Winter, S2'!K68*Main!$B$8</f>
        <v>1.3054942576444999E-2</v>
      </c>
      <c r="L68" s="5">
        <f>'[3]Qc, Winter, S2'!L68*Main!$B$8</f>
        <v>1.6114766858931037E-2</v>
      </c>
      <c r="M68" s="5">
        <f>'[3]Qc, Winter, S2'!M68*Main!$B$8</f>
        <v>1.7480078502145117E-2</v>
      </c>
      <c r="N68" s="5">
        <f>'[3]Qc, Winter, S2'!N68*Main!$B$8</f>
        <v>1.9033796892347219E-2</v>
      </c>
      <c r="O68" s="5">
        <f>'[3]Qc, Winter, S2'!O68*Main!$B$8</f>
        <v>1.7698422502533496E-2</v>
      </c>
      <c r="P68" s="5">
        <f>'[3]Qc, Winter, S2'!P68*Main!$B$8</f>
        <v>1.6226270828188803E-2</v>
      </c>
      <c r="Q68" s="5">
        <f>'[3]Qc, Winter, S2'!Q68*Main!$B$8</f>
        <v>1.5929745116561343E-2</v>
      </c>
      <c r="R68" s="5">
        <f>'[3]Qc, Winter, S2'!R68*Main!$B$8</f>
        <v>1.6245293838107376E-2</v>
      </c>
      <c r="S68" s="5">
        <f>'[3]Qc, Winter, S2'!S68*Main!$B$8</f>
        <v>1.7145312285938876E-2</v>
      </c>
      <c r="T68" s="5">
        <f>'[3]Qc, Winter, S2'!T68*Main!$B$8</f>
        <v>2.0002690078808543E-2</v>
      </c>
      <c r="U68" s="5">
        <f>'[3]Qc, Winter, S2'!U68*Main!$B$8</f>
        <v>2.2767896771342458E-2</v>
      </c>
      <c r="V68" s="5">
        <f>'[3]Qc, Winter, S2'!V68*Main!$B$8</f>
        <v>2.2643134925074429E-2</v>
      </c>
      <c r="W68" s="5">
        <f>'[3]Qc, Winter, S2'!W68*Main!$B$8</f>
        <v>2.2068803928588988E-2</v>
      </c>
      <c r="X68" s="5">
        <f>'[3]Qc, Winter, S2'!X68*Main!$B$8</f>
        <v>2.0543655162149212E-2</v>
      </c>
      <c r="Y68" s="5">
        <f>'[3]Qc, Winter, S2'!Y68*Main!$B$8</f>
        <v>1.7199990908816729E-2</v>
      </c>
    </row>
    <row r="69" spans="1:25" x14ac:dyDescent="0.3">
      <c r="A69">
        <v>98</v>
      </c>
      <c r="B69" s="5">
        <f>'[3]Qc, Winter, S2'!B69*Main!$B$8</f>
        <v>2.164226678403617E-2</v>
      </c>
      <c r="C69" s="5">
        <f>'[3]Qc, Winter, S2'!C69*Main!$B$8</f>
        <v>1.9211131752342587E-2</v>
      </c>
      <c r="D69" s="5">
        <f>'[3]Qc, Winter, S2'!D69*Main!$B$8</f>
        <v>1.872356358661691E-2</v>
      </c>
      <c r="E69" s="5">
        <f>'[3]Qc, Winter, S2'!E69*Main!$B$8</f>
        <v>1.8734061720523807E-2</v>
      </c>
      <c r="F69" s="5">
        <f>'[3]Qc, Winter, S2'!F69*Main!$B$8</f>
        <v>1.9151443184041904E-2</v>
      </c>
      <c r="G69" s="5">
        <f>'[3]Qc, Winter, S2'!G69*Main!$B$8</f>
        <v>1.8869928945812447E-2</v>
      </c>
      <c r="H69" s="5">
        <f>'[3]Qc, Winter, S2'!H69*Main!$B$8</f>
        <v>1.87372226750241E-2</v>
      </c>
      <c r="I69" s="5">
        <f>'[3]Qc, Winter, S2'!I69*Main!$B$8</f>
        <v>1.9096055338599698E-2</v>
      </c>
      <c r="J69" s="5">
        <f>'[3]Qc, Winter, S2'!J69*Main!$B$8</f>
        <v>2.2838632280849466E-2</v>
      </c>
      <c r="K69" s="5">
        <f>'[3]Qc, Winter, S2'!K69*Main!$B$8</f>
        <v>2.5949533522821085E-2</v>
      </c>
      <c r="L69" s="5">
        <f>'[3]Qc, Winter, S2'!L69*Main!$B$8</f>
        <v>2.599486659951265E-2</v>
      </c>
      <c r="M69" s="5">
        <f>'[3]Qc, Winter, S2'!M69*Main!$B$8</f>
        <v>2.5925562354496771E-2</v>
      </c>
      <c r="N69" s="5">
        <f>'[3]Qc, Winter, S2'!N69*Main!$B$8</f>
        <v>2.7159460750181011E-2</v>
      </c>
      <c r="O69" s="5">
        <f>'[3]Qc, Winter, S2'!O69*Main!$B$8</f>
        <v>2.5870700449383183E-2</v>
      </c>
      <c r="P69" s="5">
        <f>'[3]Qc, Winter, S2'!P69*Main!$B$8</f>
        <v>2.4647728654584145E-2</v>
      </c>
      <c r="Q69" s="5">
        <f>'[3]Qc, Winter, S2'!Q69*Main!$B$8</f>
        <v>2.4668609432646371E-2</v>
      </c>
      <c r="R69" s="5">
        <f>'[3]Qc, Winter, S2'!R69*Main!$B$8</f>
        <v>2.4542963165860864E-2</v>
      </c>
      <c r="S69" s="5">
        <f>'[3]Qc, Winter, S2'!S69*Main!$B$8</f>
        <v>2.4151594729474733E-2</v>
      </c>
      <c r="T69" s="5">
        <f>'[3]Qc, Winter, S2'!T69*Main!$B$8</f>
        <v>2.6128281746396087E-2</v>
      </c>
      <c r="U69" s="5">
        <f>'[3]Qc, Winter, S2'!U69*Main!$B$8</f>
        <v>2.9211494435920058E-2</v>
      </c>
      <c r="V69" s="5">
        <f>'[3]Qc, Winter, S2'!V69*Main!$B$8</f>
        <v>2.997892198722503E-2</v>
      </c>
      <c r="W69" s="5">
        <f>'[3]Qc, Winter, S2'!W69*Main!$B$8</f>
        <v>2.957139607263613E-2</v>
      </c>
      <c r="X69" s="5">
        <f>'[3]Qc, Winter, S2'!X69*Main!$B$8</f>
        <v>2.7105435914786761E-2</v>
      </c>
      <c r="Y69" s="5">
        <f>'[3]Qc, Winter, S2'!Y69*Main!$B$8</f>
        <v>2.4861420612289784E-2</v>
      </c>
    </row>
    <row r="70" spans="1:25" x14ac:dyDescent="0.3">
      <c r="A70">
        <v>101</v>
      </c>
      <c r="B70" s="5">
        <f>'[3]Qc, Winter, S2'!B70*Main!$B$8</f>
        <v>3.3775180991286395E-2</v>
      </c>
      <c r="C70" s="5">
        <f>'[3]Qc, Winter, S2'!C70*Main!$B$8</f>
        <v>2.9407963175995491E-2</v>
      </c>
      <c r="D70" s="5">
        <f>'[3]Qc, Winter, S2'!D70*Main!$B$8</f>
        <v>2.8107345080445618E-2</v>
      </c>
      <c r="E70" s="5">
        <f>'[3]Qc, Winter, S2'!E70*Main!$B$8</f>
        <v>2.5878590940189516E-2</v>
      </c>
      <c r="F70" s="5">
        <f>'[3]Qc, Winter, S2'!F70*Main!$B$8</f>
        <v>2.5310775298038546E-2</v>
      </c>
      <c r="G70" s="5">
        <f>'[3]Qc, Winter, S2'!G70*Main!$B$8</f>
        <v>2.5782925928399723E-2</v>
      </c>
      <c r="H70" s="5">
        <f>'[3]Qc, Winter, S2'!H70*Main!$B$8</f>
        <v>2.2200971093217031E-2</v>
      </c>
      <c r="I70" s="5">
        <f>'[3]Qc, Winter, S2'!I70*Main!$B$8</f>
        <v>2.1245160239343593E-2</v>
      </c>
      <c r="J70" s="5">
        <f>'[3]Qc, Winter, S2'!J70*Main!$B$8</f>
        <v>2.5380602596139258E-2</v>
      </c>
      <c r="K70" s="5">
        <f>'[3]Qc, Winter, S2'!K70*Main!$B$8</f>
        <v>2.988107040796887E-2</v>
      </c>
      <c r="L70" s="5">
        <f>'[3]Qc, Winter, S2'!L70*Main!$B$8</f>
        <v>3.1598572899146117E-2</v>
      </c>
      <c r="M70" s="5">
        <f>'[3]Qc, Winter, S2'!M70*Main!$B$8</f>
        <v>3.2574375721953742E-2</v>
      </c>
      <c r="N70" s="5">
        <f>'[3]Qc, Winter, S2'!N70*Main!$B$8</f>
        <v>3.6079920227706827E-2</v>
      </c>
      <c r="O70" s="5">
        <f>'[3]Qc, Winter, S2'!O70*Main!$B$8</f>
        <v>3.6617982129672697E-2</v>
      </c>
      <c r="P70" s="5">
        <f>'[3]Qc, Winter, S2'!P70*Main!$B$8</f>
        <v>3.6165591218355317E-2</v>
      </c>
      <c r="Q70" s="5">
        <f>'[3]Qc, Winter, S2'!Q70*Main!$B$8</f>
        <v>3.2586983507152452E-2</v>
      </c>
      <c r="R70" s="5">
        <f>'[3]Qc, Winter, S2'!R70*Main!$B$8</f>
        <v>3.1855539328721691E-2</v>
      </c>
      <c r="S70" s="5">
        <f>'[3]Qc, Winter, S2'!S70*Main!$B$8</f>
        <v>3.2310459003639304E-2</v>
      </c>
      <c r="T70" s="5">
        <f>'[3]Qc, Winter, S2'!T70*Main!$B$8</f>
        <v>3.3247117961031421E-2</v>
      </c>
      <c r="U70" s="5">
        <f>'[3]Qc, Winter, S2'!U70*Main!$B$8</f>
        <v>3.7747039159866887E-2</v>
      </c>
      <c r="V70" s="5">
        <f>'[3]Qc, Winter, S2'!V70*Main!$B$8</f>
        <v>4.2059432257744216E-2</v>
      </c>
      <c r="W70" s="5">
        <f>'[3]Qc, Winter, S2'!W70*Main!$B$8</f>
        <v>4.1295146258661271E-2</v>
      </c>
      <c r="X70" s="5">
        <f>'[3]Qc, Winter, S2'!X70*Main!$B$8</f>
        <v>3.8696425780819839E-2</v>
      </c>
      <c r="Y70" s="5">
        <f>'[3]Qc, Winter, S2'!Y70*Main!$B$8</f>
        <v>3.4728716928033525E-2</v>
      </c>
    </row>
    <row r="71" spans="1:25" x14ac:dyDescent="0.3">
      <c r="A71">
        <v>84</v>
      </c>
      <c r="B71" s="5">
        <f>'[3]Qc, Winter, S2'!B71*Main!$B$8</f>
        <v>3.8855327437057864E-2</v>
      </c>
      <c r="C71" s="5">
        <f>'[3]Qc, Winter, S2'!C71*Main!$B$8</f>
        <v>3.3936783259874995E-2</v>
      </c>
      <c r="D71" s="5">
        <f>'[3]Qc, Winter, S2'!D71*Main!$B$8</f>
        <v>3.2431436366238339E-2</v>
      </c>
      <c r="E71" s="5">
        <f>'[3]Qc, Winter, S2'!E71*Main!$B$8</f>
        <v>3.2425577917610762E-2</v>
      </c>
      <c r="F71" s="5">
        <f>'[3]Qc, Winter, S2'!F71*Main!$B$8</f>
        <v>2.9538993574998899E-2</v>
      </c>
      <c r="G71" s="5">
        <f>'[3]Qc, Winter, S2'!G71*Main!$B$8</f>
        <v>2.888109084507914E-2</v>
      </c>
      <c r="H71" s="5">
        <f>'[3]Qc, Winter, S2'!H71*Main!$B$8</f>
        <v>2.4815203923509006E-2</v>
      </c>
      <c r="I71" s="5">
        <f>'[3]Qc, Winter, S2'!I71*Main!$B$8</f>
        <v>2.5412533318141348E-2</v>
      </c>
      <c r="J71" s="5">
        <f>'[3]Qc, Winter, S2'!J71*Main!$B$8</f>
        <v>2.7786921305506581E-2</v>
      </c>
      <c r="K71" s="5">
        <f>'[3]Qc, Winter, S2'!K71*Main!$B$8</f>
        <v>3.1869201881821428E-2</v>
      </c>
      <c r="L71" s="5">
        <f>'[3]Qc, Winter, S2'!L71*Main!$B$8</f>
        <v>3.7575180939380427E-2</v>
      </c>
      <c r="M71" s="5">
        <f>'[3]Qc, Winter, S2'!M71*Main!$B$8</f>
        <v>4.102418685980673E-2</v>
      </c>
      <c r="N71" s="5">
        <f>'[3]Qc, Winter, S2'!N71*Main!$B$8</f>
        <v>4.7878666340174181E-2</v>
      </c>
      <c r="O71" s="5">
        <f>'[3]Qc, Winter, S2'!O71*Main!$B$8</f>
        <v>4.6992385398291182E-2</v>
      </c>
      <c r="P71" s="5">
        <f>'[3]Qc, Winter, S2'!P71*Main!$B$8</f>
        <v>4.6651905904075079E-2</v>
      </c>
      <c r="Q71" s="5">
        <f>'[3]Qc, Winter, S2'!Q71*Main!$B$8</f>
        <v>4.7228779291951441E-2</v>
      </c>
      <c r="R71" s="5">
        <f>'[3]Qc, Winter, S2'!R71*Main!$B$8</f>
        <v>4.7176501816498365E-2</v>
      </c>
      <c r="S71" s="5">
        <f>'[3]Qc, Winter, S2'!S71*Main!$B$8</f>
        <v>4.7279924621369963E-2</v>
      </c>
      <c r="T71" s="5">
        <f>'[3]Qc, Winter, S2'!T71*Main!$B$8</f>
        <v>5.5734669250430247E-2</v>
      </c>
      <c r="U71" s="5">
        <f>'[3]Qc, Winter, S2'!U71*Main!$B$8</f>
        <v>6.6336775115965335E-2</v>
      </c>
      <c r="V71" s="5">
        <f>'[3]Qc, Winter, S2'!V71*Main!$B$8</f>
        <v>6.8397807994125731E-2</v>
      </c>
      <c r="W71" s="5">
        <f>'[3]Qc, Winter, S2'!W71*Main!$B$8</f>
        <v>6.731397779005166E-2</v>
      </c>
      <c r="X71" s="5">
        <f>'[3]Qc, Winter, S2'!X71*Main!$B$8</f>
        <v>6.0930831388094069E-2</v>
      </c>
      <c r="Y71" s="5">
        <f>'[3]Qc, Winter, S2'!Y71*Main!$B$8</f>
        <v>5.3992822905500379E-2</v>
      </c>
    </row>
    <row r="72" spans="1:25" x14ac:dyDescent="0.3">
      <c r="A72">
        <v>28</v>
      </c>
      <c r="B72" s="5">
        <f>'[3]Qc, Winter, S2'!B72*Main!$B$8</f>
        <v>4.4453372891028686E-2</v>
      </c>
      <c r="C72" s="5">
        <f>'[3]Qc, Winter, S2'!C72*Main!$B$8</f>
        <v>3.923002411937751E-2</v>
      </c>
      <c r="D72" s="5">
        <f>'[3]Qc, Winter, S2'!D72*Main!$B$8</f>
        <v>3.5457741596169032E-2</v>
      </c>
      <c r="E72" s="5">
        <f>'[3]Qc, Winter, S2'!E72*Main!$B$8</f>
        <v>3.1192028300976251E-2</v>
      </c>
      <c r="F72" s="5">
        <f>'[3]Qc, Winter, S2'!F72*Main!$B$8</f>
        <v>2.9795616653543074E-2</v>
      </c>
      <c r="G72" s="5">
        <f>'[3]Qc, Winter, S2'!G72*Main!$B$8</f>
        <v>2.9632823685615855E-2</v>
      </c>
      <c r="H72" s="5">
        <f>'[3]Qc, Winter, S2'!H72*Main!$B$8</f>
        <v>2.6168116125036198E-2</v>
      </c>
      <c r="I72" s="5">
        <f>'[3]Qc, Winter, S2'!I72*Main!$B$8</f>
        <v>2.7719896943676318E-2</v>
      </c>
      <c r="J72" s="5">
        <f>'[3]Qc, Winter, S2'!J72*Main!$B$8</f>
        <v>3.4081656375990574E-2</v>
      </c>
      <c r="K72" s="5">
        <f>'[3]Qc, Winter, S2'!K72*Main!$B$8</f>
        <v>4.2517024481002766E-2</v>
      </c>
      <c r="L72" s="5">
        <f>'[3]Qc, Winter, S2'!L72*Main!$B$8</f>
        <v>4.672392392727321E-2</v>
      </c>
      <c r="M72" s="5">
        <f>'[3]Qc, Winter, S2'!M72*Main!$B$8</f>
        <v>5.1009889620789957E-2</v>
      </c>
      <c r="N72" s="5">
        <f>'[3]Qc, Winter, S2'!N72*Main!$B$8</f>
        <v>5.3096733996465841E-2</v>
      </c>
      <c r="O72" s="5">
        <f>'[3]Qc, Winter, S2'!O72*Main!$B$8</f>
        <v>5.5009014111286392E-2</v>
      </c>
      <c r="P72" s="5">
        <f>'[3]Qc, Winter, S2'!P72*Main!$B$8</f>
        <v>5.2817594343018283E-2</v>
      </c>
      <c r="Q72" s="5">
        <f>'[3]Qc, Winter, S2'!Q72*Main!$B$8</f>
        <v>5.0465627305042143E-2</v>
      </c>
      <c r="R72" s="5">
        <f>'[3]Qc, Winter, S2'!R72*Main!$B$8</f>
        <v>4.930689437475539E-2</v>
      </c>
      <c r="S72" s="5">
        <f>'[3]Qc, Winter, S2'!S72*Main!$B$8</f>
        <v>5.1412647425495804E-2</v>
      </c>
      <c r="T72" s="5">
        <f>'[3]Qc, Winter, S2'!T72*Main!$B$8</f>
        <v>5.3876277462117622E-2</v>
      </c>
      <c r="U72" s="5">
        <f>'[3]Qc, Winter, S2'!U72*Main!$B$8</f>
        <v>6.3967790201137256E-2</v>
      </c>
      <c r="V72" s="5">
        <f>'[3]Qc, Winter, S2'!V72*Main!$B$8</f>
        <v>6.6143253674349797E-2</v>
      </c>
      <c r="W72" s="5">
        <f>'[3]Qc, Winter, S2'!W72*Main!$B$8</f>
        <v>6.4685239677942791E-2</v>
      </c>
      <c r="X72" s="5">
        <f>'[3]Qc, Winter, S2'!X72*Main!$B$8</f>
        <v>5.9488093105636644E-2</v>
      </c>
      <c r="Y72" s="5">
        <f>'[3]Qc, Winter, S2'!Y72*Main!$B$8</f>
        <v>5.3781566280185975E-2</v>
      </c>
    </row>
    <row r="73" spans="1:25" x14ac:dyDescent="0.3">
      <c r="A73">
        <v>104</v>
      </c>
      <c r="B73" s="5">
        <f>'[3]Qc, Winter, S2'!B73*Main!$B$8</f>
        <v>8.9707912971343177E-3</v>
      </c>
      <c r="C73" s="5">
        <f>'[3]Qc, Winter, S2'!C73*Main!$B$8</f>
        <v>7.5443314106495426E-3</v>
      </c>
      <c r="D73" s="5">
        <f>'[3]Qc, Winter, S2'!D73*Main!$B$8</f>
        <v>6.3212888206327878E-3</v>
      </c>
      <c r="E73" s="5">
        <f>'[3]Qc, Winter, S2'!E73*Main!$B$8</f>
        <v>6.3676793214896658E-3</v>
      </c>
      <c r="F73" s="5">
        <f>'[3]Qc, Winter, S2'!F73*Main!$B$8</f>
        <v>6.3837911812405692E-3</v>
      </c>
      <c r="G73" s="5">
        <f>'[3]Qc, Winter, S2'!G73*Main!$B$8</f>
        <v>6.3563871955407691E-3</v>
      </c>
      <c r="H73" s="5">
        <f>'[3]Qc, Winter, S2'!H73*Main!$B$8</f>
        <v>5.5666291233221919E-3</v>
      </c>
      <c r="I73" s="5">
        <f>'[3]Qc, Winter, S2'!I73*Main!$B$8</f>
        <v>5.6448753933323959E-3</v>
      </c>
      <c r="J73" s="5">
        <f>'[3]Qc, Winter, S2'!J73*Main!$B$8</f>
        <v>6.3251635017977509E-3</v>
      </c>
      <c r="K73" s="5">
        <f>'[3]Qc, Winter, S2'!K73*Main!$B$8</f>
        <v>7.7850254497195412E-3</v>
      </c>
      <c r="L73" s="5">
        <f>'[3]Qc, Winter, S2'!L73*Main!$B$8</f>
        <v>8.8520751083811505E-3</v>
      </c>
      <c r="M73" s="5">
        <f>'[3]Qc, Winter, S2'!M73*Main!$B$8</f>
        <v>9.5354668884300268E-3</v>
      </c>
      <c r="N73" s="5">
        <f>'[3]Qc, Winter, S2'!N73*Main!$B$8</f>
        <v>9.3280557253734298E-3</v>
      </c>
      <c r="O73" s="5">
        <f>'[3]Qc, Winter, S2'!O73*Main!$B$8</f>
        <v>9.4454823555606363E-3</v>
      </c>
      <c r="P73" s="5">
        <f>'[3]Qc, Winter, S2'!P73*Main!$B$8</f>
        <v>8.8950213583771417E-3</v>
      </c>
      <c r="Q73" s="5">
        <f>'[3]Qc, Winter, S2'!Q73*Main!$B$8</f>
        <v>8.14117597930482E-3</v>
      </c>
      <c r="R73" s="5">
        <f>'[3]Qc, Winter, S2'!R73*Main!$B$8</f>
        <v>8.1600623648472922E-3</v>
      </c>
      <c r="S73" s="5">
        <f>'[3]Qc, Winter, S2'!S73*Main!$B$8</f>
        <v>8.2772648294267143E-3</v>
      </c>
      <c r="T73" s="5">
        <f>'[3]Qc, Winter, S2'!T73*Main!$B$8</f>
        <v>9.2202008857958252E-3</v>
      </c>
      <c r="U73" s="5">
        <f>'[3]Qc, Winter, S2'!U73*Main!$B$8</f>
        <v>1.0511692172748872E-2</v>
      </c>
      <c r="V73" s="5">
        <f>'[3]Qc, Winter, S2'!V73*Main!$B$8</f>
        <v>1.1766555769503733E-2</v>
      </c>
      <c r="W73" s="5">
        <f>'[3]Qc, Winter, S2'!W73*Main!$B$8</f>
        <v>1.1919846356162042E-2</v>
      </c>
      <c r="X73" s="5">
        <f>'[3]Qc, Winter, S2'!X73*Main!$B$8</f>
        <v>1.1798487184444338E-2</v>
      </c>
      <c r="Y73" s="5">
        <f>'[3]Qc, Winter, S2'!Y73*Main!$B$8</f>
        <v>1.0310607191813682E-2</v>
      </c>
    </row>
    <row r="74" spans="1:25" x14ac:dyDescent="0.3">
      <c r="A74">
        <v>40</v>
      </c>
      <c r="B74" s="5">
        <f>'[3]Qc, Winter, S2'!B74*Main!$B$8</f>
        <v>2.2853689719168596E-2</v>
      </c>
      <c r="C74" s="5">
        <f>'[3]Qc, Winter, S2'!C74*Main!$B$8</f>
        <v>1.9322501984468037E-2</v>
      </c>
      <c r="D74" s="5">
        <f>'[3]Qc, Winter, S2'!D74*Main!$B$8</f>
        <v>1.6384062627914305E-2</v>
      </c>
      <c r="E74" s="5">
        <f>'[3]Qc, Winter, S2'!E74*Main!$B$8</f>
        <v>1.4398042768679332E-2</v>
      </c>
      <c r="F74" s="5">
        <f>'[3]Qc, Winter, S2'!F74*Main!$B$8</f>
        <v>1.3561760227492064E-2</v>
      </c>
      <c r="G74" s="5">
        <f>'[3]Qc, Winter, S2'!G74*Main!$B$8</f>
        <v>1.393831513991437E-2</v>
      </c>
      <c r="H74" s="5">
        <f>'[3]Qc, Winter, S2'!H74*Main!$B$8</f>
        <v>1.3862836697290139E-2</v>
      </c>
      <c r="I74" s="5">
        <f>'[3]Qc, Winter, S2'!I74*Main!$B$8</f>
        <v>1.2752818268130985E-2</v>
      </c>
      <c r="J74" s="5">
        <f>'[3]Qc, Winter, S2'!J74*Main!$B$8</f>
        <v>1.4844036702657593E-2</v>
      </c>
      <c r="K74" s="5">
        <f>'[3]Qc, Winter, S2'!K74*Main!$B$8</f>
        <v>1.8308212548421056E-2</v>
      </c>
      <c r="L74" s="5">
        <f>'[3]Qc, Winter, S2'!L74*Main!$B$8</f>
        <v>1.9784289950400904E-2</v>
      </c>
      <c r="M74" s="5">
        <f>'[3]Qc, Winter, S2'!M74*Main!$B$8</f>
        <v>2.1687020448644137E-2</v>
      </c>
      <c r="N74" s="5">
        <f>'[3]Qc, Winter, S2'!N74*Main!$B$8</f>
        <v>2.428899300239986E-2</v>
      </c>
      <c r="O74" s="5">
        <f>'[3]Qc, Winter, S2'!O74*Main!$B$8</f>
        <v>2.4268701684029614E-2</v>
      </c>
      <c r="P74" s="5">
        <f>'[3]Qc, Winter, S2'!P74*Main!$B$8</f>
        <v>2.3641080135990367E-2</v>
      </c>
      <c r="Q74" s="5">
        <f>'[3]Qc, Winter, S2'!Q74*Main!$B$8</f>
        <v>2.1604538707485077E-2</v>
      </c>
      <c r="R74" s="5">
        <f>'[3]Qc, Winter, S2'!R74*Main!$B$8</f>
        <v>2.1952053490897183E-2</v>
      </c>
      <c r="S74" s="5">
        <f>'[3]Qc, Winter, S2'!S74*Main!$B$8</f>
        <v>2.4813467766073752E-2</v>
      </c>
      <c r="T74" s="5">
        <f>'[3]Qc, Winter, S2'!T74*Main!$B$8</f>
        <v>2.8302067961946665E-2</v>
      </c>
      <c r="U74" s="5">
        <f>'[3]Qc, Winter, S2'!U74*Main!$B$8</f>
        <v>3.0025354988310479E-2</v>
      </c>
      <c r="V74" s="5">
        <f>'[3]Qc, Winter, S2'!V74*Main!$B$8</f>
        <v>3.0735359533771198E-2</v>
      </c>
      <c r="W74" s="5">
        <f>'[3]Qc, Winter, S2'!W74*Main!$B$8</f>
        <v>2.9900763373936261E-2</v>
      </c>
      <c r="X74" s="5">
        <f>'[3]Qc, Winter, S2'!X74*Main!$B$8</f>
        <v>2.8810839815079939E-2</v>
      </c>
      <c r="Y74" s="5">
        <f>'[3]Qc, Winter, S2'!Y74*Main!$B$8</f>
        <v>2.6430783821687471E-2</v>
      </c>
    </row>
    <row r="75" spans="1:25" x14ac:dyDescent="0.3">
      <c r="A75">
        <v>21</v>
      </c>
      <c r="B75" s="5">
        <f>'[3]Qc, Winter, S2'!B75*Main!$B$8</f>
        <v>3.1553806992624486E-2</v>
      </c>
      <c r="C75" s="5">
        <f>'[3]Qc, Winter, S2'!C75*Main!$B$8</f>
        <v>3.0665978141601269E-2</v>
      </c>
      <c r="D75" s="5">
        <f>'[3]Qc, Winter, S2'!D75*Main!$B$8</f>
        <v>2.7805023400146182E-2</v>
      </c>
      <c r="E75" s="5">
        <f>'[3]Qc, Winter, S2'!E75*Main!$B$8</f>
        <v>2.5465892932566594E-2</v>
      </c>
      <c r="F75" s="5">
        <f>'[3]Qc, Winter, S2'!F75*Main!$B$8</f>
        <v>2.159641469640108E-2</v>
      </c>
      <c r="G75" s="5">
        <f>'[3]Qc, Winter, S2'!G75*Main!$B$8</f>
        <v>2.1715423767164215E-2</v>
      </c>
      <c r="H75" s="5">
        <f>'[3]Qc, Winter, S2'!H75*Main!$B$8</f>
        <v>2.176378071202097E-2</v>
      </c>
      <c r="I75" s="5">
        <f>'[3]Qc, Winter, S2'!I75*Main!$B$8</f>
        <v>2.2057652238177988E-2</v>
      </c>
      <c r="J75" s="5">
        <f>'[3]Qc, Winter, S2'!J75*Main!$B$8</f>
        <v>2.8814017284614711E-2</v>
      </c>
      <c r="K75" s="5">
        <f>'[3]Qc, Winter, S2'!K75*Main!$B$8</f>
        <v>3.436189826362706E-2</v>
      </c>
      <c r="L75" s="5">
        <f>'[3]Qc, Winter, S2'!L75*Main!$B$8</f>
        <v>4.3192367087326655E-2</v>
      </c>
      <c r="M75" s="5">
        <f>'[3]Qc, Winter, S2'!M75*Main!$B$8</f>
        <v>4.6951343689788212E-2</v>
      </c>
      <c r="N75" s="5">
        <f>'[3]Qc, Winter, S2'!N75*Main!$B$8</f>
        <v>5.0651275117355066E-2</v>
      </c>
      <c r="O75" s="5">
        <f>'[3]Qc, Winter, S2'!O75*Main!$B$8</f>
        <v>4.9484227040445472E-2</v>
      </c>
      <c r="P75" s="5">
        <f>'[3]Qc, Winter, S2'!P75*Main!$B$8</f>
        <v>4.7282672815498174E-2</v>
      </c>
      <c r="Q75" s="5">
        <f>'[3]Qc, Winter, S2'!Q75*Main!$B$8</f>
        <v>4.5368582052352627E-2</v>
      </c>
      <c r="R75" s="5">
        <f>'[3]Qc, Winter, S2'!R75*Main!$B$8</f>
        <v>4.3864701532091564E-2</v>
      </c>
      <c r="S75" s="5">
        <f>'[3]Qc, Winter, S2'!S75*Main!$B$8</f>
        <v>4.438936073289871E-2</v>
      </c>
      <c r="T75" s="5">
        <f>'[3]Qc, Winter, S2'!T75*Main!$B$8</f>
        <v>4.5084935526840036E-2</v>
      </c>
      <c r="U75" s="5">
        <f>'[3]Qc, Winter, S2'!U75*Main!$B$8</f>
        <v>4.9064814574156387E-2</v>
      </c>
      <c r="V75" s="5">
        <f>'[3]Qc, Winter, S2'!V75*Main!$B$8</f>
        <v>5.0277256128897593E-2</v>
      </c>
      <c r="W75" s="5">
        <f>'[3]Qc, Winter, S2'!W75*Main!$B$8</f>
        <v>5.0034681916672132E-2</v>
      </c>
      <c r="X75" s="5">
        <f>'[3]Qc, Winter, S2'!X75*Main!$B$8</f>
        <v>4.8092323188995333E-2</v>
      </c>
      <c r="Y75" s="5">
        <f>'[3]Qc, Winter, S2'!Y75*Main!$B$8</f>
        <v>4.3707042314600861E-2</v>
      </c>
    </row>
    <row r="76" spans="1:25" x14ac:dyDescent="0.3">
      <c r="A76">
        <v>18</v>
      </c>
      <c r="B76" s="5">
        <f>'[3]Qc, Winter, S2'!B76*Main!$B$8</f>
        <v>6.0744782133404715E-3</v>
      </c>
      <c r="C76" s="5">
        <f>'[3]Qc, Winter, S2'!C76*Main!$B$8</f>
        <v>4.3309146512946093E-3</v>
      </c>
      <c r="D76" s="5">
        <f>'[3]Qc, Winter, S2'!D76*Main!$B$8</f>
        <v>3.5498400225166048E-3</v>
      </c>
      <c r="E76" s="5">
        <f>'[3]Qc, Winter, S2'!E76*Main!$B$8</f>
        <v>3.2142400857938297E-3</v>
      </c>
      <c r="F76" s="5">
        <f>'[3]Qc, Winter, S2'!F76*Main!$B$8</f>
        <v>3.1670417341247634E-3</v>
      </c>
      <c r="G76" s="5">
        <f>'[3]Qc, Winter, S2'!G76*Main!$B$8</f>
        <v>3.1797579642001915E-3</v>
      </c>
      <c r="H76" s="5">
        <f>'[3]Qc, Winter, S2'!H76*Main!$B$8</f>
        <v>3.4890980721919078E-3</v>
      </c>
      <c r="I76" s="5">
        <f>'[3]Qc, Winter, S2'!I76*Main!$B$8</f>
        <v>4.3096751620640269E-3</v>
      </c>
      <c r="J76" s="5">
        <f>'[3]Qc, Winter, S2'!J76*Main!$B$8</f>
        <v>6.6199351550784609E-3</v>
      </c>
      <c r="K76" s="5">
        <f>'[3]Qc, Winter, S2'!K76*Main!$B$8</f>
        <v>9.3993222567581285E-3</v>
      </c>
      <c r="L76" s="5">
        <f>'[3]Qc, Winter, S2'!L76*Main!$B$8</f>
        <v>1.0244298519973861E-2</v>
      </c>
      <c r="M76" s="5">
        <f>'[3]Qc, Winter, S2'!M76*Main!$B$8</f>
        <v>1.0106344510364214E-2</v>
      </c>
      <c r="N76" s="5">
        <f>'[3]Qc, Winter, S2'!N76*Main!$B$8</f>
        <v>9.3535246802857776E-3</v>
      </c>
      <c r="O76" s="5">
        <f>'[3]Qc, Winter, S2'!O76*Main!$B$8</f>
        <v>8.5036312099177162E-3</v>
      </c>
      <c r="P76" s="5">
        <f>'[3]Qc, Winter, S2'!P76*Main!$B$8</f>
        <v>8.3066626301975116E-3</v>
      </c>
      <c r="Q76" s="5">
        <f>'[3]Qc, Winter, S2'!Q76*Main!$B$8</f>
        <v>8.4107258257415263E-3</v>
      </c>
      <c r="R76" s="5">
        <f>'[3]Qc, Winter, S2'!R76*Main!$B$8</f>
        <v>7.3266208715484895E-3</v>
      </c>
      <c r="S76" s="5">
        <f>'[3]Qc, Winter, S2'!S76*Main!$B$8</f>
        <v>7.7114473909572932E-3</v>
      </c>
      <c r="T76" s="5">
        <f>'[3]Qc, Winter, S2'!T76*Main!$B$8</f>
        <v>7.3158949918515114E-3</v>
      </c>
      <c r="U76" s="5">
        <f>'[3]Qc, Winter, S2'!U76*Main!$B$8</f>
        <v>7.1650085553515075E-3</v>
      </c>
      <c r="V76" s="5">
        <f>'[3]Qc, Winter, S2'!V76*Main!$B$8</f>
        <v>6.3635910997740606E-3</v>
      </c>
      <c r="W76" s="5">
        <f>'[3]Qc, Winter, S2'!W76*Main!$B$8</f>
        <v>5.5403180171414391E-3</v>
      </c>
      <c r="X76" s="5">
        <f>'[3]Qc, Winter, S2'!X76*Main!$B$8</f>
        <v>4.9852194134941503E-3</v>
      </c>
      <c r="Y76" s="5">
        <f>'[3]Qc, Winter, S2'!Y76*Main!$B$8</f>
        <v>4.8394489420089176E-3</v>
      </c>
    </row>
    <row r="77" spans="1:25" x14ac:dyDescent="0.3">
      <c r="A77">
        <v>51</v>
      </c>
      <c r="B77" s="5">
        <f>'[3]Qc, Winter, S2'!B77*Main!$B$8</f>
        <v>3.8198786100329542E-2</v>
      </c>
      <c r="C77" s="5">
        <f>'[3]Qc, Winter, S2'!C77*Main!$B$8</f>
        <v>3.2694068723025625E-2</v>
      </c>
      <c r="D77" s="5">
        <f>'[3]Qc, Winter, S2'!D77*Main!$B$8</f>
        <v>2.8520543158692822E-2</v>
      </c>
      <c r="E77" s="5">
        <f>'[3]Qc, Winter, S2'!E77*Main!$B$8</f>
        <v>2.5552064340308604E-2</v>
      </c>
      <c r="F77" s="5">
        <f>'[3]Qc, Winter, S2'!F77*Main!$B$8</f>
        <v>2.5882699488101405E-2</v>
      </c>
      <c r="G77" s="5">
        <f>'[3]Qc, Winter, S2'!G77*Main!$B$8</f>
        <v>2.5539653003177298E-2</v>
      </c>
      <c r="H77" s="5">
        <f>'[3]Qc, Winter, S2'!H77*Main!$B$8</f>
        <v>2.6057164658749913E-2</v>
      </c>
      <c r="I77" s="5">
        <f>'[3]Qc, Winter, S2'!I77*Main!$B$8</f>
        <v>2.6638926496830476E-2</v>
      </c>
      <c r="J77" s="5">
        <f>'[3]Qc, Winter, S2'!J77*Main!$B$8</f>
        <v>3.1604114328405646E-2</v>
      </c>
      <c r="K77" s="5">
        <f>'[3]Qc, Winter, S2'!K77*Main!$B$8</f>
        <v>3.8931308606570653E-2</v>
      </c>
      <c r="L77" s="5">
        <f>'[3]Qc, Winter, S2'!L77*Main!$B$8</f>
        <v>4.300507158272817E-2</v>
      </c>
      <c r="M77" s="5">
        <f>'[3]Qc, Winter, S2'!M77*Main!$B$8</f>
        <v>4.5659446687337929E-2</v>
      </c>
      <c r="N77" s="5">
        <f>'[3]Qc, Winter, S2'!N77*Main!$B$8</f>
        <v>4.6327462854802111E-2</v>
      </c>
      <c r="O77" s="5">
        <f>'[3]Qc, Winter, S2'!O77*Main!$B$8</f>
        <v>4.4134739091749121E-2</v>
      </c>
      <c r="P77" s="5">
        <f>'[3]Qc, Winter, S2'!P77*Main!$B$8</f>
        <v>4.3545686963101106E-2</v>
      </c>
      <c r="Q77" s="5">
        <f>'[3]Qc, Winter, S2'!Q77*Main!$B$8</f>
        <v>4.4156364432239692E-2</v>
      </c>
      <c r="R77" s="5">
        <f>'[3]Qc, Winter, S2'!R77*Main!$B$8</f>
        <v>4.4229082785291293E-2</v>
      </c>
      <c r="S77" s="5">
        <f>'[3]Qc, Winter, S2'!S77*Main!$B$8</f>
        <v>4.7226255725390028E-2</v>
      </c>
      <c r="T77" s="5">
        <f>'[3]Qc, Winter, S2'!T77*Main!$B$8</f>
        <v>5.0566884446092412E-2</v>
      </c>
      <c r="U77" s="5">
        <f>'[3]Qc, Winter, S2'!U77*Main!$B$8</f>
        <v>5.424115416635155E-2</v>
      </c>
      <c r="V77" s="5">
        <f>'[3]Qc, Winter, S2'!V77*Main!$B$8</f>
        <v>5.3726795150017125E-2</v>
      </c>
      <c r="W77" s="5">
        <f>'[3]Qc, Winter, S2'!W77*Main!$B$8</f>
        <v>5.0481018624233043E-2</v>
      </c>
      <c r="X77" s="5">
        <f>'[3]Qc, Winter, S2'!X77*Main!$B$8</f>
        <v>4.3640880892194277E-2</v>
      </c>
      <c r="Y77" s="5">
        <f>'[3]Qc, Winter, S2'!Y77*Main!$B$8</f>
        <v>3.6590659679737493E-2</v>
      </c>
    </row>
    <row r="78" spans="1:25" x14ac:dyDescent="0.3">
      <c r="A78">
        <v>92</v>
      </c>
      <c r="B78" s="5">
        <f>'[3]Qc, Winter, S2'!B78*Main!$B$8</f>
        <v>1.2316135926352055E-2</v>
      </c>
      <c r="C78" s="5">
        <f>'[3]Qc, Winter, S2'!C78*Main!$B$8</f>
        <v>1.032370511551803E-2</v>
      </c>
      <c r="D78" s="5">
        <f>'[3]Qc, Winter, S2'!D78*Main!$B$8</f>
        <v>8.6180733539450143E-3</v>
      </c>
      <c r="E78" s="5">
        <f>'[3]Qc, Winter, S2'!E78*Main!$B$8</f>
        <v>7.4648632590677919E-3</v>
      </c>
      <c r="F78" s="5">
        <f>'[3]Qc, Winter, S2'!F78*Main!$B$8</f>
        <v>6.4035140590536178E-3</v>
      </c>
      <c r="G78" s="5">
        <f>'[3]Qc, Winter, S2'!G78*Main!$B$8</f>
        <v>6.7125299873126961E-3</v>
      </c>
      <c r="H78" s="5">
        <f>'[3]Qc, Winter, S2'!H78*Main!$B$8</f>
        <v>6.7755521672922675E-3</v>
      </c>
      <c r="I78" s="5">
        <f>'[3]Qc, Winter, S2'!I78*Main!$B$8</f>
        <v>8.540303132690755E-3</v>
      </c>
      <c r="J78" s="5">
        <f>'[3]Qc, Winter, S2'!J78*Main!$B$8</f>
        <v>1.1804347942866939E-2</v>
      </c>
      <c r="K78" s="5">
        <f>'[3]Qc, Winter, S2'!K78*Main!$B$8</f>
        <v>1.294916424260051E-2</v>
      </c>
      <c r="L78" s="5">
        <f>'[3]Qc, Winter, S2'!L78*Main!$B$8</f>
        <v>1.3955075359130554E-2</v>
      </c>
      <c r="M78" s="5">
        <f>'[3]Qc, Winter, S2'!M78*Main!$B$8</f>
        <v>1.5836926234209073E-2</v>
      </c>
      <c r="N78" s="5">
        <f>'[3]Qc, Winter, S2'!N78*Main!$B$8</f>
        <v>1.8903214593579888E-2</v>
      </c>
      <c r="O78" s="5">
        <f>'[3]Qc, Winter, S2'!O78*Main!$B$8</f>
        <v>1.9231605429030546E-2</v>
      </c>
      <c r="P78" s="5">
        <f>'[3]Qc, Winter, S2'!P78*Main!$B$8</f>
        <v>1.6604080190292594E-2</v>
      </c>
      <c r="Q78" s="5">
        <f>'[3]Qc, Winter, S2'!Q78*Main!$B$8</f>
        <v>1.4315413316128031E-2</v>
      </c>
      <c r="R78" s="5">
        <f>'[3]Qc, Winter, S2'!R78*Main!$B$8</f>
        <v>1.4603651945142283E-2</v>
      </c>
      <c r="S78" s="5">
        <f>'[3]Qc, Winter, S2'!S78*Main!$B$8</f>
        <v>1.4819487623616451E-2</v>
      </c>
      <c r="T78" s="5">
        <f>'[3]Qc, Winter, S2'!T78*Main!$B$8</f>
        <v>1.7117565526656438E-2</v>
      </c>
      <c r="U78" s="5">
        <f>'[3]Qc, Winter, S2'!U78*Main!$B$8</f>
        <v>2.0129536284112792E-2</v>
      </c>
      <c r="V78" s="5">
        <f>'[3]Qc, Winter, S2'!V78*Main!$B$8</f>
        <v>2.1128565135367646E-2</v>
      </c>
      <c r="W78" s="5">
        <f>'[3]Qc, Winter, S2'!W78*Main!$B$8</f>
        <v>2.2240479559778221E-2</v>
      </c>
      <c r="X78" s="5">
        <f>'[3]Qc, Winter, S2'!X78*Main!$B$8</f>
        <v>1.9336408220943582E-2</v>
      </c>
      <c r="Y78" s="5">
        <f>'[3]Qc, Winter, S2'!Y78*Main!$B$8</f>
        <v>1.6036599468421151E-2</v>
      </c>
    </row>
    <row r="79" spans="1:25" x14ac:dyDescent="0.3">
      <c r="A79">
        <v>75</v>
      </c>
      <c r="B79" s="5">
        <f>'[3]Qc, Winter, S2'!B79*Main!$B$8</f>
        <v>3.5102967704422387E-2</v>
      </c>
      <c r="C79" s="5">
        <f>'[3]Qc, Winter, S2'!C79*Main!$B$8</f>
        <v>3.167960928606435E-2</v>
      </c>
      <c r="D79" s="5">
        <f>'[3]Qc, Winter, S2'!D79*Main!$B$8</f>
        <v>2.8822328042626997E-2</v>
      </c>
      <c r="E79" s="5">
        <f>'[3]Qc, Winter, S2'!E79*Main!$B$8</f>
        <v>2.9248415585576972E-2</v>
      </c>
      <c r="F79" s="5">
        <f>'[3]Qc, Winter, S2'!F79*Main!$B$8</f>
        <v>2.8162626906295882E-2</v>
      </c>
      <c r="G79" s="5">
        <f>'[3]Qc, Winter, S2'!G79*Main!$B$8</f>
        <v>2.8282049199390116E-2</v>
      </c>
      <c r="H79" s="5">
        <f>'[3]Qc, Winter, S2'!H79*Main!$B$8</f>
        <v>2.5523045692392186E-2</v>
      </c>
      <c r="I79" s="5">
        <f>'[3]Qc, Winter, S2'!I79*Main!$B$8</f>
        <v>2.7352707788146826E-2</v>
      </c>
      <c r="J79" s="5">
        <f>'[3]Qc, Winter, S2'!J79*Main!$B$8</f>
        <v>3.1643818781075243E-2</v>
      </c>
      <c r="K79" s="5">
        <f>'[3]Qc, Winter, S2'!K79*Main!$B$8</f>
        <v>3.6986984358811981E-2</v>
      </c>
      <c r="L79" s="5">
        <f>'[3]Qc, Winter, S2'!L79*Main!$B$8</f>
        <v>3.9238310971011214E-2</v>
      </c>
      <c r="M79" s="5">
        <f>'[3]Qc, Winter, S2'!M79*Main!$B$8</f>
        <v>4.0163076678297542E-2</v>
      </c>
      <c r="N79" s="5">
        <f>'[3]Qc, Winter, S2'!N79*Main!$B$8</f>
        <v>4.1911532386219641E-2</v>
      </c>
      <c r="O79" s="5">
        <f>'[3]Qc, Winter, S2'!O79*Main!$B$8</f>
        <v>4.1005715082472374E-2</v>
      </c>
      <c r="P79" s="5">
        <f>'[3]Qc, Winter, S2'!P79*Main!$B$8</f>
        <v>3.7861369394324912E-2</v>
      </c>
      <c r="Q79" s="5">
        <f>'[3]Qc, Winter, S2'!Q79*Main!$B$8</f>
        <v>3.7317871736222211E-2</v>
      </c>
      <c r="R79" s="5">
        <f>'[3]Qc, Winter, S2'!R79*Main!$B$8</f>
        <v>3.7047760147633897E-2</v>
      </c>
      <c r="S79" s="5">
        <f>'[3]Qc, Winter, S2'!S79*Main!$B$8</f>
        <v>3.8813953695519161E-2</v>
      </c>
      <c r="T79" s="5">
        <f>'[3]Qc, Winter, S2'!T79*Main!$B$8</f>
        <v>4.6921560384226707E-2</v>
      </c>
      <c r="U79" s="5">
        <f>'[3]Qc, Winter, S2'!U79*Main!$B$8</f>
        <v>5.3936118592380115E-2</v>
      </c>
      <c r="V79" s="5">
        <f>'[3]Qc, Winter, S2'!V79*Main!$B$8</f>
        <v>5.4332388529312367E-2</v>
      </c>
      <c r="W79" s="5">
        <f>'[3]Qc, Winter, S2'!W79*Main!$B$8</f>
        <v>5.411041664935811E-2</v>
      </c>
      <c r="X79" s="5">
        <f>'[3]Qc, Winter, S2'!X79*Main!$B$8</f>
        <v>4.9817019536797492E-2</v>
      </c>
      <c r="Y79" s="5">
        <f>'[3]Qc, Winter, S2'!Y79*Main!$B$8</f>
        <v>4.7299989464337382E-2</v>
      </c>
    </row>
    <row r="80" spans="1:25" x14ac:dyDescent="0.3">
      <c r="A80">
        <v>70</v>
      </c>
      <c r="B80" s="5">
        <f>'[3]Qc, Winter, S2'!B80*Main!$B$8</f>
        <v>1.7136875759587149E-2</v>
      </c>
      <c r="C80" s="5">
        <f>'[3]Qc, Winter, S2'!C80*Main!$B$8</f>
        <v>1.4885996439195727E-2</v>
      </c>
      <c r="D80" s="5">
        <f>'[3]Qc, Winter, S2'!D80*Main!$B$8</f>
        <v>1.3780572192353777E-2</v>
      </c>
      <c r="E80" s="5">
        <f>'[3]Qc, Winter, S2'!E80*Main!$B$8</f>
        <v>1.0602369528637898E-2</v>
      </c>
      <c r="F80" s="5">
        <f>'[3]Qc, Winter, S2'!F80*Main!$B$8</f>
        <v>1.0176154485002191E-2</v>
      </c>
      <c r="G80" s="5">
        <f>'[3]Qc, Winter, S2'!G80*Main!$B$8</f>
        <v>9.9778410271250256E-3</v>
      </c>
      <c r="H80" s="5">
        <f>'[3]Qc, Winter, S2'!H80*Main!$B$8</f>
        <v>9.8965043668527257E-3</v>
      </c>
      <c r="I80" s="5">
        <f>'[3]Qc, Winter, S2'!I80*Main!$B$8</f>
        <v>9.8169193396423979E-3</v>
      </c>
      <c r="J80" s="5">
        <f>'[3]Qc, Winter, S2'!J80*Main!$B$8</f>
        <v>1.2639079572180462E-2</v>
      </c>
      <c r="K80" s="5">
        <f>'[3]Qc, Winter, S2'!K80*Main!$B$8</f>
        <v>1.6378014660604415E-2</v>
      </c>
      <c r="L80" s="5">
        <f>'[3]Qc, Winter, S2'!L80*Main!$B$8</f>
        <v>1.7675352154271375E-2</v>
      </c>
      <c r="M80" s="5">
        <f>'[3]Qc, Winter, S2'!M80*Main!$B$8</f>
        <v>1.776598700993182E-2</v>
      </c>
      <c r="N80" s="5">
        <f>'[3]Qc, Winter, S2'!N80*Main!$B$8</f>
        <v>1.9243591648386345E-2</v>
      </c>
      <c r="O80" s="5">
        <f>'[3]Qc, Winter, S2'!O80*Main!$B$8</f>
        <v>1.808671798761002E-2</v>
      </c>
      <c r="P80" s="5">
        <f>'[3]Qc, Winter, S2'!P80*Main!$B$8</f>
        <v>1.7757393763987217E-2</v>
      </c>
      <c r="Q80" s="5">
        <f>'[3]Qc, Winter, S2'!Q80*Main!$B$8</f>
        <v>1.7549509785887714E-2</v>
      </c>
      <c r="R80" s="5">
        <f>'[3]Qc, Winter, S2'!R80*Main!$B$8</f>
        <v>1.6158428452448213E-2</v>
      </c>
      <c r="S80" s="5">
        <f>'[3]Qc, Winter, S2'!S80*Main!$B$8</f>
        <v>1.7322139799455624E-2</v>
      </c>
      <c r="T80" s="5">
        <f>'[3]Qc, Winter, S2'!T80*Main!$B$8</f>
        <v>1.7853976572832699E-2</v>
      </c>
      <c r="U80" s="5">
        <f>'[3]Qc, Winter, S2'!U80*Main!$B$8</f>
        <v>2.1351240116929418E-2</v>
      </c>
      <c r="V80" s="5">
        <f>'[3]Qc, Winter, S2'!V80*Main!$B$8</f>
        <v>2.2502057610623488E-2</v>
      </c>
      <c r="W80" s="5">
        <f>'[3]Qc, Winter, S2'!W80*Main!$B$8</f>
        <v>2.2907492583260337E-2</v>
      </c>
      <c r="X80" s="5">
        <f>'[3]Qc, Winter, S2'!X80*Main!$B$8</f>
        <v>1.8932499445373653E-2</v>
      </c>
      <c r="Y80" s="5">
        <f>'[3]Qc, Winter, S2'!Y80*Main!$B$8</f>
        <v>1.7468698142026024E-2</v>
      </c>
    </row>
    <row r="81" spans="1:25" x14ac:dyDescent="0.3">
      <c r="A81">
        <v>89</v>
      </c>
      <c r="B81" s="5">
        <f>'[3]Qc, Winter, S2'!B81*Main!$B$8</f>
        <v>1.7916942509303257E-2</v>
      </c>
      <c r="C81" s="5">
        <f>'[3]Qc, Winter, S2'!C81*Main!$B$8</f>
        <v>1.692529483905034E-2</v>
      </c>
      <c r="D81" s="5">
        <f>'[3]Qc, Winter, S2'!D81*Main!$B$8</f>
        <v>1.6761908831248847E-2</v>
      </c>
      <c r="E81" s="5">
        <f>'[3]Qc, Winter, S2'!E81*Main!$B$8</f>
        <v>1.6521684719977961E-2</v>
      </c>
      <c r="F81" s="5">
        <f>'[3]Qc, Winter, S2'!F81*Main!$B$8</f>
        <v>1.6687537935342112E-2</v>
      </c>
      <c r="G81" s="5">
        <f>'[3]Qc, Winter, S2'!G81*Main!$B$8</f>
        <v>1.6838155396210721E-2</v>
      </c>
      <c r="H81" s="5">
        <f>'[3]Qc, Winter, S2'!H81*Main!$B$8</f>
        <v>1.5079763181043582E-2</v>
      </c>
      <c r="I81" s="5">
        <f>'[3]Qc, Winter, S2'!I81*Main!$B$8</f>
        <v>1.5193703637590086E-2</v>
      </c>
      <c r="J81" s="5">
        <f>'[3]Qc, Winter, S2'!J81*Main!$B$8</f>
        <v>1.847220603231578E-2</v>
      </c>
      <c r="K81" s="5">
        <f>'[3]Qc, Winter, S2'!K81*Main!$B$8</f>
        <v>2.2623739807176319E-2</v>
      </c>
      <c r="L81" s="5">
        <f>'[3]Qc, Winter, S2'!L81*Main!$B$8</f>
        <v>2.3678572959917512E-2</v>
      </c>
      <c r="M81" s="5">
        <f>'[3]Qc, Winter, S2'!M81*Main!$B$8</f>
        <v>2.4396244061556289E-2</v>
      </c>
      <c r="N81" s="5">
        <f>'[3]Qc, Winter, S2'!N81*Main!$B$8</f>
        <v>2.5942665231805846E-2</v>
      </c>
      <c r="O81" s="5">
        <f>'[3]Qc, Winter, S2'!O81*Main!$B$8</f>
        <v>2.3825791210928354E-2</v>
      </c>
      <c r="P81" s="5">
        <f>'[3]Qc, Winter, S2'!P81*Main!$B$8</f>
        <v>2.0085643018153979E-2</v>
      </c>
      <c r="Q81" s="5">
        <f>'[3]Qc, Winter, S2'!Q81*Main!$B$8</f>
        <v>1.9398296060583294E-2</v>
      </c>
      <c r="R81" s="5">
        <f>'[3]Qc, Winter, S2'!R81*Main!$B$8</f>
        <v>1.8268243508730627E-2</v>
      </c>
      <c r="S81" s="5">
        <f>'[3]Qc, Winter, S2'!S81*Main!$B$8</f>
        <v>2.1612416840888004E-2</v>
      </c>
      <c r="T81" s="5">
        <f>'[3]Qc, Winter, S2'!T81*Main!$B$8</f>
        <v>2.7317420356515534E-2</v>
      </c>
      <c r="U81" s="5">
        <f>'[3]Qc, Winter, S2'!U81*Main!$B$8</f>
        <v>3.1663785342264092E-2</v>
      </c>
      <c r="V81" s="5">
        <f>'[3]Qc, Winter, S2'!V81*Main!$B$8</f>
        <v>3.2139454483396404E-2</v>
      </c>
      <c r="W81" s="5">
        <f>'[3]Qc, Winter, S2'!W81*Main!$B$8</f>
        <v>3.1554593015873621E-2</v>
      </c>
      <c r="X81" s="5">
        <f>'[3]Qc, Winter, S2'!X81*Main!$B$8</f>
        <v>2.9360332892655577E-2</v>
      </c>
      <c r="Y81" s="5">
        <f>'[3]Qc, Winter, S2'!Y81*Main!$B$8</f>
        <v>2.5124213846301001E-2</v>
      </c>
    </row>
    <row r="82" spans="1:25" x14ac:dyDescent="0.3">
      <c r="A82">
        <v>108</v>
      </c>
      <c r="B82" s="5">
        <f>'[3]Qc, Winter, S2'!B82*Main!$B$8</f>
        <v>2.3278361242274653E-2</v>
      </c>
      <c r="C82" s="5">
        <f>'[3]Qc, Winter, S2'!C82*Main!$B$8</f>
        <v>2.1012658119331513E-2</v>
      </c>
      <c r="D82" s="5">
        <f>'[3]Qc, Winter, S2'!D82*Main!$B$8</f>
        <v>2.0482762266719221E-2</v>
      </c>
      <c r="E82" s="5">
        <f>'[3]Qc, Winter, S2'!E82*Main!$B$8</f>
        <v>2.2432577128246731E-2</v>
      </c>
      <c r="F82" s="5">
        <f>'[3]Qc, Winter, S2'!F82*Main!$B$8</f>
        <v>2.2362433041757473E-2</v>
      </c>
      <c r="G82" s="5">
        <f>'[3]Qc, Winter, S2'!G82*Main!$B$8</f>
        <v>2.2159541339148821E-2</v>
      </c>
      <c r="H82" s="5">
        <f>'[3]Qc, Winter, S2'!H82*Main!$B$8</f>
        <v>2.1140219206197942E-2</v>
      </c>
      <c r="I82" s="5">
        <f>'[3]Qc, Winter, S2'!I82*Main!$B$8</f>
        <v>2.5419536847655678E-2</v>
      </c>
      <c r="J82" s="5">
        <f>'[3]Qc, Winter, S2'!J82*Main!$B$8</f>
        <v>3.1993204036503665E-2</v>
      </c>
      <c r="K82" s="5">
        <f>'[3]Qc, Winter, S2'!K82*Main!$B$8</f>
        <v>3.5885952880160513E-2</v>
      </c>
      <c r="L82" s="5">
        <f>'[3]Qc, Winter, S2'!L82*Main!$B$8</f>
        <v>3.8140063026351936E-2</v>
      </c>
      <c r="M82" s="5">
        <f>'[3]Qc, Winter, S2'!M82*Main!$B$8</f>
        <v>3.8479279871114179E-2</v>
      </c>
      <c r="N82" s="5">
        <f>'[3]Qc, Winter, S2'!N82*Main!$B$8</f>
        <v>3.6698914575814513E-2</v>
      </c>
      <c r="O82" s="5">
        <f>'[3]Qc, Winter, S2'!O82*Main!$B$8</f>
        <v>2.780001426315161E-2</v>
      </c>
      <c r="P82" s="5">
        <f>'[3]Qc, Winter, S2'!P82*Main!$B$8</f>
        <v>2.5928774932916013E-2</v>
      </c>
      <c r="Q82" s="5">
        <f>'[3]Qc, Winter, S2'!Q82*Main!$B$8</f>
        <v>2.4750669982681467E-2</v>
      </c>
      <c r="R82" s="5">
        <f>'[3]Qc, Winter, S2'!R82*Main!$B$8</f>
        <v>2.6486831575570104E-2</v>
      </c>
      <c r="S82" s="5">
        <f>'[3]Qc, Winter, S2'!S82*Main!$B$8</f>
        <v>2.5433966483685306E-2</v>
      </c>
      <c r="T82" s="5">
        <f>'[3]Qc, Winter, S2'!T82*Main!$B$8</f>
        <v>2.6185345694602735E-2</v>
      </c>
      <c r="U82" s="5">
        <f>'[3]Qc, Winter, S2'!U82*Main!$B$8</f>
        <v>2.5698592309074338E-2</v>
      </c>
      <c r="V82" s="5">
        <f>'[3]Qc, Winter, S2'!V82*Main!$B$8</f>
        <v>2.5454298223468598E-2</v>
      </c>
      <c r="W82" s="5">
        <f>'[3]Qc, Winter, S2'!W82*Main!$B$8</f>
        <v>2.6193142985179562E-2</v>
      </c>
      <c r="X82" s="5">
        <f>'[3]Qc, Winter, S2'!X82*Main!$B$8</f>
        <v>2.1306303516554975E-2</v>
      </c>
      <c r="Y82" s="5">
        <f>'[3]Qc, Winter, S2'!Y82*Main!$B$8</f>
        <v>2.1008888649330225E-2</v>
      </c>
    </row>
    <row r="83" spans="1:25" x14ac:dyDescent="0.3">
      <c r="A83">
        <v>74</v>
      </c>
      <c r="B83" s="5">
        <f>'[3]Qc, Winter, S2'!B83*Main!$B$8</f>
        <v>1.3949104654464459E-2</v>
      </c>
      <c r="C83" s="5">
        <f>'[3]Qc, Winter, S2'!C83*Main!$B$8</f>
        <v>1.0741661025060401E-2</v>
      </c>
      <c r="D83" s="5">
        <f>'[3]Qc, Winter, S2'!D83*Main!$B$8</f>
        <v>1.0114392644681435E-2</v>
      </c>
      <c r="E83" s="5">
        <f>'[3]Qc, Winter, S2'!E83*Main!$B$8</f>
        <v>8.4215065630704987E-3</v>
      </c>
      <c r="F83" s="5">
        <f>'[3]Qc, Winter, S2'!F83*Main!$B$8</f>
        <v>9.0362615133777833E-3</v>
      </c>
      <c r="G83" s="5">
        <f>'[3]Qc, Winter, S2'!G83*Main!$B$8</f>
        <v>9.6815474498982111E-3</v>
      </c>
      <c r="H83" s="5">
        <f>'[3]Qc, Winter, S2'!H83*Main!$B$8</f>
        <v>1.0830270998906683E-2</v>
      </c>
      <c r="I83" s="5">
        <f>'[3]Qc, Winter, S2'!I83*Main!$B$8</f>
        <v>1.1126037134438108E-2</v>
      </c>
      <c r="J83" s="5">
        <f>'[3]Qc, Winter, S2'!J83*Main!$B$8</f>
        <v>1.0960937258723404E-2</v>
      </c>
      <c r="K83" s="5">
        <f>'[3]Qc, Winter, S2'!K83*Main!$B$8</f>
        <v>1.6129828223901719E-2</v>
      </c>
      <c r="L83" s="5">
        <f>'[3]Qc, Winter, S2'!L83*Main!$B$8</f>
        <v>1.957197024192334E-2</v>
      </c>
      <c r="M83" s="5">
        <f>'[3]Qc, Winter, S2'!M83*Main!$B$8</f>
        <v>2.21514898556288E-2</v>
      </c>
      <c r="N83" s="5">
        <f>'[3]Qc, Winter, S2'!N83*Main!$B$8</f>
        <v>2.0852101379463826E-2</v>
      </c>
      <c r="O83" s="5">
        <f>'[3]Qc, Winter, S2'!O83*Main!$B$8</f>
        <v>1.8470880902906335E-2</v>
      </c>
      <c r="P83" s="5">
        <f>'[3]Qc, Winter, S2'!P83*Main!$B$8</f>
        <v>1.8522522145318056E-2</v>
      </c>
      <c r="Q83" s="5">
        <f>'[3]Qc, Winter, S2'!Q83*Main!$B$8</f>
        <v>1.7930316915472849E-2</v>
      </c>
      <c r="R83" s="5">
        <f>'[3]Qc, Winter, S2'!R83*Main!$B$8</f>
        <v>1.6483849584427172E-2</v>
      </c>
      <c r="S83" s="5">
        <f>'[3]Qc, Winter, S2'!S83*Main!$B$8</f>
        <v>1.6462786332557475E-2</v>
      </c>
      <c r="T83" s="5">
        <f>'[3]Qc, Winter, S2'!T83*Main!$B$8</f>
        <v>1.5470067032899798E-2</v>
      </c>
      <c r="U83" s="5">
        <f>'[3]Qc, Winter, S2'!U83*Main!$B$8</f>
        <v>1.1980068371625194E-2</v>
      </c>
      <c r="V83" s="5">
        <f>'[3]Qc, Winter, S2'!V83*Main!$B$8</f>
        <v>1.0413325740180243E-2</v>
      </c>
      <c r="W83" s="5">
        <f>'[3]Qc, Winter, S2'!W83*Main!$B$8</f>
        <v>1.0870148108754869E-2</v>
      </c>
      <c r="X83" s="5">
        <f>'[3]Qc, Winter, S2'!X83*Main!$B$8</f>
        <v>1.0825264518176397E-2</v>
      </c>
      <c r="Y83" s="5">
        <f>'[3]Qc, Winter, S2'!Y83*Main!$B$8</f>
        <v>1.0590374994019989E-2</v>
      </c>
    </row>
    <row r="84" spans="1:25" x14ac:dyDescent="0.3">
      <c r="A84">
        <v>26</v>
      </c>
      <c r="B84" s="5">
        <f>'[3]Qc, Winter, S2'!B84*Main!$B$8</f>
        <v>1.7428178216220638E-2</v>
      </c>
      <c r="C84" s="5">
        <f>'[3]Qc, Winter, S2'!C84*Main!$B$8</f>
        <v>1.3376992331596305E-2</v>
      </c>
      <c r="D84" s="5">
        <f>'[3]Qc, Winter, S2'!D84*Main!$B$8</f>
        <v>1.0770927283004168E-2</v>
      </c>
      <c r="E84" s="5">
        <f>'[3]Qc, Winter, S2'!E84*Main!$B$8</f>
        <v>1.1021870806545946E-2</v>
      </c>
      <c r="F84" s="5">
        <f>'[3]Qc, Winter, S2'!F84*Main!$B$8</f>
        <v>1.0765198182898346E-2</v>
      </c>
      <c r="G84" s="5">
        <f>'[3]Qc, Winter, S2'!G84*Main!$B$8</f>
        <v>1.0815867925519916E-2</v>
      </c>
      <c r="H84" s="5">
        <f>'[3]Qc, Winter, S2'!H84*Main!$B$8</f>
        <v>1.1602327379454333E-2</v>
      </c>
      <c r="I84" s="5">
        <f>'[3]Qc, Winter, S2'!I84*Main!$B$8</f>
        <v>1.374084856838542E-2</v>
      </c>
      <c r="J84" s="5">
        <f>'[3]Qc, Winter, S2'!J84*Main!$B$8</f>
        <v>1.3685198330227664E-2</v>
      </c>
      <c r="K84" s="5">
        <f>'[3]Qc, Winter, S2'!K84*Main!$B$8</f>
        <v>1.3572063183718815E-2</v>
      </c>
      <c r="L84" s="5">
        <f>'[3]Qc, Winter, S2'!L84*Main!$B$8</f>
        <v>1.3493998810067324E-2</v>
      </c>
      <c r="M84" s="5">
        <f>'[3]Qc, Winter, S2'!M84*Main!$B$8</f>
        <v>1.3335301224220308E-2</v>
      </c>
      <c r="N84" s="5">
        <f>'[3]Qc, Winter, S2'!N84*Main!$B$8</f>
        <v>1.3283866823953636E-2</v>
      </c>
      <c r="O84" s="5">
        <f>'[3]Qc, Winter, S2'!O84*Main!$B$8</f>
        <v>1.3168202567375289E-2</v>
      </c>
      <c r="P84" s="5">
        <f>'[3]Qc, Winter, S2'!P84*Main!$B$8</f>
        <v>1.363195951808256E-2</v>
      </c>
      <c r="Q84" s="5">
        <f>'[3]Qc, Winter, S2'!Q84*Main!$B$8</f>
        <v>1.3132428230951405E-2</v>
      </c>
      <c r="R84" s="5">
        <f>'[3]Qc, Winter, S2'!R84*Main!$B$8</f>
        <v>1.3458101477058023E-2</v>
      </c>
      <c r="S84" s="5">
        <f>'[3]Qc, Winter, S2'!S84*Main!$B$8</f>
        <v>1.5159308133310121E-2</v>
      </c>
      <c r="T84" s="5">
        <f>'[3]Qc, Winter, S2'!T84*Main!$B$8</f>
        <v>2.1150222928478391E-2</v>
      </c>
      <c r="U84" s="5">
        <f>'[3]Qc, Winter, S2'!U84*Main!$B$8</f>
        <v>2.5224059702587169E-2</v>
      </c>
      <c r="V84" s="5">
        <f>'[3]Qc, Winter, S2'!V84*Main!$B$8</f>
        <v>2.5523894195596926E-2</v>
      </c>
      <c r="W84" s="5">
        <f>'[3]Qc, Winter, S2'!W84*Main!$B$8</f>
        <v>2.3249239000051082E-2</v>
      </c>
      <c r="X84" s="5">
        <f>'[3]Qc, Winter, S2'!X84*Main!$B$8</f>
        <v>2.1477166677341963E-2</v>
      </c>
      <c r="Y84" s="5">
        <f>'[3]Qc, Winter, S2'!Y84*Main!$B$8</f>
        <v>1.9466975621532961E-2</v>
      </c>
    </row>
    <row r="85" spans="1:25" x14ac:dyDescent="0.3">
      <c r="A85">
        <v>36</v>
      </c>
      <c r="B85" s="5">
        <f>'[3]Qc, Winter, S2'!B85*Main!$B$8</f>
        <v>2.2153748026741131E-2</v>
      </c>
      <c r="C85" s="5">
        <f>'[3]Qc, Winter, S2'!C85*Main!$B$8</f>
        <v>1.7085462609434762E-2</v>
      </c>
      <c r="D85" s="5">
        <f>'[3]Qc, Winter, S2'!D85*Main!$B$8</f>
        <v>1.6266722499551016E-2</v>
      </c>
      <c r="E85" s="5">
        <f>'[3]Qc, Winter, S2'!E85*Main!$B$8</f>
        <v>1.5710432965585604E-2</v>
      </c>
      <c r="F85" s="5">
        <f>'[3]Qc, Winter, S2'!F85*Main!$B$8</f>
        <v>1.5968184609982065E-2</v>
      </c>
      <c r="G85" s="5">
        <f>'[3]Qc, Winter, S2'!G85*Main!$B$8</f>
        <v>1.5758664835041413E-2</v>
      </c>
      <c r="H85" s="5">
        <f>'[3]Qc, Winter, S2'!H85*Main!$B$8</f>
        <v>1.4735398034136125E-2</v>
      </c>
      <c r="I85" s="5">
        <f>'[3]Qc, Winter, S2'!I85*Main!$B$8</f>
        <v>1.6290576792246759E-2</v>
      </c>
      <c r="J85" s="5">
        <f>'[3]Qc, Winter, S2'!J85*Main!$B$8</f>
        <v>2.0299881357874264E-2</v>
      </c>
      <c r="K85" s="5">
        <f>'[3]Qc, Winter, S2'!K85*Main!$B$8</f>
        <v>2.6702289025107899E-2</v>
      </c>
      <c r="L85" s="5">
        <f>'[3]Qc, Winter, S2'!L85*Main!$B$8</f>
        <v>2.8504000637658337E-2</v>
      </c>
      <c r="M85" s="5">
        <f>'[3]Qc, Winter, S2'!M85*Main!$B$8</f>
        <v>2.8778607895805768E-2</v>
      </c>
      <c r="N85" s="5">
        <f>'[3]Qc, Winter, S2'!N85*Main!$B$8</f>
        <v>3.0041982163332863E-2</v>
      </c>
      <c r="O85" s="5">
        <f>'[3]Qc, Winter, S2'!O85*Main!$B$8</f>
        <v>2.7824739233084383E-2</v>
      </c>
      <c r="P85" s="5">
        <f>'[3]Qc, Winter, S2'!P85*Main!$B$8</f>
        <v>2.5886219962198316E-2</v>
      </c>
      <c r="Q85" s="5">
        <f>'[3]Qc, Winter, S2'!Q85*Main!$B$8</f>
        <v>2.5718762825164453E-2</v>
      </c>
      <c r="R85" s="5">
        <f>'[3]Qc, Winter, S2'!R85*Main!$B$8</f>
        <v>2.3599858840923728E-2</v>
      </c>
      <c r="S85" s="5">
        <f>'[3]Qc, Winter, S2'!S85*Main!$B$8</f>
        <v>2.4158484270604269E-2</v>
      </c>
      <c r="T85" s="5">
        <f>'[3]Qc, Winter, S2'!T85*Main!$B$8</f>
        <v>2.3899438332562039E-2</v>
      </c>
      <c r="U85" s="5">
        <f>'[3]Qc, Winter, S2'!U85*Main!$B$8</f>
        <v>2.5294265922562762E-2</v>
      </c>
      <c r="V85" s="5">
        <f>'[3]Qc, Winter, S2'!V85*Main!$B$8</f>
        <v>2.6358351652240236E-2</v>
      </c>
      <c r="W85" s="5">
        <f>'[3]Qc, Winter, S2'!W85*Main!$B$8</f>
        <v>2.5726796523262725E-2</v>
      </c>
      <c r="X85" s="5">
        <f>'[3]Qc, Winter, S2'!X85*Main!$B$8</f>
        <v>2.5199522865459689E-2</v>
      </c>
      <c r="Y85" s="5">
        <f>'[3]Qc, Winter, S2'!Y85*Main!$B$8</f>
        <v>2.2889074970619459E-2</v>
      </c>
    </row>
    <row r="86" spans="1:25" x14ac:dyDescent="0.3">
      <c r="A86">
        <v>97</v>
      </c>
      <c r="B86" s="5">
        <f>'[3]Qc, Winter, S2'!B86*Main!$B$8</f>
        <v>1.7247724670974043E-2</v>
      </c>
      <c r="C86" s="5">
        <f>'[3]Qc, Winter, S2'!C86*Main!$B$8</f>
        <v>1.5813485279334186E-2</v>
      </c>
      <c r="D86" s="5">
        <f>'[3]Qc, Winter, S2'!D86*Main!$B$8</f>
        <v>1.4606548081642247E-2</v>
      </c>
      <c r="E86" s="5">
        <f>'[3]Qc, Winter, S2'!E86*Main!$B$8</f>
        <v>1.3877044015548009E-2</v>
      </c>
      <c r="F86" s="5">
        <f>'[3]Qc, Winter, S2'!F86*Main!$B$8</f>
        <v>1.3855724029960586E-2</v>
      </c>
      <c r="G86" s="5">
        <f>'[3]Qc, Winter, S2'!G86*Main!$B$8</f>
        <v>1.3753096256538753E-2</v>
      </c>
      <c r="H86" s="5">
        <f>'[3]Qc, Winter, S2'!H86*Main!$B$8</f>
        <v>1.3840578472961013E-2</v>
      </c>
      <c r="I86" s="5">
        <f>'[3]Qc, Winter, S2'!I86*Main!$B$8</f>
        <v>1.379374079578608E-2</v>
      </c>
      <c r="J86" s="5">
        <f>'[3]Qc, Winter, S2'!J86*Main!$B$8</f>
        <v>1.3615361446477575E-2</v>
      </c>
      <c r="K86" s="5">
        <f>'[3]Qc, Winter, S2'!K86*Main!$B$8</f>
        <v>1.3638639560802761E-2</v>
      </c>
      <c r="L86" s="5">
        <f>'[3]Qc, Winter, S2'!L86*Main!$B$8</f>
        <v>1.3812908745342866E-2</v>
      </c>
      <c r="M86" s="5">
        <f>'[3]Qc, Winter, S2'!M86*Main!$B$8</f>
        <v>1.4237896594878454E-2</v>
      </c>
      <c r="N86" s="5">
        <f>'[3]Qc, Winter, S2'!N86*Main!$B$8</f>
        <v>1.4664035761747381E-2</v>
      </c>
      <c r="O86" s="5">
        <f>'[3]Qc, Winter, S2'!O86*Main!$B$8</f>
        <v>1.4681557982344381E-2</v>
      </c>
      <c r="P86" s="5">
        <f>'[3]Qc, Winter, S2'!P86*Main!$B$8</f>
        <v>1.446020120080696E-2</v>
      </c>
      <c r="Q86" s="5">
        <f>'[3]Qc, Winter, S2'!Q86*Main!$B$8</f>
        <v>1.4742953142703923E-2</v>
      </c>
      <c r="R86" s="5">
        <f>'[3]Qc, Winter, S2'!R86*Main!$B$8</f>
        <v>1.4575702847815104E-2</v>
      </c>
      <c r="S86" s="5">
        <f>'[3]Qc, Winter, S2'!S86*Main!$B$8</f>
        <v>1.4999659142889721E-2</v>
      </c>
      <c r="T86" s="5">
        <f>'[3]Qc, Winter, S2'!T86*Main!$B$8</f>
        <v>1.7711343611428194E-2</v>
      </c>
      <c r="U86" s="5">
        <f>'[3]Qc, Winter, S2'!U86*Main!$B$8</f>
        <v>2.1071537335453239E-2</v>
      </c>
      <c r="V86" s="5">
        <f>'[3]Qc, Winter, S2'!V86*Main!$B$8</f>
        <v>2.1916746195028623E-2</v>
      </c>
      <c r="W86" s="5">
        <f>'[3]Qc, Winter, S2'!W86*Main!$B$8</f>
        <v>2.1928495775883464E-2</v>
      </c>
      <c r="X86" s="5">
        <f>'[3]Qc, Winter, S2'!X86*Main!$B$8</f>
        <v>2.0056526434928241E-2</v>
      </c>
      <c r="Y86" s="5">
        <f>'[3]Qc, Winter, S2'!Y86*Main!$B$8</f>
        <v>1.823362430080188E-2</v>
      </c>
    </row>
    <row r="87" spans="1:25" x14ac:dyDescent="0.3">
      <c r="A87">
        <v>47</v>
      </c>
      <c r="B87" s="5">
        <f>'[3]Qc, Winter, S2'!B87*Main!$B$8</f>
        <v>1.6013246863206206E-2</v>
      </c>
      <c r="C87" s="5">
        <f>'[3]Qc, Winter, S2'!C87*Main!$B$8</f>
        <v>1.5414830479032145E-2</v>
      </c>
      <c r="D87" s="5">
        <f>'[3]Qc, Winter, S2'!D87*Main!$B$8</f>
        <v>1.3102437621285833E-2</v>
      </c>
      <c r="E87" s="5">
        <f>'[3]Qc, Winter, S2'!E87*Main!$B$8</f>
        <v>1.2693833032417324E-2</v>
      </c>
      <c r="F87" s="5">
        <f>'[3]Qc, Winter, S2'!F87*Main!$B$8</f>
        <v>1.2739172230065716E-2</v>
      </c>
      <c r="G87" s="5">
        <f>'[3]Qc, Winter, S2'!G87*Main!$B$8</f>
        <v>1.3283952401859544E-2</v>
      </c>
      <c r="H87" s="5">
        <f>'[3]Qc, Winter, S2'!H87*Main!$B$8</f>
        <v>1.2891254100984158E-2</v>
      </c>
      <c r="I87" s="5">
        <f>'[3]Qc, Winter, S2'!I87*Main!$B$8</f>
        <v>1.3200152691655644E-2</v>
      </c>
      <c r="J87" s="5">
        <f>'[3]Qc, Winter, S2'!J87*Main!$B$8</f>
        <v>1.2587209891040148E-2</v>
      </c>
      <c r="K87" s="5">
        <f>'[3]Qc, Winter, S2'!K87*Main!$B$8</f>
        <v>1.389048067069369E-2</v>
      </c>
      <c r="L87" s="5">
        <f>'[3]Qc, Winter, S2'!L87*Main!$B$8</f>
        <v>1.4610275628863717E-2</v>
      </c>
      <c r="M87" s="5">
        <f>'[3]Qc, Winter, S2'!M87*Main!$B$8</f>
        <v>1.3835720858520492E-2</v>
      </c>
      <c r="N87" s="5">
        <f>'[3]Qc, Winter, S2'!N87*Main!$B$8</f>
        <v>1.3949054993871286E-2</v>
      </c>
      <c r="O87" s="5">
        <f>'[3]Qc, Winter, S2'!O87*Main!$B$8</f>
        <v>1.4332202523271857E-2</v>
      </c>
      <c r="P87" s="5">
        <f>'[3]Qc, Winter, S2'!P87*Main!$B$8</f>
        <v>1.4225520135652125E-2</v>
      </c>
      <c r="Q87" s="5">
        <f>'[3]Qc, Winter, S2'!Q87*Main!$B$8</f>
        <v>1.4359503376623509E-2</v>
      </c>
      <c r="R87" s="5">
        <f>'[3]Qc, Winter, S2'!R87*Main!$B$8</f>
        <v>1.4194674439865976E-2</v>
      </c>
      <c r="S87" s="5">
        <f>'[3]Qc, Winter, S2'!S87*Main!$B$8</f>
        <v>1.5374855549364385E-2</v>
      </c>
      <c r="T87" s="5">
        <f>'[3]Qc, Winter, S2'!T87*Main!$B$8</f>
        <v>1.9493932892873714E-2</v>
      </c>
      <c r="U87" s="5">
        <f>'[3]Qc, Winter, S2'!U87*Main!$B$8</f>
        <v>2.4661230099480447E-2</v>
      </c>
      <c r="V87" s="5">
        <f>'[3]Qc, Winter, S2'!V87*Main!$B$8</f>
        <v>2.7162283897157986E-2</v>
      </c>
      <c r="W87" s="5">
        <f>'[3]Qc, Winter, S2'!W87*Main!$B$8</f>
        <v>2.4535049230634955E-2</v>
      </c>
      <c r="X87" s="5">
        <f>'[3]Qc, Winter, S2'!X87*Main!$B$8</f>
        <v>2.0676342030659295E-2</v>
      </c>
      <c r="Y87" s="5">
        <f>'[3]Qc, Winter, S2'!Y87*Main!$B$8</f>
        <v>1.7827892865972778E-2</v>
      </c>
    </row>
    <row r="88" spans="1:25" x14ac:dyDescent="0.3">
      <c r="A88">
        <v>37</v>
      </c>
      <c r="B88" s="5">
        <f>'[3]Qc, Winter, S2'!B88*Main!$B$8</f>
        <v>8.0995217131595732E-3</v>
      </c>
      <c r="C88" s="5">
        <f>'[3]Qc, Winter, S2'!C88*Main!$B$8</f>
        <v>8.4599078293834517E-3</v>
      </c>
      <c r="D88" s="5">
        <f>'[3]Qc, Winter, S2'!D88*Main!$B$8</f>
        <v>8.0015173409620916E-3</v>
      </c>
      <c r="E88" s="5">
        <f>'[3]Qc, Winter, S2'!E88*Main!$B$8</f>
        <v>6.9773148420896334E-3</v>
      </c>
      <c r="F88" s="5">
        <f>'[3]Qc, Winter, S2'!F88*Main!$B$8</f>
        <v>6.9667960355172098E-3</v>
      </c>
      <c r="G88" s="5">
        <f>'[3]Qc, Winter, S2'!G88*Main!$B$8</f>
        <v>6.922362854969835E-3</v>
      </c>
      <c r="H88" s="5">
        <f>'[3]Qc, Winter, S2'!H88*Main!$B$8</f>
        <v>6.793013293810689E-3</v>
      </c>
      <c r="I88" s="5">
        <f>'[3]Qc, Winter, S2'!I88*Main!$B$8</f>
        <v>6.9292963976947137E-3</v>
      </c>
      <c r="J88" s="5">
        <f>'[3]Qc, Winter, S2'!J88*Main!$B$8</f>
        <v>8.5923578284130761E-3</v>
      </c>
      <c r="K88" s="5">
        <f>'[3]Qc, Winter, S2'!K88*Main!$B$8</f>
        <v>1.0573529543367153E-2</v>
      </c>
      <c r="L88" s="5">
        <f>'[3]Qc, Winter, S2'!L88*Main!$B$8</f>
        <v>1.3452395128433259E-2</v>
      </c>
      <c r="M88" s="5">
        <f>'[3]Qc, Winter, S2'!M88*Main!$B$8</f>
        <v>1.5789212682758281E-2</v>
      </c>
      <c r="N88" s="5">
        <f>'[3]Qc, Winter, S2'!N88*Main!$B$8</f>
        <v>1.6247045355679592E-2</v>
      </c>
      <c r="O88" s="5">
        <f>'[3]Qc, Winter, S2'!O88*Main!$B$8</f>
        <v>1.4177909947528985E-2</v>
      </c>
      <c r="P88" s="5">
        <f>'[3]Qc, Winter, S2'!P88*Main!$B$8</f>
        <v>1.2775152484716638E-2</v>
      </c>
      <c r="Q88" s="5">
        <f>'[3]Qc, Winter, S2'!Q88*Main!$B$8</f>
        <v>1.2147025669014299E-2</v>
      </c>
      <c r="R88" s="5">
        <f>'[3]Qc, Winter, S2'!R88*Main!$B$8</f>
        <v>1.1516934950086618E-2</v>
      </c>
      <c r="S88" s="5">
        <f>'[3]Qc, Winter, S2'!S88*Main!$B$8</f>
        <v>1.1773750665536402E-2</v>
      </c>
      <c r="T88" s="5">
        <f>'[3]Qc, Winter, S2'!T88*Main!$B$8</f>
        <v>1.2123921713234471E-2</v>
      </c>
      <c r="U88" s="5">
        <f>'[3]Qc, Winter, S2'!U88*Main!$B$8</f>
        <v>1.2856311290771531E-2</v>
      </c>
      <c r="V88" s="5">
        <f>'[3]Qc, Winter, S2'!V88*Main!$B$8</f>
        <v>1.4157523696582956E-2</v>
      </c>
      <c r="W88" s="5">
        <f>'[3]Qc, Winter, S2'!W88*Main!$B$8</f>
        <v>1.3844732061876003E-2</v>
      </c>
      <c r="X88" s="5">
        <f>'[3]Qc, Winter, S2'!X88*Main!$B$8</f>
        <v>1.2703481392732214E-2</v>
      </c>
      <c r="Y88" s="5">
        <f>'[3]Qc, Winter, S2'!Y88*Main!$B$8</f>
        <v>1.0410682064277196E-2</v>
      </c>
    </row>
    <row r="89" spans="1:25" x14ac:dyDescent="0.3">
      <c r="A89">
        <v>30</v>
      </c>
      <c r="B89" s="5">
        <f>'[3]Qc, Winter, S2'!B89*Main!$B$8</f>
        <v>1.2529299864913543E-2</v>
      </c>
      <c r="C89" s="5">
        <f>'[3]Qc, Winter, S2'!C89*Main!$B$8</f>
        <v>1.0506294181760783E-2</v>
      </c>
      <c r="D89" s="5">
        <f>'[3]Qc, Winter, S2'!D89*Main!$B$8</f>
        <v>9.1622343851807085E-3</v>
      </c>
      <c r="E89" s="5">
        <f>'[3]Qc, Winter, S2'!E89*Main!$B$8</f>
        <v>8.5859893770425973E-3</v>
      </c>
      <c r="F89" s="5">
        <f>'[3]Qc, Winter, S2'!F89*Main!$B$8</f>
        <v>8.6252163950792313E-3</v>
      </c>
      <c r="G89" s="5">
        <f>'[3]Qc, Winter, S2'!G89*Main!$B$8</f>
        <v>8.5606729840920614E-3</v>
      </c>
      <c r="H89" s="5">
        <f>'[3]Qc, Winter, S2'!H89*Main!$B$8</f>
        <v>7.2665216216912442E-3</v>
      </c>
      <c r="I89" s="5">
        <f>'[3]Qc, Winter, S2'!I89*Main!$B$8</f>
        <v>7.5768885490641166E-3</v>
      </c>
      <c r="J89" s="5">
        <f>'[3]Qc, Winter, S2'!J89*Main!$B$8</f>
        <v>1.0033145373476847E-2</v>
      </c>
      <c r="K89" s="5">
        <f>'[3]Qc, Winter, S2'!K89*Main!$B$8</f>
        <v>1.1012695607743213E-2</v>
      </c>
      <c r="L89" s="5">
        <f>'[3]Qc, Winter, S2'!L89*Main!$B$8</f>
        <v>1.2791055192527464E-2</v>
      </c>
      <c r="M89" s="5">
        <f>'[3]Qc, Winter, S2'!M89*Main!$B$8</f>
        <v>1.5149866615140282E-2</v>
      </c>
      <c r="N89" s="5">
        <f>'[3]Qc, Winter, S2'!N89*Main!$B$8</f>
        <v>1.5150885003769571E-2</v>
      </c>
      <c r="O89" s="5">
        <f>'[3]Qc, Winter, S2'!O89*Main!$B$8</f>
        <v>1.4240348904263157E-2</v>
      </c>
      <c r="P89" s="5">
        <f>'[3]Qc, Winter, S2'!P89*Main!$B$8</f>
        <v>1.4208632531239971E-2</v>
      </c>
      <c r="Q89" s="5">
        <f>'[3]Qc, Winter, S2'!Q89*Main!$B$8</f>
        <v>1.3770229738631993E-2</v>
      </c>
      <c r="R89" s="5">
        <f>'[3]Qc, Winter, S2'!R89*Main!$B$8</f>
        <v>1.3244706674483155E-2</v>
      </c>
      <c r="S89" s="5">
        <f>'[3]Qc, Winter, S2'!S89*Main!$B$8</f>
        <v>1.4375121864155738E-2</v>
      </c>
      <c r="T89" s="5">
        <f>'[3]Qc, Winter, S2'!T89*Main!$B$8</f>
        <v>1.6157277712563638E-2</v>
      </c>
      <c r="U89" s="5">
        <f>'[3]Qc, Winter, S2'!U89*Main!$B$8</f>
        <v>1.8602919758420395E-2</v>
      </c>
      <c r="V89" s="5">
        <f>'[3]Qc, Winter, S2'!V89*Main!$B$8</f>
        <v>1.9411515825975535E-2</v>
      </c>
      <c r="W89" s="5">
        <f>'[3]Qc, Winter, S2'!W89*Main!$B$8</f>
        <v>1.9401734074997592E-2</v>
      </c>
      <c r="X89" s="5">
        <f>'[3]Qc, Winter, S2'!X89*Main!$B$8</f>
        <v>1.6811418017356951E-2</v>
      </c>
      <c r="Y89" s="5">
        <f>'[3]Qc, Winter, S2'!Y89*Main!$B$8</f>
        <v>1.4972080652175309E-2</v>
      </c>
    </row>
    <row r="90" spans="1:25" x14ac:dyDescent="0.3">
      <c r="A90">
        <v>13</v>
      </c>
      <c r="B90" s="5">
        <f>'[3]Qc, Winter, S2'!B90*Main!$B$8</f>
        <v>1.9320834889904218E-2</v>
      </c>
      <c r="C90" s="5">
        <f>'[3]Qc, Winter, S2'!C90*Main!$B$8</f>
        <v>1.8769990120276275E-2</v>
      </c>
      <c r="D90" s="5">
        <f>'[3]Qc, Winter, S2'!D90*Main!$B$8</f>
        <v>1.4720519258462669E-2</v>
      </c>
      <c r="E90" s="5">
        <f>'[3]Qc, Winter, S2'!E90*Main!$B$8</f>
        <v>1.4458144790290617E-2</v>
      </c>
      <c r="F90" s="5">
        <f>'[3]Qc, Winter, S2'!F90*Main!$B$8</f>
        <v>1.4220965219850452E-2</v>
      </c>
      <c r="G90" s="5">
        <f>'[3]Qc, Winter, S2'!G90*Main!$B$8</f>
        <v>1.3907541740712698E-2</v>
      </c>
      <c r="H90" s="5">
        <f>'[3]Qc, Winter, S2'!H90*Main!$B$8</f>
        <v>1.4039693083244778E-2</v>
      </c>
      <c r="I90" s="5">
        <f>'[3]Qc, Winter, S2'!I90*Main!$B$8</f>
        <v>1.6180870305482327E-2</v>
      </c>
      <c r="J90" s="5">
        <f>'[3]Qc, Winter, S2'!J90*Main!$B$8</f>
        <v>1.9819423203213862E-2</v>
      </c>
      <c r="K90" s="5">
        <f>'[3]Qc, Winter, S2'!K90*Main!$B$8</f>
        <v>2.2004975976612755E-2</v>
      </c>
      <c r="L90" s="5">
        <f>'[3]Qc, Winter, S2'!L90*Main!$B$8</f>
        <v>2.2963070755813116E-2</v>
      </c>
      <c r="M90" s="5">
        <f>'[3]Qc, Winter, S2'!M90*Main!$B$8</f>
        <v>2.4421516106442224E-2</v>
      </c>
      <c r="N90" s="5">
        <f>'[3]Qc, Winter, S2'!N90*Main!$B$8</f>
        <v>2.6601467626890283E-2</v>
      </c>
      <c r="O90" s="5">
        <f>'[3]Qc, Winter, S2'!O90*Main!$B$8</f>
        <v>2.5640891896846825E-2</v>
      </c>
      <c r="P90" s="5">
        <f>'[3]Qc, Winter, S2'!P90*Main!$B$8</f>
        <v>2.5025957013506607E-2</v>
      </c>
      <c r="Q90" s="5">
        <f>'[3]Qc, Winter, S2'!Q90*Main!$B$8</f>
        <v>2.2271478048505697E-2</v>
      </c>
      <c r="R90" s="5">
        <f>'[3]Qc, Winter, S2'!R90*Main!$B$8</f>
        <v>2.2241342614691663E-2</v>
      </c>
      <c r="S90" s="5">
        <f>'[3]Qc, Winter, S2'!S90*Main!$B$8</f>
        <v>2.3261948647210668E-2</v>
      </c>
      <c r="T90" s="5">
        <f>'[3]Qc, Winter, S2'!T90*Main!$B$8</f>
        <v>2.7552830970430993E-2</v>
      </c>
      <c r="U90" s="5">
        <f>'[3]Qc, Winter, S2'!U90*Main!$B$8</f>
        <v>3.0617737494924344E-2</v>
      </c>
      <c r="V90" s="5">
        <f>'[3]Qc, Winter, S2'!V90*Main!$B$8</f>
        <v>3.1387488238071776E-2</v>
      </c>
      <c r="W90" s="5">
        <f>'[3]Qc, Winter, S2'!W90*Main!$B$8</f>
        <v>2.9918112937354673E-2</v>
      </c>
      <c r="X90" s="5">
        <f>'[3]Qc, Winter, S2'!X90*Main!$B$8</f>
        <v>2.7757951509755078E-2</v>
      </c>
      <c r="Y90" s="5">
        <f>'[3]Qc, Winter, S2'!Y90*Main!$B$8</f>
        <v>2.3617880670185991E-2</v>
      </c>
    </row>
    <row r="91" spans="1:25" x14ac:dyDescent="0.3">
      <c r="A91">
        <v>110</v>
      </c>
      <c r="B91" s="5">
        <f>'[3]Qc, Winter, S2'!B91*Main!$B$8</f>
        <v>6.4330998771399599E-3</v>
      </c>
      <c r="C91" s="5">
        <f>'[3]Qc, Winter, S2'!C91*Main!$B$8</f>
        <v>5.6575030427683751E-3</v>
      </c>
      <c r="D91" s="5">
        <f>'[3]Qc, Winter, S2'!D91*Main!$B$8</f>
        <v>3.9345556717639077E-3</v>
      </c>
      <c r="E91" s="5">
        <f>'[3]Qc, Winter, S2'!E91*Main!$B$8</f>
        <v>3.878953477342803E-3</v>
      </c>
      <c r="F91" s="5">
        <f>'[3]Qc, Winter, S2'!F91*Main!$B$8</f>
        <v>3.2908190302607097E-3</v>
      </c>
      <c r="G91" s="5">
        <f>'[3]Qc, Winter, S2'!G91*Main!$B$8</f>
        <v>3.057497625951036E-3</v>
      </c>
      <c r="H91" s="5">
        <f>'[3]Qc, Winter, S2'!H91*Main!$B$8</f>
        <v>3.0270936784646168E-3</v>
      </c>
      <c r="I91" s="5">
        <f>'[3]Qc, Winter, S2'!I91*Main!$B$8</f>
        <v>3.6091545195119728E-3</v>
      </c>
      <c r="J91" s="5">
        <f>'[3]Qc, Winter, S2'!J91*Main!$B$8</f>
        <v>4.8731565893285695E-3</v>
      </c>
      <c r="K91" s="5">
        <f>'[3]Qc, Winter, S2'!K91*Main!$B$8</f>
        <v>6.814653763458702E-3</v>
      </c>
      <c r="L91" s="5">
        <f>'[3]Qc, Winter, S2'!L91*Main!$B$8</f>
        <v>7.6405827639080357E-3</v>
      </c>
      <c r="M91" s="5">
        <f>'[3]Qc, Winter, S2'!M91*Main!$B$8</f>
        <v>8.6893946274719542E-3</v>
      </c>
      <c r="N91" s="5">
        <f>'[3]Qc, Winter, S2'!N91*Main!$B$8</f>
        <v>9.4272010208266074E-3</v>
      </c>
      <c r="O91" s="5">
        <f>'[3]Qc, Winter, S2'!O91*Main!$B$8</f>
        <v>9.1897433510646793E-3</v>
      </c>
      <c r="P91" s="5">
        <f>'[3]Qc, Winter, S2'!P91*Main!$B$8</f>
        <v>8.9572750695498058E-3</v>
      </c>
      <c r="Q91" s="5">
        <f>'[3]Qc, Winter, S2'!Q91*Main!$B$8</f>
        <v>7.5024346160260094E-3</v>
      </c>
      <c r="R91" s="5">
        <f>'[3]Qc, Winter, S2'!R91*Main!$B$8</f>
        <v>6.9245093474923974E-3</v>
      </c>
      <c r="S91" s="5">
        <f>'[3]Qc, Winter, S2'!S91*Main!$B$8</f>
        <v>6.5884950335410118E-3</v>
      </c>
      <c r="T91" s="5">
        <f>'[3]Qc, Winter, S2'!T91*Main!$B$8</f>
        <v>6.6545774609575179E-3</v>
      </c>
      <c r="U91" s="5">
        <f>'[3]Qc, Winter, S2'!U91*Main!$B$8</f>
        <v>7.0584641779848963E-3</v>
      </c>
      <c r="V91" s="5">
        <f>'[3]Qc, Winter, S2'!V91*Main!$B$8</f>
        <v>8.1343335579939242E-3</v>
      </c>
      <c r="W91" s="5">
        <f>'[3]Qc, Winter, S2'!W91*Main!$B$8</f>
        <v>8.0867703741996678E-3</v>
      </c>
      <c r="X91" s="5">
        <f>'[3]Qc, Winter, S2'!X91*Main!$B$8</f>
        <v>7.1111369748575867E-3</v>
      </c>
      <c r="Y91" s="5">
        <f>'[3]Qc, Winter, S2'!Y91*Main!$B$8</f>
        <v>5.9631571798491826E-3</v>
      </c>
    </row>
    <row r="92" spans="1:25" x14ac:dyDescent="0.3">
      <c r="A92">
        <v>48</v>
      </c>
      <c r="B92" s="5">
        <f>'[3]Qc, Winter, S2'!B92*Main!$B$8</f>
        <v>3.0485551389977045E-3</v>
      </c>
      <c r="C92" s="5">
        <f>'[3]Qc, Winter, S2'!C92*Main!$B$8</f>
        <v>2.6698675928230231E-3</v>
      </c>
      <c r="D92" s="5">
        <f>'[3]Qc, Winter, S2'!D92*Main!$B$8</f>
        <v>2.6859808384509464E-3</v>
      </c>
      <c r="E92" s="5">
        <f>'[3]Qc, Winter, S2'!E92*Main!$B$8</f>
        <v>2.3640062671279089E-3</v>
      </c>
      <c r="F92" s="5">
        <f>'[3]Qc, Winter, S2'!F92*Main!$B$8</f>
        <v>2.4470117543103037E-3</v>
      </c>
      <c r="G92" s="5">
        <f>'[3]Qc, Winter, S2'!G92*Main!$B$8</f>
        <v>2.3489056356416965E-3</v>
      </c>
      <c r="H92" s="5">
        <f>'[3]Qc, Winter, S2'!H92*Main!$B$8</f>
        <v>2.3989713668625865E-3</v>
      </c>
      <c r="I92" s="5">
        <f>'[3]Qc, Winter, S2'!I92*Main!$B$8</f>
        <v>2.4018253496032294E-3</v>
      </c>
      <c r="J92" s="5">
        <f>'[3]Qc, Winter, S2'!J92*Main!$B$8</f>
        <v>2.4251951627911571E-3</v>
      </c>
      <c r="K92" s="5">
        <f>'[3]Qc, Winter, S2'!K92*Main!$B$8</f>
        <v>2.4729261531944349E-3</v>
      </c>
      <c r="L92" s="5">
        <f>'[3]Qc, Winter, S2'!L92*Main!$B$8</f>
        <v>2.655633711922296E-3</v>
      </c>
      <c r="M92" s="5">
        <f>'[3]Qc, Winter, S2'!M92*Main!$B$8</f>
        <v>2.6806098720647238E-3</v>
      </c>
      <c r="N92" s="5">
        <f>'[3]Qc, Winter, S2'!N92*Main!$B$8</f>
        <v>3.0176737568783207E-3</v>
      </c>
      <c r="O92" s="5">
        <f>'[3]Qc, Winter, S2'!O92*Main!$B$8</f>
        <v>2.6601336546022251E-3</v>
      </c>
      <c r="P92" s="5">
        <f>'[3]Qc, Winter, S2'!P92*Main!$B$8</f>
        <v>2.4494565568611562E-3</v>
      </c>
      <c r="Q92" s="5">
        <f>'[3]Qc, Winter, S2'!Q92*Main!$B$8</f>
        <v>2.4170614505680263E-3</v>
      </c>
      <c r="R92" s="5">
        <f>'[3]Qc, Winter, S2'!R92*Main!$B$8</f>
        <v>2.4229028067123686E-3</v>
      </c>
      <c r="S92" s="5">
        <f>'[3]Qc, Winter, S2'!S92*Main!$B$8</f>
        <v>2.8678628764346303E-3</v>
      </c>
      <c r="T92" s="5">
        <f>'[3]Qc, Winter, S2'!T92*Main!$B$8</f>
        <v>3.9005349317277659E-3</v>
      </c>
      <c r="U92" s="5">
        <f>'[3]Qc, Winter, S2'!U92*Main!$B$8</f>
        <v>5.0620375372365176E-3</v>
      </c>
      <c r="V92" s="5">
        <f>'[3]Qc, Winter, S2'!V92*Main!$B$8</f>
        <v>5.3124921926599265E-3</v>
      </c>
      <c r="W92" s="5">
        <f>'[3]Qc, Winter, S2'!W92*Main!$B$8</f>
        <v>5.1091367986987419E-3</v>
      </c>
      <c r="X92" s="5">
        <f>'[3]Qc, Winter, S2'!X92*Main!$B$8</f>
        <v>4.6112640598897931E-3</v>
      </c>
      <c r="Y92" s="5">
        <f>'[3]Qc, Winter, S2'!Y92*Main!$B$8</f>
        <v>3.7668521950899509E-3</v>
      </c>
    </row>
    <row r="93" spans="1:25" x14ac:dyDescent="0.3">
      <c r="A93">
        <v>11</v>
      </c>
      <c r="B93" s="5">
        <f>'[3]Qc, Winter, S2'!B93*Main!$B$8</f>
        <v>3.7544274726964449E-2</v>
      </c>
      <c r="C93" s="5">
        <f>'[3]Qc, Winter, S2'!C93*Main!$B$8</f>
        <v>3.3261425524393644E-2</v>
      </c>
      <c r="D93" s="5">
        <f>'[3]Qc, Winter, S2'!D93*Main!$B$8</f>
        <v>3.2043815572290454E-2</v>
      </c>
      <c r="E93" s="5">
        <f>'[3]Qc, Winter, S2'!E93*Main!$B$8</f>
        <v>2.6794070463021871E-2</v>
      </c>
      <c r="F93" s="5">
        <f>'[3]Qc, Winter, S2'!F93*Main!$B$8</f>
        <v>2.5646547083511648E-2</v>
      </c>
      <c r="G93" s="5">
        <f>'[3]Qc, Winter, S2'!G93*Main!$B$8</f>
        <v>2.1775081499701233E-2</v>
      </c>
      <c r="H93" s="5">
        <f>'[3]Qc, Winter, S2'!H93*Main!$B$8</f>
        <v>2.2210235912066976E-2</v>
      </c>
      <c r="I93" s="5">
        <f>'[3]Qc, Winter, S2'!I93*Main!$B$8</f>
        <v>2.2496269610744371E-2</v>
      </c>
      <c r="J93" s="5">
        <f>'[3]Qc, Winter, S2'!J93*Main!$B$8</f>
        <v>2.627317045362813E-2</v>
      </c>
      <c r="K93" s="5">
        <f>'[3]Qc, Winter, S2'!K93*Main!$B$8</f>
        <v>3.2439826350220191E-2</v>
      </c>
      <c r="L93" s="5">
        <f>'[3]Qc, Winter, S2'!L93*Main!$B$8</f>
        <v>3.5955731210606565E-2</v>
      </c>
      <c r="M93" s="5">
        <f>'[3]Qc, Winter, S2'!M93*Main!$B$8</f>
        <v>3.8685033871725588E-2</v>
      </c>
      <c r="N93" s="5">
        <f>'[3]Qc, Winter, S2'!N93*Main!$B$8</f>
        <v>4.2303493746990307E-2</v>
      </c>
      <c r="O93" s="5">
        <f>'[3]Qc, Winter, S2'!O93*Main!$B$8</f>
        <v>4.0877385757778537E-2</v>
      </c>
      <c r="P93" s="5">
        <f>'[3]Qc, Winter, S2'!P93*Main!$B$8</f>
        <v>4.2700933710595641E-2</v>
      </c>
      <c r="Q93" s="5">
        <f>'[3]Qc, Winter, S2'!Q93*Main!$B$8</f>
        <v>4.2039919802258512E-2</v>
      </c>
      <c r="R93" s="5">
        <f>'[3]Qc, Winter, S2'!R93*Main!$B$8</f>
        <v>4.1601744870930372E-2</v>
      </c>
      <c r="S93" s="5">
        <f>'[3]Qc, Winter, S2'!S93*Main!$B$8</f>
        <v>4.1125370780354512E-2</v>
      </c>
      <c r="T93" s="5">
        <f>'[3]Qc, Winter, S2'!T93*Main!$B$8</f>
        <v>4.500842460583683E-2</v>
      </c>
      <c r="U93" s="5">
        <f>'[3]Qc, Winter, S2'!U93*Main!$B$8</f>
        <v>5.6129265971841841E-2</v>
      </c>
      <c r="V93" s="5">
        <f>'[3]Qc, Winter, S2'!V93*Main!$B$8</f>
        <v>5.7055170177099088E-2</v>
      </c>
      <c r="W93" s="5">
        <f>'[3]Qc, Winter, S2'!W93*Main!$B$8</f>
        <v>5.7434277644010469E-2</v>
      </c>
      <c r="X93" s="5">
        <f>'[3]Qc, Winter, S2'!X93*Main!$B$8</f>
        <v>5.0073275819890697E-2</v>
      </c>
      <c r="Y93" s="5">
        <f>'[3]Qc, Winter, S2'!Y93*Main!$B$8</f>
        <v>4.60751646364745E-2</v>
      </c>
    </row>
    <row r="94" spans="1:25" x14ac:dyDescent="0.3">
      <c r="A94">
        <v>102</v>
      </c>
      <c r="B94" s="5">
        <f>'[3]Qc, Winter, S2'!B94*Main!$B$8</f>
        <v>1.6936921654299268E-2</v>
      </c>
      <c r="C94" s="5">
        <f>'[3]Qc, Winter, S2'!C94*Main!$B$8</f>
        <v>1.4897826516407408E-2</v>
      </c>
      <c r="D94" s="5">
        <f>'[3]Qc, Winter, S2'!D94*Main!$B$8</f>
        <v>1.4314991894024577E-2</v>
      </c>
      <c r="E94" s="5">
        <f>'[3]Qc, Winter, S2'!E94*Main!$B$8</f>
        <v>1.336463077054793E-2</v>
      </c>
      <c r="F94" s="5">
        <f>'[3]Qc, Winter, S2'!F94*Main!$B$8</f>
        <v>1.2937008715268926E-2</v>
      </c>
      <c r="G94" s="5">
        <f>'[3]Qc, Winter, S2'!G94*Main!$B$8</f>
        <v>1.2511848208554747E-2</v>
      </c>
      <c r="H94" s="5">
        <f>'[3]Qc, Winter, S2'!H94*Main!$B$8</f>
        <v>1.2415755653704655E-2</v>
      </c>
      <c r="I94" s="5">
        <f>'[3]Qc, Winter, S2'!I94*Main!$B$8</f>
        <v>1.3162447828544621E-2</v>
      </c>
      <c r="J94" s="5">
        <f>'[3]Qc, Winter, S2'!J94*Main!$B$8</f>
        <v>1.6574152060582617E-2</v>
      </c>
      <c r="K94" s="5">
        <f>'[3]Qc, Winter, S2'!K94*Main!$B$8</f>
        <v>2.0688026013335244E-2</v>
      </c>
      <c r="L94" s="5">
        <f>'[3]Qc, Winter, S2'!L94*Main!$B$8</f>
        <v>2.257206934585745E-2</v>
      </c>
      <c r="M94" s="5">
        <f>'[3]Qc, Winter, S2'!M94*Main!$B$8</f>
        <v>2.211619133698136E-2</v>
      </c>
      <c r="N94" s="5">
        <f>'[3]Qc, Winter, S2'!N94*Main!$B$8</f>
        <v>2.1265991703281903E-2</v>
      </c>
      <c r="O94" s="5">
        <f>'[3]Qc, Winter, S2'!O94*Main!$B$8</f>
        <v>2.1164882851072639E-2</v>
      </c>
      <c r="P94" s="5">
        <f>'[3]Qc, Winter, S2'!P94*Main!$B$8</f>
        <v>2.1881334958383656E-2</v>
      </c>
      <c r="Q94" s="5">
        <f>'[3]Qc, Winter, S2'!Q94*Main!$B$8</f>
        <v>2.2258404146669675E-2</v>
      </c>
      <c r="R94" s="5">
        <f>'[3]Qc, Winter, S2'!R94*Main!$B$8</f>
        <v>2.2580140000676228E-2</v>
      </c>
      <c r="S94" s="5">
        <f>'[3]Qc, Winter, S2'!S94*Main!$B$8</f>
        <v>2.2284348572889207E-2</v>
      </c>
      <c r="T94" s="5">
        <f>'[3]Qc, Winter, S2'!T94*Main!$B$8</f>
        <v>2.1196011958709123E-2</v>
      </c>
      <c r="U94" s="5">
        <f>'[3]Qc, Winter, S2'!U94*Main!$B$8</f>
        <v>1.9416525078459861E-2</v>
      </c>
      <c r="V94" s="5">
        <f>'[3]Qc, Winter, S2'!V94*Main!$B$8</f>
        <v>1.8683829222101659E-2</v>
      </c>
      <c r="W94" s="5">
        <f>'[3]Qc, Winter, S2'!W94*Main!$B$8</f>
        <v>1.7184076536540999E-2</v>
      </c>
      <c r="X94" s="5">
        <f>'[3]Qc, Winter, S2'!X94*Main!$B$8</f>
        <v>1.7343240816474086E-2</v>
      </c>
      <c r="Y94" s="5">
        <f>'[3]Qc, Winter, S2'!Y94*Main!$B$8</f>
        <v>1.5737713261761481E-2</v>
      </c>
    </row>
    <row r="95" spans="1:25" x14ac:dyDescent="0.3">
      <c r="A95">
        <v>45</v>
      </c>
      <c r="B95" s="5">
        <f>'[3]Qc, Winter, S2'!B95*Main!$B$8</f>
        <v>1.583349676603639E-2</v>
      </c>
      <c r="C95" s="5">
        <f>'[3]Qc, Winter, S2'!C95*Main!$B$8</f>
        <v>1.5228502894041518E-2</v>
      </c>
      <c r="D95" s="5">
        <f>'[3]Qc, Winter, S2'!D95*Main!$B$8</f>
        <v>1.5518565683681719E-2</v>
      </c>
      <c r="E95" s="5">
        <f>'[3]Qc, Winter, S2'!E95*Main!$B$8</f>
        <v>1.5352318763754487E-2</v>
      </c>
      <c r="F95" s="5">
        <f>'[3]Qc, Winter, S2'!F95*Main!$B$8</f>
        <v>1.4876963061807918E-2</v>
      </c>
      <c r="G95" s="5">
        <f>'[3]Qc, Winter, S2'!G95*Main!$B$8</f>
        <v>1.5750241820990617E-2</v>
      </c>
      <c r="H95" s="5">
        <f>'[3]Qc, Winter, S2'!H95*Main!$B$8</f>
        <v>1.6020101872900025E-2</v>
      </c>
      <c r="I95" s="5">
        <f>'[3]Qc, Winter, S2'!I95*Main!$B$8</f>
        <v>2.2484779766340796E-2</v>
      </c>
      <c r="J95" s="5">
        <f>'[3]Qc, Winter, S2'!J95*Main!$B$8</f>
        <v>2.7462025305427983E-2</v>
      </c>
      <c r="K95" s="5">
        <f>'[3]Qc, Winter, S2'!K95*Main!$B$8</f>
        <v>3.073318751801354E-2</v>
      </c>
      <c r="L95" s="5">
        <f>'[3]Qc, Winter, S2'!L95*Main!$B$8</f>
        <v>3.0596331584961761E-2</v>
      </c>
      <c r="M95" s="5">
        <f>'[3]Qc, Winter, S2'!M95*Main!$B$8</f>
        <v>3.0985892722225666E-2</v>
      </c>
      <c r="N95" s="5">
        <f>'[3]Qc, Winter, S2'!N95*Main!$B$8</f>
        <v>2.8413649193848225E-2</v>
      </c>
      <c r="O95" s="5">
        <f>'[3]Qc, Winter, S2'!O95*Main!$B$8</f>
        <v>2.2332542561706505E-2</v>
      </c>
      <c r="P95" s="5">
        <f>'[3]Qc, Winter, S2'!P95*Main!$B$8</f>
        <v>1.8808320360392018E-2</v>
      </c>
      <c r="Q95" s="5">
        <f>'[3]Qc, Winter, S2'!Q95*Main!$B$8</f>
        <v>1.8774563514438201E-2</v>
      </c>
      <c r="R95" s="5">
        <f>'[3]Qc, Winter, S2'!R95*Main!$B$8</f>
        <v>1.8678227045232806E-2</v>
      </c>
      <c r="S95" s="5">
        <f>'[3]Qc, Winter, S2'!S95*Main!$B$8</f>
        <v>1.8850918524276793E-2</v>
      </c>
      <c r="T95" s="5">
        <f>'[3]Qc, Winter, S2'!T95*Main!$B$8</f>
        <v>1.8546505324576544E-2</v>
      </c>
      <c r="U95" s="5">
        <f>'[3]Qc, Winter, S2'!U95*Main!$B$8</f>
        <v>1.8308887008570186E-2</v>
      </c>
      <c r="V95" s="5">
        <f>'[3]Qc, Winter, S2'!V95*Main!$B$8</f>
        <v>1.8806475873569796E-2</v>
      </c>
      <c r="W95" s="5">
        <f>'[3]Qc, Winter, S2'!W95*Main!$B$8</f>
        <v>1.9274476264218771E-2</v>
      </c>
      <c r="X95" s="5">
        <f>'[3]Qc, Winter, S2'!X95*Main!$B$8</f>
        <v>1.7437166090646331E-2</v>
      </c>
      <c r="Y95" s="5">
        <f>'[3]Qc, Winter, S2'!Y95*Main!$B$8</f>
        <v>1.5072534677493209E-2</v>
      </c>
    </row>
    <row r="96" spans="1:25" x14ac:dyDescent="0.3">
      <c r="A96">
        <v>113</v>
      </c>
      <c r="B96" s="5">
        <f>'[3]Qc, Winter, S2'!B96*Main!$B$8</f>
        <v>3.9482077268452313E-2</v>
      </c>
      <c r="C96" s="5">
        <f>'[3]Qc, Winter, S2'!C96*Main!$B$8</f>
        <v>3.3918866526286652E-2</v>
      </c>
      <c r="D96" s="5">
        <f>'[3]Qc, Winter, S2'!D96*Main!$B$8</f>
        <v>3.0204774669301077E-2</v>
      </c>
      <c r="E96" s="5">
        <f>'[3]Qc, Winter, S2'!E96*Main!$B$8</f>
        <v>2.8921883557677722E-2</v>
      </c>
      <c r="F96" s="5">
        <f>'[3]Qc, Winter, S2'!F96*Main!$B$8</f>
        <v>2.8864662427919199E-2</v>
      </c>
      <c r="G96" s="5">
        <f>'[3]Qc, Winter, S2'!G96*Main!$B$8</f>
        <v>2.9004833609779374E-2</v>
      </c>
      <c r="H96" s="5">
        <f>'[3]Qc, Winter, S2'!H96*Main!$B$8</f>
        <v>2.4854004437893117E-2</v>
      </c>
      <c r="I96" s="5">
        <f>'[3]Qc, Winter, S2'!I96*Main!$B$8</f>
        <v>2.5145136431653295E-2</v>
      </c>
      <c r="J96" s="5">
        <f>'[3]Qc, Winter, S2'!J96*Main!$B$8</f>
        <v>2.6967031148676761E-2</v>
      </c>
      <c r="K96" s="5">
        <f>'[3]Qc, Winter, S2'!K96*Main!$B$8</f>
        <v>2.7495793122908199E-2</v>
      </c>
      <c r="L96" s="5">
        <f>'[3]Qc, Winter, S2'!L96*Main!$B$8</f>
        <v>3.2375948044712277E-2</v>
      </c>
      <c r="M96" s="5">
        <f>'[3]Qc, Winter, S2'!M96*Main!$B$8</f>
        <v>3.720884074901467E-2</v>
      </c>
      <c r="N96" s="5">
        <f>'[3]Qc, Winter, S2'!N96*Main!$B$8</f>
        <v>3.9913759250457786E-2</v>
      </c>
      <c r="O96" s="5">
        <f>'[3]Qc, Winter, S2'!O96*Main!$B$8</f>
        <v>4.1083779571613618E-2</v>
      </c>
      <c r="P96" s="5">
        <f>'[3]Qc, Winter, S2'!P96*Main!$B$8</f>
        <v>4.1137084328406862E-2</v>
      </c>
      <c r="Q96" s="5">
        <f>'[3]Qc, Winter, S2'!Q96*Main!$B$8</f>
        <v>4.1123804970302817E-2</v>
      </c>
      <c r="R96" s="5">
        <f>'[3]Qc, Winter, S2'!R96*Main!$B$8</f>
        <v>4.1227054425057315E-2</v>
      </c>
      <c r="S96" s="5">
        <f>'[3]Qc, Winter, S2'!S96*Main!$B$8</f>
        <v>4.4566699750525123E-2</v>
      </c>
      <c r="T96" s="5">
        <f>'[3]Qc, Winter, S2'!T96*Main!$B$8</f>
        <v>5.1250175519077928E-2</v>
      </c>
      <c r="U96" s="5">
        <f>'[3]Qc, Winter, S2'!U96*Main!$B$8</f>
        <v>5.5276903561564852E-2</v>
      </c>
      <c r="V96" s="5">
        <f>'[3]Qc, Winter, S2'!V96*Main!$B$8</f>
        <v>5.4636228437885861E-2</v>
      </c>
      <c r="W96" s="5">
        <f>'[3]Qc, Winter, S2'!W96*Main!$B$8</f>
        <v>5.0063040656148118E-2</v>
      </c>
      <c r="X96" s="5">
        <f>'[3]Qc, Winter, S2'!X96*Main!$B$8</f>
        <v>4.5532876040580907E-2</v>
      </c>
      <c r="Y96" s="5">
        <f>'[3]Qc, Winter, S2'!Y96*Main!$B$8</f>
        <v>3.8892666428635932E-2</v>
      </c>
    </row>
    <row r="97" spans="1:25" x14ac:dyDescent="0.3">
      <c r="A97">
        <v>65</v>
      </c>
      <c r="B97" s="5">
        <f>'[3]Qc, Winter, S2'!B97*Main!$B$8</f>
        <v>4.6881653709002109E-2</v>
      </c>
      <c r="C97" s="5">
        <f>'[3]Qc, Winter, S2'!C97*Main!$B$8</f>
        <v>4.3463136043580868E-2</v>
      </c>
      <c r="D97" s="5">
        <f>'[3]Qc, Winter, S2'!D97*Main!$B$8</f>
        <v>4.2487126263138449E-2</v>
      </c>
      <c r="E97" s="5">
        <f>'[3]Qc, Winter, S2'!E97*Main!$B$8</f>
        <v>4.4351876224233658E-2</v>
      </c>
      <c r="F97" s="5">
        <f>'[3]Qc, Winter, S2'!F97*Main!$B$8</f>
        <v>4.3126009332342424E-2</v>
      </c>
      <c r="G97" s="5">
        <f>'[3]Qc, Winter, S2'!G97*Main!$B$8</f>
        <v>4.348695880757443E-2</v>
      </c>
      <c r="H97" s="5">
        <f>'[3]Qc, Winter, S2'!H97*Main!$B$8</f>
        <v>4.1977237277638288E-2</v>
      </c>
      <c r="I97" s="5">
        <f>'[3]Qc, Winter, S2'!I97*Main!$B$8</f>
        <v>3.8893937855310895E-2</v>
      </c>
      <c r="J97" s="5">
        <f>'[3]Qc, Winter, S2'!J97*Main!$B$8</f>
        <v>4.0887895671640098E-2</v>
      </c>
      <c r="K97" s="5">
        <f>'[3]Qc, Winter, S2'!K97*Main!$B$8</f>
        <v>5.0208742988679923E-2</v>
      </c>
      <c r="L97" s="5">
        <f>'[3]Qc, Winter, S2'!L97*Main!$B$8</f>
        <v>5.5339224949731931E-2</v>
      </c>
      <c r="M97" s="5">
        <f>'[3]Qc, Winter, S2'!M97*Main!$B$8</f>
        <v>6.4105180851738774E-2</v>
      </c>
      <c r="N97" s="5">
        <f>'[3]Qc, Winter, S2'!N97*Main!$B$8</f>
        <v>6.8457438471081378E-2</v>
      </c>
      <c r="O97" s="5">
        <f>'[3]Qc, Winter, S2'!O97*Main!$B$8</f>
        <v>6.5819610622585928E-2</v>
      </c>
      <c r="P97" s="5">
        <f>'[3]Qc, Winter, S2'!P97*Main!$B$8</f>
        <v>6.2190427639378258E-2</v>
      </c>
      <c r="Q97" s="5">
        <f>'[3]Qc, Winter, S2'!Q97*Main!$B$8</f>
        <v>5.9372458067965435E-2</v>
      </c>
      <c r="R97" s="5">
        <f>'[3]Qc, Winter, S2'!R97*Main!$B$8</f>
        <v>5.9721294862563688E-2</v>
      </c>
      <c r="S97" s="5">
        <f>'[3]Qc, Winter, S2'!S97*Main!$B$8</f>
        <v>5.9935084755578648E-2</v>
      </c>
      <c r="T97" s="5">
        <f>'[3]Qc, Winter, S2'!T97*Main!$B$8</f>
        <v>6.5209801867358599E-2</v>
      </c>
      <c r="U97" s="5">
        <f>'[3]Qc, Winter, S2'!U97*Main!$B$8</f>
        <v>6.7136068022073003E-2</v>
      </c>
      <c r="V97" s="5">
        <f>'[3]Qc, Winter, S2'!V97*Main!$B$8</f>
        <v>7.1378700343946527E-2</v>
      </c>
      <c r="W97" s="5">
        <f>'[3]Qc, Winter, S2'!W97*Main!$B$8</f>
        <v>7.1126380182566104E-2</v>
      </c>
      <c r="X97" s="5">
        <f>'[3]Qc, Winter, S2'!X97*Main!$B$8</f>
        <v>6.2696474165354121E-2</v>
      </c>
      <c r="Y97" s="5">
        <f>'[3]Qc, Winter, S2'!Y97*Main!$B$8</f>
        <v>5.8801995747177871E-2</v>
      </c>
    </row>
    <row r="98" spans="1:25" x14ac:dyDescent="0.3">
      <c r="A98">
        <v>85</v>
      </c>
      <c r="B98" s="5">
        <f>'[3]Qc, Winter, S2'!B98*Main!$B$8</f>
        <v>3.089203801229163E-2</v>
      </c>
      <c r="C98" s="5">
        <f>'[3]Qc, Winter, S2'!C98*Main!$B$8</f>
        <v>2.8133024919644319E-2</v>
      </c>
      <c r="D98" s="5">
        <f>'[3]Qc, Winter, S2'!D98*Main!$B$8</f>
        <v>2.6817595378946155E-2</v>
      </c>
      <c r="E98" s="5">
        <f>'[3]Qc, Winter, S2'!E98*Main!$B$8</f>
        <v>2.5871442355547232E-2</v>
      </c>
      <c r="F98" s="5">
        <f>'[3]Qc, Winter, S2'!F98*Main!$B$8</f>
        <v>2.281324647855824E-2</v>
      </c>
      <c r="G98" s="5">
        <f>'[3]Qc, Winter, S2'!G98*Main!$B$8</f>
        <v>2.2064215174290101E-2</v>
      </c>
      <c r="H98" s="5">
        <f>'[3]Qc, Winter, S2'!H98*Main!$B$8</f>
        <v>2.2437843114448776E-2</v>
      </c>
      <c r="I98" s="5">
        <f>'[3]Qc, Winter, S2'!I98*Main!$B$8</f>
        <v>2.3619285487524018E-2</v>
      </c>
      <c r="J98" s="5">
        <f>'[3]Qc, Winter, S2'!J98*Main!$B$8</f>
        <v>2.9548155954439204E-2</v>
      </c>
      <c r="K98" s="5">
        <f>'[3]Qc, Winter, S2'!K98*Main!$B$8</f>
        <v>3.2560706008489398E-2</v>
      </c>
      <c r="L98" s="5">
        <f>'[3]Qc, Winter, S2'!L98*Main!$B$8</f>
        <v>3.7423548554575067E-2</v>
      </c>
      <c r="M98" s="5">
        <f>'[3]Qc, Winter, S2'!M98*Main!$B$8</f>
        <v>3.9556920286463432E-2</v>
      </c>
      <c r="N98" s="5">
        <f>'[3]Qc, Winter, S2'!N98*Main!$B$8</f>
        <v>3.8971158114368201E-2</v>
      </c>
      <c r="O98" s="5">
        <f>'[3]Qc, Winter, S2'!O98*Main!$B$8</f>
        <v>3.7923621142171793E-2</v>
      </c>
      <c r="P98" s="5">
        <f>'[3]Qc, Winter, S2'!P98*Main!$B$8</f>
        <v>3.4359120966081444E-2</v>
      </c>
      <c r="Q98" s="5">
        <f>'[3]Qc, Winter, S2'!Q98*Main!$B$8</f>
        <v>3.2947374358456141E-2</v>
      </c>
      <c r="R98" s="5">
        <f>'[3]Qc, Winter, S2'!R98*Main!$B$8</f>
        <v>3.1828815808638104E-2</v>
      </c>
      <c r="S98" s="5">
        <f>'[3]Qc, Winter, S2'!S98*Main!$B$8</f>
        <v>3.7018416280577074E-2</v>
      </c>
      <c r="T98" s="5">
        <f>'[3]Qc, Winter, S2'!T98*Main!$B$8</f>
        <v>4.6202614737689669E-2</v>
      </c>
      <c r="U98" s="5">
        <f>'[3]Qc, Winter, S2'!U98*Main!$B$8</f>
        <v>5.1135007406472303E-2</v>
      </c>
      <c r="V98" s="5">
        <f>'[3]Qc, Winter, S2'!V98*Main!$B$8</f>
        <v>5.0503733956998857E-2</v>
      </c>
      <c r="W98" s="5">
        <f>'[3]Qc, Winter, S2'!W98*Main!$B$8</f>
        <v>4.9679689518315535E-2</v>
      </c>
      <c r="X98" s="5">
        <f>'[3]Qc, Winter, S2'!X98*Main!$B$8</f>
        <v>4.4307815960094095E-2</v>
      </c>
      <c r="Y98" s="5">
        <f>'[3]Qc, Winter, S2'!Y98*Main!$B$8</f>
        <v>4.0871116627594406E-2</v>
      </c>
    </row>
    <row r="99" spans="1:25" x14ac:dyDescent="0.3">
      <c r="A99">
        <v>100</v>
      </c>
      <c r="B99" s="5">
        <f>'[3]Qc, Winter, S2'!B99*Main!$B$8</f>
        <v>3.5592608680209132E-3</v>
      </c>
      <c r="C99" s="5">
        <f>'[3]Qc, Winter, S2'!C99*Main!$B$8</f>
        <v>3.6250028316498106E-3</v>
      </c>
      <c r="D99" s="5">
        <f>'[3]Qc, Winter, S2'!D99*Main!$B$8</f>
        <v>3.6537721371925963E-3</v>
      </c>
      <c r="E99" s="5">
        <f>'[3]Qc, Winter, S2'!E99*Main!$B$8</f>
        <v>3.6476978382193504E-3</v>
      </c>
      <c r="F99" s="5">
        <f>'[3]Qc, Winter, S2'!F99*Main!$B$8</f>
        <v>3.6740872464516624E-3</v>
      </c>
      <c r="G99" s="5">
        <f>'[3]Qc, Winter, S2'!G99*Main!$B$8</f>
        <v>3.8717771751601363E-3</v>
      </c>
      <c r="H99" s="5">
        <f>'[3]Qc, Winter, S2'!H99*Main!$B$8</f>
        <v>3.4315213494883192E-3</v>
      </c>
      <c r="I99" s="5">
        <f>'[3]Qc, Winter, S2'!I99*Main!$B$8</f>
        <v>4.6967367546348424E-3</v>
      </c>
      <c r="J99" s="5">
        <f>'[3]Qc, Winter, S2'!J99*Main!$B$8</f>
        <v>7.4869842815720612E-3</v>
      </c>
      <c r="K99" s="5">
        <f>'[3]Qc, Winter, S2'!K99*Main!$B$8</f>
        <v>9.8314389421884918E-3</v>
      </c>
      <c r="L99" s="5">
        <f>'[3]Qc, Winter, S2'!L99*Main!$B$8</f>
        <v>1.0306553039574789E-2</v>
      </c>
      <c r="M99" s="5">
        <f>'[3]Qc, Winter, S2'!M99*Main!$B$8</f>
        <v>9.8223109786941508E-3</v>
      </c>
      <c r="N99" s="5">
        <f>'[3]Qc, Winter, S2'!N99*Main!$B$8</f>
        <v>7.7021547390772205E-3</v>
      </c>
      <c r="O99" s="5">
        <f>'[3]Qc, Winter, S2'!O99*Main!$B$8</f>
        <v>5.2551800569771686E-3</v>
      </c>
      <c r="P99" s="5">
        <f>'[3]Qc, Winter, S2'!P99*Main!$B$8</f>
        <v>5.0322779070740729E-3</v>
      </c>
      <c r="Q99" s="5">
        <f>'[3]Qc, Winter, S2'!Q99*Main!$B$8</f>
        <v>5.353160638285827E-3</v>
      </c>
      <c r="R99" s="5">
        <f>'[3]Qc, Winter, S2'!R99*Main!$B$8</f>
        <v>5.1043826630756215E-3</v>
      </c>
      <c r="S99" s="5">
        <f>'[3]Qc, Winter, S2'!S99*Main!$B$8</f>
        <v>4.9626530625078514E-3</v>
      </c>
      <c r="T99" s="5">
        <f>'[3]Qc, Winter, S2'!T99*Main!$B$8</f>
        <v>5.1439606544672577E-3</v>
      </c>
      <c r="U99" s="5">
        <f>'[3]Qc, Winter, S2'!U99*Main!$B$8</f>
        <v>5.4099601149613912E-3</v>
      </c>
      <c r="V99" s="5">
        <f>'[3]Qc, Winter, S2'!V99*Main!$B$8</f>
        <v>5.2796783205276256E-3</v>
      </c>
      <c r="W99" s="5">
        <f>'[3]Qc, Winter, S2'!W99*Main!$B$8</f>
        <v>5.6775003242311387E-3</v>
      </c>
      <c r="X99" s="5">
        <f>'[3]Qc, Winter, S2'!X99*Main!$B$8</f>
        <v>4.8823190842586291E-3</v>
      </c>
      <c r="Y99" s="5">
        <f>'[3]Qc, Winter, S2'!Y99*Main!$B$8</f>
        <v>3.8404153556742472E-3</v>
      </c>
    </row>
    <row r="100" spans="1:25" x14ac:dyDescent="0.3">
      <c r="A100">
        <v>44</v>
      </c>
      <c r="B100" s="5">
        <f>'[3]Qc, Winter, S2'!B100*Main!$B$8</f>
        <v>6.1007769621178052E-3</v>
      </c>
      <c r="C100" s="5">
        <f>'[3]Qc, Winter, S2'!C100*Main!$B$8</f>
        <v>5.4961132753226574E-3</v>
      </c>
      <c r="D100" s="5">
        <f>'[3]Qc, Winter, S2'!D100*Main!$B$8</f>
        <v>5.3824192739059884E-3</v>
      </c>
      <c r="E100" s="5">
        <f>'[3]Qc, Winter, S2'!E100*Main!$B$8</f>
        <v>4.606781671652101E-3</v>
      </c>
      <c r="F100" s="5">
        <f>'[3]Qc, Winter, S2'!F100*Main!$B$8</f>
        <v>3.5893491820163095E-3</v>
      </c>
      <c r="G100" s="5">
        <f>'[3]Qc, Winter, S2'!G100*Main!$B$8</f>
        <v>2.8574008908199755E-3</v>
      </c>
      <c r="H100" s="5">
        <f>'[3]Qc, Winter, S2'!H100*Main!$B$8</f>
        <v>2.3095305597435577E-3</v>
      </c>
      <c r="I100" s="5">
        <f>'[3]Qc, Winter, S2'!I100*Main!$B$8</f>
        <v>2.2065154336949819E-3</v>
      </c>
      <c r="J100" s="5">
        <f>'[3]Qc, Winter, S2'!J100*Main!$B$8</f>
        <v>3.3429977619762095E-3</v>
      </c>
      <c r="K100" s="5">
        <f>'[3]Qc, Winter, S2'!K100*Main!$B$8</f>
        <v>4.5043050743150672E-3</v>
      </c>
      <c r="L100" s="5">
        <f>'[3]Qc, Winter, S2'!L100*Main!$B$8</f>
        <v>5.0822950171095548E-3</v>
      </c>
      <c r="M100" s="5">
        <f>'[3]Qc, Winter, S2'!M100*Main!$B$8</f>
        <v>5.9702362396610335E-3</v>
      </c>
      <c r="N100" s="5">
        <f>'[3]Qc, Winter, S2'!N100*Main!$B$8</f>
        <v>6.7266035684382533E-3</v>
      </c>
      <c r="O100" s="5">
        <f>'[3]Qc, Winter, S2'!O100*Main!$B$8</f>
        <v>6.049092064579994E-3</v>
      </c>
      <c r="P100" s="5">
        <f>'[3]Qc, Winter, S2'!P100*Main!$B$8</f>
        <v>5.5788654934798712E-3</v>
      </c>
      <c r="Q100" s="5">
        <f>'[3]Qc, Winter, S2'!Q100*Main!$B$8</f>
        <v>5.2654787400831134E-3</v>
      </c>
      <c r="R100" s="5">
        <f>'[3]Qc, Winter, S2'!R100*Main!$B$8</f>
        <v>5.0410527029081343E-3</v>
      </c>
      <c r="S100" s="5">
        <f>'[3]Qc, Winter, S2'!S100*Main!$B$8</f>
        <v>5.3708981317797415E-3</v>
      </c>
      <c r="T100" s="5">
        <f>'[3]Qc, Winter, S2'!T100*Main!$B$8</f>
        <v>6.3624568749239534E-3</v>
      </c>
      <c r="U100" s="5">
        <f>'[3]Qc, Winter, S2'!U100*Main!$B$8</f>
        <v>7.7666115327507165E-3</v>
      </c>
      <c r="V100" s="5">
        <f>'[3]Qc, Winter, S2'!V100*Main!$B$8</f>
        <v>8.7614633506710154E-3</v>
      </c>
      <c r="W100" s="5">
        <f>'[3]Qc, Winter, S2'!W100*Main!$B$8</f>
        <v>8.4699334947167006E-3</v>
      </c>
      <c r="X100" s="5">
        <f>'[3]Qc, Winter, S2'!X100*Main!$B$8</f>
        <v>7.2502156236679627E-3</v>
      </c>
      <c r="Y100" s="5">
        <f>'[3]Qc, Winter, S2'!Y100*Main!$B$8</f>
        <v>6.9979627928127078E-3</v>
      </c>
    </row>
    <row r="101" spans="1:25" x14ac:dyDescent="0.3">
      <c r="A101">
        <v>88</v>
      </c>
      <c r="B101" s="5">
        <f>'[3]Qc, Winter, S2'!B101*Main!$B$8</f>
        <v>3.9694153293554066E-2</v>
      </c>
      <c r="C101" s="5">
        <f>'[3]Qc, Winter, S2'!C101*Main!$B$8</f>
        <v>3.3625787837274115E-2</v>
      </c>
      <c r="D101" s="5">
        <f>'[3]Qc, Winter, S2'!D101*Main!$B$8</f>
        <v>3.2297096146444874E-2</v>
      </c>
      <c r="E101" s="5">
        <f>'[3]Qc, Winter, S2'!E101*Main!$B$8</f>
        <v>3.2111252694492796E-2</v>
      </c>
      <c r="F101" s="5">
        <f>'[3]Qc, Winter, S2'!F101*Main!$B$8</f>
        <v>3.1615599668708909E-2</v>
      </c>
      <c r="G101" s="5">
        <f>'[3]Qc, Winter, S2'!G101*Main!$B$8</f>
        <v>3.2670044660395095E-2</v>
      </c>
      <c r="H101" s="5">
        <f>'[3]Qc, Winter, S2'!H101*Main!$B$8</f>
        <v>3.2686371677553165E-2</v>
      </c>
      <c r="I101" s="5">
        <f>'[3]Qc, Winter, S2'!I101*Main!$B$8</f>
        <v>4.164617343188768E-2</v>
      </c>
      <c r="J101" s="5">
        <f>'[3]Qc, Winter, S2'!J101*Main!$B$8</f>
        <v>5.8363934457765262E-2</v>
      </c>
      <c r="K101" s="5">
        <f>'[3]Qc, Winter, S2'!K101*Main!$B$8</f>
        <v>6.0709626129110704E-2</v>
      </c>
      <c r="L101" s="5">
        <f>'[3]Qc, Winter, S2'!L101*Main!$B$8</f>
        <v>5.8587288865535478E-2</v>
      </c>
      <c r="M101" s="5">
        <f>'[3]Qc, Winter, S2'!M101*Main!$B$8</f>
        <v>5.7298801582510363E-2</v>
      </c>
      <c r="N101" s="5">
        <f>'[3]Qc, Winter, S2'!N101*Main!$B$8</f>
        <v>5.0924674352701142E-2</v>
      </c>
      <c r="O101" s="5">
        <f>'[3]Qc, Winter, S2'!O101*Main!$B$8</f>
        <v>3.4685009947043988E-2</v>
      </c>
      <c r="P101" s="5">
        <f>'[3]Qc, Winter, S2'!P101*Main!$B$8</f>
        <v>3.1738725256176784E-2</v>
      </c>
      <c r="Q101" s="5">
        <f>'[3]Qc, Winter, S2'!Q101*Main!$B$8</f>
        <v>3.271054252765794E-2</v>
      </c>
      <c r="R101" s="5">
        <f>'[3]Qc, Winter, S2'!R101*Main!$B$8</f>
        <v>3.326791500902377E-2</v>
      </c>
      <c r="S101" s="5">
        <f>'[3]Qc, Winter, S2'!S101*Main!$B$8</f>
        <v>3.0641418322013236E-2</v>
      </c>
      <c r="T101" s="5">
        <f>'[3]Qc, Winter, S2'!T101*Main!$B$8</f>
        <v>2.7026282126308768E-2</v>
      </c>
      <c r="U101" s="5">
        <f>'[3]Qc, Winter, S2'!U101*Main!$B$8</f>
        <v>2.7398190077597407E-2</v>
      </c>
      <c r="V101" s="5">
        <f>'[3]Qc, Winter, S2'!V101*Main!$B$8</f>
        <v>2.4167989192647715E-2</v>
      </c>
      <c r="W101" s="5">
        <f>'[3]Qc, Winter, S2'!W101*Main!$B$8</f>
        <v>2.5490273743039703E-2</v>
      </c>
      <c r="X101" s="5">
        <f>'[3]Qc, Winter, S2'!X101*Main!$B$8</f>
        <v>2.3936972732799749E-2</v>
      </c>
      <c r="Y101" s="5">
        <f>'[3]Qc, Winter, S2'!Y101*Main!$B$8</f>
        <v>2.5343247666975471E-2</v>
      </c>
    </row>
    <row r="102" spans="1:25" x14ac:dyDescent="0.3">
      <c r="A102">
        <v>115</v>
      </c>
      <c r="B102" s="5">
        <f>'[3]Qc, Winter, S2'!B102*Main!$B$8</f>
        <v>5.6068446874363104E-2</v>
      </c>
      <c r="C102" s="5">
        <f>'[3]Qc, Winter, S2'!C102*Main!$B$8</f>
        <v>5.2205099296169594E-2</v>
      </c>
      <c r="D102" s="5">
        <f>'[3]Qc, Winter, S2'!D102*Main!$B$8</f>
        <v>4.5530180740758916E-2</v>
      </c>
      <c r="E102" s="5">
        <f>'[3]Qc, Winter, S2'!E102*Main!$B$8</f>
        <v>4.2260481090387166E-2</v>
      </c>
      <c r="F102" s="5">
        <f>'[3]Qc, Winter, S2'!F102*Main!$B$8</f>
        <v>4.2785513092112357E-2</v>
      </c>
      <c r="G102" s="5">
        <f>'[3]Qc, Winter, S2'!G102*Main!$B$8</f>
        <v>4.2606006678318327E-2</v>
      </c>
      <c r="H102" s="5">
        <f>'[3]Qc, Winter, S2'!H102*Main!$B$8</f>
        <v>4.315233799296541E-2</v>
      </c>
      <c r="I102" s="5">
        <f>'[3]Qc, Winter, S2'!I102*Main!$B$8</f>
        <v>4.2447343161948023E-2</v>
      </c>
      <c r="J102" s="5">
        <f>'[3]Qc, Winter, S2'!J102*Main!$B$8</f>
        <v>4.4143723963441288E-2</v>
      </c>
      <c r="K102" s="5">
        <f>'[3]Qc, Winter, S2'!K102*Main!$B$8</f>
        <v>5.071254878249596E-2</v>
      </c>
      <c r="L102" s="5">
        <f>'[3]Qc, Winter, S2'!L102*Main!$B$8</f>
        <v>5.1725149527395584E-2</v>
      </c>
      <c r="M102" s="5">
        <f>'[3]Qc, Winter, S2'!M102*Main!$B$8</f>
        <v>5.1586961304569759E-2</v>
      </c>
      <c r="N102" s="5">
        <f>'[3]Qc, Winter, S2'!N102*Main!$B$8</f>
        <v>5.2131450095720393E-2</v>
      </c>
      <c r="O102" s="5">
        <f>'[3]Qc, Winter, S2'!O102*Main!$B$8</f>
        <v>4.2760779113978943E-2</v>
      </c>
      <c r="P102" s="5">
        <f>'[3]Qc, Winter, S2'!P102*Main!$B$8</f>
        <v>3.9940917127497005E-2</v>
      </c>
      <c r="Q102" s="5">
        <f>'[3]Qc, Winter, S2'!Q102*Main!$B$8</f>
        <v>3.9657513014972959E-2</v>
      </c>
      <c r="R102" s="5">
        <f>'[3]Qc, Winter, S2'!R102*Main!$B$8</f>
        <v>3.9751865601225997E-2</v>
      </c>
      <c r="S102" s="5">
        <f>'[3]Qc, Winter, S2'!S102*Main!$B$8</f>
        <v>5.2150322737982431E-2</v>
      </c>
      <c r="T102" s="5">
        <f>'[3]Qc, Winter, S2'!T102*Main!$B$8</f>
        <v>6.2623293044868009E-2</v>
      </c>
      <c r="U102" s="5">
        <f>'[3]Qc, Winter, S2'!U102*Main!$B$8</f>
        <v>7.3640474505541467E-2</v>
      </c>
      <c r="V102" s="5">
        <f>'[3]Qc, Winter, S2'!V102*Main!$B$8</f>
        <v>7.6541948248883926E-2</v>
      </c>
      <c r="W102" s="5">
        <f>'[3]Qc, Winter, S2'!W102*Main!$B$8</f>
        <v>7.7658536659030053E-2</v>
      </c>
      <c r="X102" s="5">
        <f>'[3]Qc, Winter, S2'!X102*Main!$B$8</f>
        <v>7.3770236596093192E-2</v>
      </c>
      <c r="Y102" s="5">
        <f>'[3]Qc, Winter, S2'!Y102*Main!$B$8</f>
        <v>6.7386127125097312E-2</v>
      </c>
    </row>
    <row r="103" spans="1:25" x14ac:dyDescent="0.3">
      <c r="A103">
        <v>122</v>
      </c>
      <c r="B103" s="5">
        <f>'[3]Qc, Winter, S2'!B103*Main!$B$8</f>
        <v>2.0693424235302838E-2</v>
      </c>
      <c r="C103" s="5">
        <f>'[3]Qc, Winter, S2'!C103*Main!$B$8</f>
        <v>1.9477238387326175E-2</v>
      </c>
      <c r="D103" s="5">
        <f>'[3]Qc, Winter, S2'!D103*Main!$B$8</f>
        <v>1.8539522236748238E-2</v>
      </c>
      <c r="E103" s="5">
        <f>'[3]Qc, Winter, S2'!E103*Main!$B$8</f>
        <v>1.7846060212322011E-2</v>
      </c>
      <c r="F103" s="5">
        <f>'[3]Qc, Winter, S2'!F103*Main!$B$8</f>
        <v>1.7748015765180737E-2</v>
      </c>
      <c r="G103" s="5">
        <f>'[3]Qc, Winter, S2'!G103*Main!$B$8</f>
        <v>1.7178128698845715E-2</v>
      </c>
      <c r="H103" s="5">
        <f>'[3]Qc, Winter, S2'!H103*Main!$B$8</f>
        <v>1.5451037440065388E-2</v>
      </c>
      <c r="I103" s="5">
        <f>'[3]Qc, Winter, S2'!I103*Main!$B$8</f>
        <v>1.4233869813710678E-2</v>
      </c>
      <c r="J103" s="5">
        <f>'[3]Qc, Winter, S2'!J103*Main!$B$8</f>
        <v>1.5026339469806225E-2</v>
      </c>
      <c r="K103" s="5">
        <f>'[3]Qc, Winter, S2'!K103*Main!$B$8</f>
        <v>1.701528953501787E-2</v>
      </c>
      <c r="L103" s="5">
        <f>'[3]Qc, Winter, S2'!L103*Main!$B$8</f>
        <v>1.915030711135577E-2</v>
      </c>
      <c r="M103" s="5">
        <f>'[3]Qc, Winter, S2'!M103*Main!$B$8</f>
        <v>1.936363158067194E-2</v>
      </c>
      <c r="N103" s="5">
        <f>'[3]Qc, Winter, S2'!N103*Main!$B$8</f>
        <v>1.9667354844596349E-2</v>
      </c>
      <c r="O103" s="5">
        <f>'[3]Qc, Winter, S2'!O103*Main!$B$8</f>
        <v>1.9103466431447298E-2</v>
      </c>
      <c r="P103" s="5">
        <f>'[3]Qc, Winter, S2'!P103*Main!$B$8</f>
        <v>1.9034323872083606E-2</v>
      </c>
      <c r="Q103" s="5">
        <f>'[3]Qc, Winter, S2'!Q103*Main!$B$8</f>
        <v>1.9070960570482416E-2</v>
      </c>
      <c r="R103" s="5">
        <f>'[3]Qc, Winter, S2'!R103*Main!$B$8</f>
        <v>1.932246548970655E-2</v>
      </c>
      <c r="S103" s="5">
        <f>'[3]Qc, Winter, S2'!S103*Main!$B$8</f>
        <v>2.0703899964197931E-2</v>
      </c>
      <c r="T103" s="5">
        <f>'[3]Qc, Winter, S2'!T103*Main!$B$8</f>
        <v>2.2842411451989886E-2</v>
      </c>
      <c r="U103" s="5">
        <f>'[3]Qc, Winter, S2'!U103*Main!$B$8</f>
        <v>2.3951060403674996E-2</v>
      </c>
      <c r="V103" s="5">
        <f>'[3]Qc, Winter, S2'!V103*Main!$B$8</f>
        <v>2.6961496764292076E-2</v>
      </c>
      <c r="W103" s="5">
        <f>'[3]Qc, Winter, S2'!W103*Main!$B$8</f>
        <v>2.7804597473942413E-2</v>
      </c>
      <c r="X103" s="5">
        <f>'[3]Qc, Winter, S2'!X103*Main!$B$8</f>
        <v>2.7295116744714045E-2</v>
      </c>
      <c r="Y103" s="5">
        <f>'[3]Qc, Winter, S2'!Y103*Main!$B$8</f>
        <v>2.5457483084347469E-2</v>
      </c>
    </row>
    <row r="104" spans="1:25" x14ac:dyDescent="0.3">
      <c r="A104">
        <v>114</v>
      </c>
      <c r="B104" s="5">
        <f>'[3]Qc, Winter, S2'!B104*Main!$B$8</f>
        <v>4.4422066044664532E-2</v>
      </c>
      <c r="C104" s="5">
        <f>'[3]Qc, Winter, S2'!C104*Main!$B$8</f>
        <v>4.494228281668803E-2</v>
      </c>
      <c r="D104" s="5">
        <f>'[3]Qc, Winter, S2'!D104*Main!$B$8</f>
        <v>4.4054044554495526E-2</v>
      </c>
      <c r="E104" s="5">
        <f>'[3]Qc, Winter, S2'!E104*Main!$B$8</f>
        <v>4.4857603074577208E-2</v>
      </c>
      <c r="F104" s="5">
        <f>'[3]Qc, Winter, S2'!F104*Main!$B$8</f>
        <v>4.4977548536246026E-2</v>
      </c>
      <c r="G104" s="5">
        <f>'[3]Qc, Winter, S2'!G104*Main!$B$8</f>
        <v>4.488293159395166E-2</v>
      </c>
      <c r="H104" s="5">
        <f>'[3]Qc, Winter, S2'!H104*Main!$B$8</f>
        <v>4.4993216568881673E-2</v>
      </c>
      <c r="I104" s="5">
        <f>'[3]Qc, Winter, S2'!I104*Main!$B$8</f>
        <v>4.5690801230969476E-2</v>
      </c>
      <c r="J104" s="5">
        <f>'[3]Qc, Winter, S2'!J104*Main!$B$8</f>
        <v>4.2814670212240891E-2</v>
      </c>
      <c r="K104" s="5">
        <f>'[3]Qc, Winter, S2'!K104*Main!$B$8</f>
        <v>3.9945808233965478E-2</v>
      </c>
      <c r="L104" s="5">
        <f>'[3]Qc, Winter, S2'!L104*Main!$B$8</f>
        <v>3.7404892571086965E-2</v>
      </c>
      <c r="M104" s="5">
        <f>'[3]Qc, Winter, S2'!M104*Main!$B$8</f>
        <v>3.8176786342064416E-2</v>
      </c>
      <c r="N104" s="5">
        <f>'[3]Qc, Winter, S2'!N104*Main!$B$8</f>
        <v>3.885647286441387E-2</v>
      </c>
      <c r="O104" s="5">
        <f>'[3]Qc, Winter, S2'!O104*Main!$B$8</f>
        <v>3.5746748809479936E-2</v>
      </c>
      <c r="P104" s="5">
        <f>'[3]Qc, Winter, S2'!P104*Main!$B$8</f>
        <v>3.5081502894686506E-2</v>
      </c>
      <c r="Q104" s="5">
        <f>'[3]Qc, Winter, S2'!Q104*Main!$B$8</f>
        <v>3.3330123563703573E-2</v>
      </c>
      <c r="R104" s="5">
        <f>'[3]Qc, Winter, S2'!R104*Main!$B$8</f>
        <v>3.484257665724369E-2</v>
      </c>
      <c r="S104" s="5">
        <f>'[3]Qc, Winter, S2'!S104*Main!$B$8</f>
        <v>3.6027551053390998E-2</v>
      </c>
      <c r="T104" s="5">
        <f>'[3]Qc, Winter, S2'!T104*Main!$B$8</f>
        <v>4.5294657408845931E-2</v>
      </c>
      <c r="U104" s="5">
        <f>'[3]Qc, Winter, S2'!U104*Main!$B$8</f>
        <v>4.9523149512007238E-2</v>
      </c>
      <c r="V104" s="5">
        <f>'[3]Qc, Winter, S2'!V104*Main!$B$8</f>
        <v>5.4432707200641424E-2</v>
      </c>
      <c r="W104" s="5">
        <f>'[3]Qc, Winter, S2'!W104*Main!$B$8</f>
        <v>5.7048212843485387E-2</v>
      </c>
      <c r="X104" s="5">
        <f>'[3]Qc, Winter, S2'!X104*Main!$B$8</f>
        <v>5.3863867048904335E-2</v>
      </c>
      <c r="Y104" s="5">
        <f>'[3]Qc, Winter, S2'!Y104*Main!$B$8</f>
        <v>5.1710085968119622E-2</v>
      </c>
    </row>
    <row r="105" spans="1:25" x14ac:dyDescent="0.3">
      <c r="A105">
        <v>123</v>
      </c>
      <c r="B105" s="5">
        <f>'[3]Qc, Winter, S2'!B105*Main!$B$8</f>
        <v>1.3989810634259616E-3</v>
      </c>
      <c r="C105" s="5">
        <f>'[3]Qc, Winter, S2'!C105*Main!$B$8</f>
        <v>1.3743458290301506E-3</v>
      </c>
      <c r="D105" s="5">
        <f>'[3]Qc, Winter, S2'!D105*Main!$B$8</f>
        <v>1.3548106220633938E-3</v>
      </c>
      <c r="E105" s="5">
        <f>'[3]Qc, Winter, S2'!E105*Main!$B$8</f>
        <v>1.35608285716662E-3</v>
      </c>
      <c r="F105" s="5">
        <f>'[3]Qc, Winter, S2'!F105*Main!$B$8</f>
        <v>1.3568281125334607E-3</v>
      </c>
      <c r="G105" s="5">
        <f>'[3]Qc, Winter, S2'!G105*Main!$B$8</f>
        <v>1.3618795187771066E-3</v>
      </c>
      <c r="H105" s="5">
        <f>'[3]Qc, Winter, S2'!H105*Main!$B$8</f>
        <v>1.3635197042288149E-3</v>
      </c>
      <c r="I105" s="5">
        <f>'[3]Qc, Winter, S2'!I105*Main!$B$8</f>
        <v>1.374212784836349E-3</v>
      </c>
      <c r="J105" s="5">
        <f>'[3]Qc, Winter, S2'!J105*Main!$B$8</f>
        <v>1.3759684600396207E-3</v>
      </c>
      <c r="K105" s="5">
        <f>'[3]Qc, Winter, S2'!K105*Main!$B$8</f>
        <v>1.3769979356850603E-3</v>
      </c>
      <c r="L105" s="5">
        <f>'[3]Qc, Winter, S2'!L105*Main!$B$8</f>
        <v>1.3748522515907573E-3</v>
      </c>
      <c r="M105" s="5">
        <f>'[3]Qc, Winter, S2'!M105*Main!$B$8</f>
        <v>1.3771565031139572E-3</v>
      </c>
      <c r="N105" s="5">
        <f>'[3]Qc, Winter, S2'!N105*Main!$B$8</f>
        <v>1.3873093226636764E-3</v>
      </c>
      <c r="O105" s="5">
        <f>'[3]Qc, Winter, S2'!O105*Main!$B$8</f>
        <v>1.3799933933713688E-3</v>
      </c>
      <c r="P105" s="5">
        <f>'[3]Qc, Winter, S2'!P105*Main!$B$8</f>
        <v>1.3774801053978386E-3</v>
      </c>
      <c r="Q105" s="5">
        <f>'[3]Qc, Winter, S2'!Q105*Main!$B$8</f>
        <v>1.3797364286741393E-3</v>
      </c>
      <c r="R105" s="5">
        <f>'[3]Qc, Winter, S2'!R105*Main!$B$8</f>
        <v>1.378229171926481E-3</v>
      </c>
      <c r="S105" s="5">
        <f>'[3]Qc, Winter, S2'!S105*Main!$B$8</f>
        <v>1.3850862604358263E-3</v>
      </c>
      <c r="T105" s="5">
        <f>'[3]Qc, Winter, S2'!T105*Main!$B$8</f>
        <v>1.4249939750681771E-3</v>
      </c>
      <c r="U105" s="5">
        <f>'[3]Qc, Winter, S2'!U105*Main!$B$8</f>
        <v>1.4627598167680268E-3</v>
      </c>
      <c r="V105" s="5">
        <f>'[3]Qc, Winter, S2'!V105*Main!$B$8</f>
        <v>1.4717682483695008E-3</v>
      </c>
      <c r="W105" s="5">
        <f>'[3]Qc, Winter, S2'!W105*Main!$B$8</f>
        <v>1.4722373677403526E-3</v>
      </c>
      <c r="X105" s="5">
        <f>'[3]Qc, Winter, S2'!X105*Main!$B$8</f>
        <v>1.4612552162846541E-3</v>
      </c>
      <c r="Y105" s="5">
        <f>'[3]Qc, Winter, S2'!Y105*Main!$B$8</f>
        <v>1.4411560728610118E-3</v>
      </c>
    </row>
    <row r="106" spans="1:25" x14ac:dyDescent="0.3">
      <c r="A106">
        <v>121</v>
      </c>
      <c r="B106" s="5">
        <f>'[3]Qc, Winter, S2'!B106*Main!$B$8</f>
        <v>2.2327352914230238E-2</v>
      </c>
      <c r="C106" s="5">
        <f>'[3]Qc, Winter, S2'!C106*Main!$B$8</f>
        <v>2.1557438060145841E-2</v>
      </c>
      <c r="D106" s="5">
        <f>'[3]Qc, Winter, S2'!D106*Main!$B$8</f>
        <v>2.0547798472476314E-2</v>
      </c>
      <c r="E106" s="5">
        <f>'[3]Qc, Winter, S2'!E106*Main!$B$8</f>
        <v>2.0082226138364211E-2</v>
      </c>
      <c r="F106" s="5">
        <f>'[3]Qc, Winter, S2'!F106*Main!$B$8</f>
        <v>1.9679917588791951E-2</v>
      </c>
      <c r="G106" s="5">
        <f>'[3]Qc, Winter, S2'!G106*Main!$B$8</f>
        <v>1.9317317303051092E-2</v>
      </c>
      <c r="H106" s="5">
        <f>'[3]Qc, Winter, S2'!H106*Main!$B$8</f>
        <v>1.7964396324302783E-2</v>
      </c>
      <c r="I106" s="5">
        <f>'[3]Qc, Winter, S2'!I106*Main!$B$8</f>
        <v>1.7467977716955772E-2</v>
      </c>
      <c r="J106" s="5">
        <f>'[3]Qc, Winter, S2'!J106*Main!$B$8</f>
        <v>1.423694299599979E-2</v>
      </c>
      <c r="K106" s="5">
        <f>'[3]Qc, Winter, S2'!K106*Main!$B$8</f>
        <v>1.3594443596205097E-2</v>
      </c>
      <c r="L106" s="5">
        <f>'[3]Qc, Winter, S2'!L106*Main!$B$8</f>
        <v>1.4861827090457726E-2</v>
      </c>
      <c r="M106" s="5">
        <f>'[3]Qc, Winter, S2'!M106*Main!$B$8</f>
        <v>1.5786406050815781E-2</v>
      </c>
      <c r="N106" s="5">
        <f>'[3]Qc, Winter, S2'!N106*Main!$B$8</f>
        <v>1.9566433316764123E-2</v>
      </c>
      <c r="O106" s="5">
        <f>'[3]Qc, Winter, S2'!O106*Main!$B$8</f>
        <v>1.9697593872717536E-2</v>
      </c>
      <c r="P106" s="5">
        <f>'[3]Qc, Winter, S2'!P106*Main!$B$8</f>
        <v>1.9090874814813804E-2</v>
      </c>
      <c r="Q106" s="5">
        <f>'[3]Qc, Winter, S2'!Q106*Main!$B$8</f>
        <v>1.923472064958923E-2</v>
      </c>
      <c r="R106" s="5">
        <f>'[3]Qc, Winter, S2'!R106*Main!$B$8</f>
        <v>1.9362379094316227E-2</v>
      </c>
      <c r="S106" s="5">
        <f>'[3]Qc, Winter, S2'!S106*Main!$B$8</f>
        <v>1.9018096753560646E-2</v>
      </c>
      <c r="T106" s="5">
        <f>'[3]Qc, Winter, S2'!T106*Main!$B$8</f>
        <v>2.1253082258852109E-2</v>
      </c>
      <c r="U106" s="5">
        <f>'[3]Qc, Winter, S2'!U106*Main!$B$8</f>
        <v>2.4787332897253881E-2</v>
      </c>
      <c r="V106" s="5">
        <f>'[3]Qc, Winter, S2'!V106*Main!$B$8</f>
        <v>2.7052878723155382E-2</v>
      </c>
      <c r="W106" s="5">
        <f>'[3]Qc, Winter, S2'!W106*Main!$B$8</f>
        <v>2.7727715137898179E-2</v>
      </c>
      <c r="X106" s="5">
        <f>'[3]Qc, Winter, S2'!X106*Main!$B$8</f>
        <v>2.6056231155088021E-2</v>
      </c>
      <c r="Y106" s="5">
        <f>'[3]Qc, Winter, S2'!Y106*Main!$B$8</f>
        <v>2.4550150324080183E-2</v>
      </c>
    </row>
    <row r="107" spans="1:25" x14ac:dyDescent="0.3">
      <c r="A107">
        <v>64</v>
      </c>
      <c r="B107" s="5">
        <f>'[3]Qc, Winter, S2'!B107*Main!$B$8</f>
        <v>4.4478591348669889E-2</v>
      </c>
      <c r="C107" s="5">
        <f>'[3]Qc, Winter, S2'!C107*Main!$B$8</f>
        <v>4.1843550614348919E-2</v>
      </c>
      <c r="D107" s="5">
        <f>'[3]Qc, Winter, S2'!D107*Main!$B$8</f>
        <v>3.7484817022677142E-2</v>
      </c>
      <c r="E107" s="5">
        <f>'[3]Qc, Winter, S2'!E107*Main!$B$8</f>
        <v>3.4694840550186852E-2</v>
      </c>
      <c r="F107" s="5">
        <f>'[3]Qc, Winter, S2'!F107*Main!$B$8</f>
        <v>3.4451745825651095E-2</v>
      </c>
      <c r="G107" s="5">
        <f>'[3]Qc, Winter, S2'!G107*Main!$B$8</f>
        <v>3.5028116833108157E-2</v>
      </c>
      <c r="H107" s="5">
        <f>'[3]Qc, Winter, S2'!H107*Main!$B$8</f>
        <v>3.479676556847041E-2</v>
      </c>
      <c r="I107" s="5">
        <f>'[3]Qc, Winter, S2'!I107*Main!$B$8</f>
        <v>3.5087525454251048E-2</v>
      </c>
      <c r="J107" s="5">
        <f>'[3]Qc, Winter, S2'!J107*Main!$B$8</f>
        <v>3.9239850333909802E-2</v>
      </c>
      <c r="K107" s="5">
        <f>'[3]Qc, Winter, S2'!K107*Main!$B$8</f>
        <v>4.1787874621976563E-2</v>
      </c>
      <c r="L107" s="5">
        <f>'[3]Qc, Winter, S2'!L107*Main!$B$8</f>
        <v>4.3357504150741362E-2</v>
      </c>
      <c r="M107" s="5">
        <f>'[3]Qc, Winter, S2'!M107*Main!$B$8</f>
        <v>4.5242407881912722E-2</v>
      </c>
      <c r="N107" s="5">
        <f>'[3]Qc, Winter, S2'!N107*Main!$B$8</f>
        <v>4.6978510344048555E-2</v>
      </c>
      <c r="O107" s="5">
        <f>'[3]Qc, Winter, S2'!O107*Main!$B$8</f>
        <v>4.6725005142327344E-2</v>
      </c>
      <c r="P107" s="5">
        <f>'[3]Qc, Winter, S2'!P107*Main!$B$8</f>
        <v>4.4655125980176659E-2</v>
      </c>
      <c r="Q107" s="5">
        <f>'[3]Qc, Winter, S2'!Q107*Main!$B$8</f>
        <v>4.3796645731290093E-2</v>
      </c>
      <c r="R107" s="5">
        <f>'[3]Qc, Winter, S2'!R107*Main!$B$8</f>
        <v>4.4534485154713699E-2</v>
      </c>
      <c r="S107" s="5">
        <f>'[3]Qc, Winter, S2'!S107*Main!$B$8</f>
        <v>4.3832270277506191E-2</v>
      </c>
      <c r="T107" s="5">
        <f>'[3]Qc, Winter, S2'!T107*Main!$B$8</f>
        <v>4.8596485961633455E-2</v>
      </c>
      <c r="U107" s="5">
        <f>'[3]Qc, Winter, S2'!U107*Main!$B$8</f>
        <v>5.2994019605730344E-2</v>
      </c>
      <c r="V107" s="5">
        <f>'[3]Qc, Winter, S2'!V107*Main!$B$8</f>
        <v>5.6252191531060002E-2</v>
      </c>
      <c r="W107" s="5">
        <f>'[3]Qc, Winter, S2'!W107*Main!$B$8</f>
        <v>5.579950461950936E-2</v>
      </c>
      <c r="X107" s="5">
        <f>'[3]Qc, Winter, S2'!X107*Main!$B$8</f>
        <v>5.2826093695794871E-2</v>
      </c>
      <c r="Y107" s="5">
        <f>'[3]Qc, Winter, S2'!Y107*Main!$B$8</f>
        <v>4.5981727537482107E-2</v>
      </c>
    </row>
    <row r="108" spans="1:25" x14ac:dyDescent="0.3">
      <c r="A108">
        <v>86</v>
      </c>
      <c r="B108" s="5">
        <f>'[3]Qc, Winter, S2'!B108*Main!$B$8</f>
        <v>0</v>
      </c>
      <c r="C108" s="5">
        <f>'[3]Qc, Winter, S2'!C108*Main!$B$8</f>
        <v>0</v>
      </c>
      <c r="D108" s="5">
        <f>'[3]Qc, Winter, S2'!D108*Main!$B$8</f>
        <v>0</v>
      </c>
      <c r="E108" s="5">
        <f>'[3]Qc, Winter, S2'!E108*Main!$B$8</f>
        <v>0</v>
      </c>
      <c r="F108" s="5">
        <f>'[3]Qc, Winter, S2'!F108*Main!$B$8</f>
        <v>0</v>
      </c>
      <c r="G108" s="5">
        <f>'[3]Qc, Winter, S2'!G108*Main!$B$8</f>
        <v>0</v>
      </c>
      <c r="H108" s="5">
        <f>'[3]Qc, Winter, S2'!H108*Main!$B$8</f>
        <v>0</v>
      </c>
      <c r="I108" s="5">
        <f>'[3]Qc, Winter, S2'!I108*Main!$B$8</f>
        <v>0</v>
      </c>
      <c r="J108" s="5">
        <f>'[3]Qc, Winter, S2'!J108*Main!$B$8</f>
        <v>0</v>
      </c>
      <c r="K108" s="5">
        <f>'[3]Qc, Winter, S2'!K108*Main!$B$8</f>
        <v>0</v>
      </c>
      <c r="L108" s="5">
        <f>'[3]Qc, Winter, S2'!L108*Main!$B$8</f>
        <v>0</v>
      </c>
      <c r="M108" s="5">
        <f>'[3]Qc, Winter, S2'!M108*Main!$B$8</f>
        <v>0</v>
      </c>
      <c r="N108" s="5">
        <f>'[3]Qc, Winter, S2'!N108*Main!$B$8</f>
        <v>0</v>
      </c>
      <c r="O108" s="5">
        <f>'[3]Qc, Winter, S2'!O108*Main!$B$8</f>
        <v>0</v>
      </c>
      <c r="P108" s="5">
        <f>'[3]Qc, Winter, S2'!P108*Main!$B$8</f>
        <v>0</v>
      </c>
      <c r="Q108" s="5">
        <f>'[3]Qc, Winter, S2'!Q108*Main!$B$8</f>
        <v>0</v>
      </c>
      <c r="R108" s="5">
        <f>'[3]Qc, Winter, S2'!R108*Main!$B$8</f>
        <v>0</v>
      </c>
      <c r="S108" s="5">
        <f>'[3]Qc, Winter, S2'!S108*Main!$B$8</f>
        <v>0</v>
      </c>
      <c r="T108" s="5">
        <f>'[3]Qc, Winter, S2'!T108*Main!$B$8</f>
        <v>0</v>
      </c>
      <c r="U108" s="5">
        <f>'[3]Qc, Winter, S2'!U108*Main!$B$8</f>
        <v>0</v>
      </c>
      <c r="V108" s="5">
        <f>'[3]Qc, Winter, S2'!V108*Main!$B$8</f>
        <v>0</v>
      </c>
      <c r="W108" s="5">
        <f>'[3]Qc, Winter, S2'!W108*Main!$B$8</f>
        <v>0</v>
      </c>
      <c r="X108" s="5">
        <f>'[3]Qc, Winter, S2'!X108*Main!$B$8</f>
        <v>0</v>
      </c>
      <c r="Y108" s="5">
        <f>'[3]Qc, Winter, S2'!Y108*Main!$B$8</f>
        <v>0</v>
      </c>
    </row>
    <row r="109" spans="1:25" x14ac:dyDescent="0.3">
      <c r="A109">
        <v>62</v>
      </c>
      <c r="B109" s="5">
        <f>'[3]Qc, Winter, S2'!B109*Main!$B$8</f>
        <v>2.6256738571775639E-2</v>
      </c>
      <c r="C109" s="5">
        <f>'[3]Qc, Winter, S2'!C109*Main!$B$8</f>
        <v>2.3069649318146191E-2</v>
      </c>
      <c r="D109" s="5">
        <f>'[3]Qc, Winter, S2'!D109*Main!$B$8</f>
        <v>2.2877479453093204E-2</v>
      </c>
      <c r="E109" s="5">
        <f>'[3]Qc, Winter, S2'!E109*Main!$B$8</f>
        <v>2.2453960055748751E-2</v>
      </c>
      <c r="F109" s="5">
        <f>'[3]Qc, Winter, S2'!F109*Main!$B$8</f>
        <v>2.2045701589665682E-2</v>
      </c>
      <c r="G109" s="5">
        <f>'[3]Qc, Winter, S2'!G109*Main!$B$8</f>
        <v>2.2124531660370039E-2</v>
      </c>
      <c r="H109" s="5">
        <f>'[3]Qc, Winter, S2'!H109*Main!$B$8</f>
        <v>2.2460752931956224E-2</v>
      </c>
      <c r="I109" s="5">
        <f>'[3]Qc, Winter, S2'!I109*Main!$B$8</f>
        <v>2.2579753110008489E-2</v>
      </c>
      <c r="J109" s="5">
        <f>'[3]Qc, Winter, S2'!J109*Main!$B$8</f>
        <v>2.6089257066404196E-2</v>
      </c>
      <c r="K109" s="5">
        <f>'[3]Qc, Winter, S2'!K109*Main!$B$8</f>
        <v>2.7405223518957383E-2</v>
      </c>
      <c r="L109" s="5">
        <f>'[3]Qc, Winter, S2'!L109*Main!$B$8</f>
        <v>2.9539234024661659E-2</v>
      </c>
      <c r="M109" s="5">
        <f>'[3]Qc, Winter, S2'!M109*Main!$B$8</f>
        <v>3.0164208085636055E-2</v>
      </c>
      <c r="N109" s="5">
        <f>'[3]Qc, Winter, S2'!N109*Main!$B$8</f>
        <v>3.157435030963264E-2</v>
      </c>
      <c r="O109" s="5">
        <f>'[3]Qc, Winter, S2'!O109*Main!$B$8</f>
        <v>3.1433240196092255E-2</v>
      </c>
      <c r="P109" s="5">
        <f>'[3]Qc, Winter, S2'!P109*Main!$B$8</f>
        <v>3.1381349611306911E-2</v>
      </c>
      <c r="Q109" s="5">
        <f>'[3]Qc, Winter, S2'!Q109*Main!$B$8</f>
        <v>2.9282662570036425E-2</v>
      </c>
      <c r="R109" s="5">
        <f>'[3]Qc, Winter, S2'!R109*Main!$B$8</f>
        <v>2.9612999523290693E-2</v>
      </c>
      <c r="S109" s="5">
        <f>'[3]Qc, Winter, S2'!S109*Main!$B$8</f>
        <v>3.0385145985844554E-2</v>
      </c>
      <c r="T109" s="5">
        <f>'[3]Qc, Winter, S2'!T109*Main!$B$8</f>
        <v>3.2649561398057754E-2</v>
      </c>
      <c r="U109" s="5">
        <f>'[3]Qc, Winter, S2'!U109*Main!$B$8</f>
        <v>3.7665503279773131E-2</v>
      </c>
      <c r="V109" s="5">
        <f>'[3]Qc, Winter, S2'!V109*Main!$B$8</f>
        <v>3.8387657924547118E-2</v>
      </c>
      <c r="W109" s="5">
        <f>'[3]Qc, Winter, S2'!W109*Main!$B$8</f>
        <v>3.722233838274918E-2</v>
      </c>
      <c r="X109" s="5">
        <f>'[3]Qc, Winter, S2'!X109*Main!$B$8</f>
        <v>3.2126702913456998E-2</v>
      </c>
      <c r="Y109" s="5">
        <f>'[3]Qc, Winter, S2'!Y109*Main!$B$8</f>
        <v>2.9142079089763167E-2</v>
      </c>
    </row>
    <row r="110" spans="1:25" x14ac:dyDescent="0.3">
      <c r="A110">
        <v>32</v>
      </c>
      <c r="B110" s="5">
        <f>'[3]Qc, Winter, S2'!B110*Main!$B$8</f>
        <v>4.2442865162320896E-2</v>
      </c>
      <c r="C110" s="5">
        <f>'[3]Qc, Winter, S2'!C110*Main!$B$8</f>
        <v>3.6739434501619914E-2</v>
      </c>
      <c r="D110" s="5">
        <f>'[3]Qc, Winter, S2'!D110*Main!$B$8</f>
        <v>3.5294411716386795E-2</v>
      </c>
      <c r="E110" s="5">
        <f>'[3]Qc, Winter, S2'!E110*Main!$B$8</f>
        <v>3.5245931659454874E-2</v>
      </c>
      <c r="F110" s="5">
        <f>'[3]Qc, Winter, S2'!F110*Main!$B$8</f>
        <v>3.4212650395722237E-2</v>
      </c>
      <c r="G110" s="5">
        <f>'[3]Qc, Winter, S2'!G110*Main!$B$8</f>
        <v>3.2293789212898598E-2</v>
      </c>
      <c r="H110" s="5">
        <f>'[3]Qc, Winter, S2'!H110*Main!$B$8</f>
        <v>3.058728954584258E-2</v>
      </c>
      <c r="I110" s="5">
        <f>'[3]Qc, Winter, S2'!I110*Main!$B$8</f>
        <v>3.0345668124067526E-2</v>
      </c>
      <c r="J110" s="5">
        <f>'[3]Qc, Winter, S2'!J110*Main!$B$8</f>
        <v>3.3126059524626786E-2</v>
      </c>
      <c r="K110" s="5">
        <f>'[3]Qc, Winter, S2'!K110*Main!$B$8</f>
        <v>4.203146999458536E-2</v>
      </c>
      <c r="L110" s="5">
        <f>'[3]Qc, Winter, S2'!L110*Main!$B$8</f>
        <v>4.3403703747038905E-2</v>
      </c>
      <c r="M110" s="5">
        <f>'[3]Qc, Winter, S2'!M110*Main!$B$8</f>
        <v>4.7008412026605426E-2</v>
      </c>
      <c r="N110" s="5">
        <f>'[3]Qc, Winter, S2'!N110*Main!$B$8</f>
        <v>5.0355328240362429E-2</v>
      </c>
      <c r="O110" s="5">
        <f>'[3]Qc, Winter, S2'!O110*Main!$B$8</f>
        <v>4.8786149699077498E-2</v>
      </c>
      <c r="P110" s="5">
        <f>'[3]Qc, Winter, S2'!P110*Main!$B$8</f>
        <v>4.8459713758651553E-2</v>
      </c>
      <c r="Q110" s="5">
        <f>'[3]Qc, Winter, S2'!Q110*Main!$B$8</f>
        <v>4.7997624248977369E-2</v>
      </c>
      <c r="R110" s="5">
        <f>'[3]Qc, Winter, S2'!R110*Main!$B$8</f>
        <v>4.562304604999131E-2</v>
      </c>
      <c r="S110" s="5">
        <f>'[3]Qc, Winter, S2'!S110*Main!$B$8</f>
        <v>4.9149283547470592E-2</v>
      </c>
      <c r="T110" s="5">
        <f>'[3]Qc, Winter, S2'!T110*Main!$B$8</f>
        <v>5.7266763224059811E-2</v>
      </c>
      <c r="U110" s="5">
        <f>'[3]Qc, Winter, S2'!U110*Main!$B$8</f>
        <v>6.5511082292057932E-2</v>
      </c>
      <c r="V110" s="5">
        <f>'[3]Qc, Winter, S2'!V110*Main!$B$8</f>
        <v>6.5796343710766633E-2</v>
      </c>
      <c r="W110" s="5">
        <f>'[3]Qc, Winter, S2'!W110*Main!$B$8</f>
        <v>6.385603815989313E-2</v>
      </c>
      <c r="X110" s="5">
        <f>'[3]Qc, Winter, S2'!X110*Main!$B$8</f>
        <v>5.8488703117928642E-2</v>
      </c>
      <c r="Y110" s="5">
        <f>'[3]Qc, Winter, S2'!Y110*Main!$B$8</f>
        <v>4.9827642284146316E-2</v>
      </c>
    </row>
    <row r="111" spans="1:25" x14ac:dyDescent="0.3">
      <c r="A111">
        <v>99</v>
      </c>
      <c r="B111" s="5">
        <f>'[3]Qc, Winter, S2'!B111*Main!$B$8</f>
        <v>8.3241212159414005E-3</v>
      </c>
      <c r="C111" s="5">
        <f>'[3]Qc, Winter, S2'!C111*Main!$B$8</f>
        <v>6.9689804086782853E-3</v>
      </c>
      <c r="D111" s="5">
        <f>'[3]Qc, Winter, S2'!D111*Main!$B$8</f>
        <v>5.7532175996616005E-3</v>
      </c>
      <c r="E111" s="5">
        <f>'[3]Qc, Winter, S2'!E111*Main!$B$8</f>
        <v>6.0407408851546676E-3</v>
      </c>
      <c r="F111" s="5">
        <f>'[3]Qc, Winter, S2'!F111*Main!$B$8</f>
        <v>5.8143896338211194E-3</v>
      </c>
      <c r="G111" s="5">
        <f>'[3]Qc, Winter, S2'!G111*Main!$B$8</f>
        <v>5.6286153602302345E-3</v>
      </c>
      <c r="H111" s="5">
        <f>'[3]Qc, Winter, S2'!H111*Main!$B$8</f>
        <v>4.445934359569477E-3</v>
      </c>
      <c r="I111" s="5">
        <f>'[3]Qc, Winter, S2'!I111*Main!$B$8</f>
        <v>4.8706277102385778E-3</v>
      </c>
      <c r="J111" s="5">
        <f>'[3]Qc, Winter, S2'!J111*Main!$B$8</f>
        <v>4.2917468795005288E-3</v>
      </c>
      <c r="K111" s="5">
        <f>'[3]Qc, Winter, S2'!K111*Main!$B$8</f>
        <v>5.2249079987870348E-3</v>
      </c>
      <c r="L111" s="5">
        <f>'[3]Qc, Winter, S2'!L111*Main!$B$8</f>
        <v>5.5368588681026015E-3</v>
      </c>
      <c r="M111" s="5">
        <f>'[3]Qc, Winter, S2'!M111*Main!$B$8</f>
        <v>5.98298342098988E-3</v>
      </c>
      <c r="N111" s="5">
        <f>'[3]Qc, Winter, S2'!N111*Main!$B$8</f>
        <v>5.8583020710786943E-3</v>
      </c>
      <c r="O111" s="5">
        <f>'[3]Qc, Winter, S2'!O111*Main!$B$8</f>
        <v>5.9280230031182159E-3</v>
      </c>
      <c r="P111" s="5">
        <f>'[3]Qc, Winter, S2'!P111*Main!$B$8</f>
        <v>6.0369117069518216E-3</v>
      </c>
      <c r="Q111" s="5">
        <f>'[3]Qc, Winter, S2'!Q111*Main!$B$8</f>
        <v>5.9187304667278956E-3</v>
      </c>
      <c r="R111" s="5">
        <f>'[3]Qc, Winter, S2'!R111*Main!$B$8</f>
        <v>6.1105680677656276E-3</v>
      </c>
      <c r="S111" s="5">
        <f>'[3]Qc, Winter, S2'!S111*Main!$B$8</f>
        <v>5.9662954983581767E-3</v>
      </c>
      <c r="T111" s="5">
        <f>'[3]Qc, Winter, S2'!T111*Main!$B$8</f>
        <v>6.6417435468252477E-3</v>
      </c>
      <c r="U111" s="5">
        <f>'[3]Qc, Winter, S2'!U111*Main!$B$8</f>
        <v>7.9107770431584672E-3</v>
      </c>
      <c r="V111" s="5">
        <f>'[3]Qc, Winter, S2'!V111*Main!$B$8</f>
        <v>9.7215755048516896E-3</v>
      </c>
      <c r="W111" s="5">
        <f>'[3]Qc, Winter, S2'!W111*Main!$B$8</f>
        <v>1.1118384783499495E-2</v>
      </c>
      <c r="X111" s="5">
        <f>'[3]Qc, Winter, S2'!X111*Main!$B$8</f>
        <v>1.061507224641239E-2</v>
      </c>
      <c r="Y111" s="5">
        <f>'[3]Qc, Winter, S2'!Y111*Main!$B$8</f>
        <v>9.9786174647247903E-3</v>
      </c>
    </row>
    <row r="112" spans="1:25" x14ac:dyDescent="0.3">
      <c r="A112">
        <v>38</v>
      </c>
      <c r="B112" s="5">
        <f>'[3]Qc, Winter, S2'!B112*Main!$B$8</f>
        <v>1.462179642452071E-2</v>
      </c>
      <c r="C112" s="5">
        <f>'[3]Qc, Winter, S2'!C112*Main!$B$8</f>
        <v>1.2003175330138565E-2</v>
      </c>
      <c r="D112" s="5">
        <f>'[3]Qc, Winter, S2'!D112*Main!$B$8</f>
        <v>1.1351142251352283E-2</v>
      </c>
      <c r="E112" s="5">
        <f>'[3]Qc, Winter, S2'!E112*Main!$B$8</f>
        <v>9.6249404946385023E-3</v>
      </c>
      <c r="F112" s="5">
        <f>'[3]Qc, Winter, S2'!F112*Main!$B$8</f>
        <v>9.8739344356841303E-3</v>
      </c>
      <c r="G112" s="5">
        <f>'[3]Qc, Winter, S2'!G112*Main!$B$8</f>
        <v>9.6079628082201222E-3</v>
      </c>
      <c r="H112" s="5">
        <f>'[3]Qc, Winter, S2'!H112*Main!$B$8</f>
        <v>9.4625453889054193E-3</v>
      </c>
      <c r="I112" s="5">
        <f>'[3]Qc, Winter, S2'!I112*Main!$B$8</f>
        <v>1.0392989034337633E-2</v>
      </c>
      <c r="J112" s="5">
        <f>'[3]Qc, Winter, S2'!J112*Main!$B$8</f>
        <v>1.2502480141866905E-2</v>
      </c>
      <c r="K112" s="5">
        <f>'[3]Qc, Winter, S2'!K112*Main!$B$8</f>
        <v>1.5938930247482708E-2</v>
      </c>
      <c r="L112" s="5">
        <f>'[3]Qc, Winter, S2'!L112*Main!$B$8</f>
        <v>1.767084528220635E-2</v>
      </c>
      <c r="M112" s="5">
        <f>'[3]Qc, Winter, S2'!M112*Main!$B$8</f>
        <v>1.9344620235218272E-2</v>
      </c>
      <c r="N112" s="5">
        <f>'[3]Qc, Winter, S2'!N112*Main!$B$8</f>
        <v>2.1090505256760317E-2</v>
      </c>
      <c r="O112" s="5">
        <f>'[3]Qc, Winter, S2'!O112*Main!$B$8</f>
        <v>2.0314402461787128E-2</v>
      </c>
      <c r="P112" s="5">
        <f>'[3]Qc, Winter, S2'!P112*Main!$B$8</f>
        <v>1.8749186027409086E-2</v>
      </c>
      <c r="Q112" s="5">
        <f>'[3]Qc, Winter, S2'!Q112*Main!$B$8</f>
        <v>1.8383457701747125E-2</v>
      </c>
      <c r="R112" s="5">
        <f>'[3]Qc, Winter, S2'!R112*Main!$B$8</f>
        <v>1.8967421120961739E-2</v>
      </c>
      <c r="S112" s="5">
        <f>'[3]Qc, Winter, S2'!S112*Main!$B$8</f>
        <v>2.0129513763611235E-2</v>
      </c>
      <c r="T112" s="5">
        <f>'[3]Qc, Winter, S2'!T112*Main!$B$8</f>
        <v>2.2188342866332294E-2</v>
      </c>
      <c r="U112" s="5">
        <f>'[3]Qc, Winter, S2'!U112*Main!$B$8</f>
        <v>2.3532293871566398E-2</v>
      </c>
      <c r="V112" s="5">
        <f>'[3]Qc, Winter, S2'!V112*Main!$B$8</f>
        <v>2.3808905800821477E-2</v>
      </c>
      <c r="W112" s="5">
        <f>'[3]Qc, Winter, S2'!W112*Main!$B$8</f>
        <v>2.2336017763820808E-2</v>
      </c>
      <c r="X112" s="5">
        <f>'[3]Qc, Winter, S2'!X112*Main!$B$8</f>
        <v>2.0637669709899421E-2</v>
      </c>
      <c r="Y112" s="5">
        <f>'[3]Qc, Winter, S2'!Y112*Main!$B$8</f>
        <v>1.6280126471097008E-2</v>
      </c>
    </row>
    <row r="113" spans="1:25" x14ac:dyDescent="0.3">
      <c r="A113">
        <v>95</v>
      </c>
      <c r="B113" s="5">
        <f>'[3]Qc, Winter, S2'!B113*Main!$B$8</f>
        <v>2.1366273764359723E-2</v>
      </c>
      <c r="C113" s="5">
        <f>'[3]Qc, Winter, S2'!C113*Main!$B$8</f>
        <v>1.9922335543383539E-2</v>
      </c>
      <c r="D113" s="5">
        <f>'[3]Qc, Winter, S2'!D113*Main!$B$8</f>
        <v>1.7577046007353055E-2</v>
      </c>
      <c r="E113" s="5">
        <f>'[3]Qc, Winter, S2'!E113*Main!$B$8</f>
        <v>1.6868750017276973E-2</v>
      </c>
      <c r="F113" s="5">
        <f>'[3]Qc, Winter, S2'!F113*Main!$B$8</f>
        <v>1.6762570587525304E-2</v>
      </c>
      <c r="G113" s="5">
        <f>'[3]Qc, Winter, S2'!G113*Main!$B$8</f>
        <v>1.6763867999394371E-2</v>
      </c>
      <c r="H113" s="5">
        <f>'[3]Qc, Winter, S2'!H113*Main!$B$8</f>
        <v>1.649463170763316E-2</v>
      </c>
      <c r="I113" s="5">
        <f>'[3]Qc, Winter, S2'!I113*Main!$B$8</f>
        <v>1.7321398239760831E-2</v>
      </c>
      <c r="J113" s="5">
        <f>'[3]Qc, Winter, S2'!J113*Main!$B$8</f>
        <v>1.8241926166103286E-2</v>
      </c>
      <c r="K113" s="5">
        <f>'[3]Qc, Winter, S2'!K113*Main!$B$8</f>
        <v>2.0340309931286167E-2</v>
      </c>
      <c r="L113" s="5">
        <f>'[3]Qc, Winter, S2'!L113*Main!$B$8</f>
        <v>2.1251991111679334E-2</v>
      </c>
      <c r="M113" s="5">
        <f>'[3]Qc, Winter, S2'!M113*Main!$B$8</f>
        <v>2.1828345604101931E-2</v>
      </c>
      <c r="N113" s="5">
        <f>'[3]Qc, Winter, S2'!N113*Main!$B$8</f>
        <v>2.1931830426970111E-2</v>
      </c>
      <c r="O113" s="5">
        <f>'[3]Qc, Winter, S2'!O113*Main!$B$8</f>
        <v>2.1480157977397218E-2</v>
      </c>
      <c r="P113" s="5">
        <f>'[3]Qc, Winter, S2'!P113*Main!$B$8</f>
        <v>2.0998983670787359E-2</v>
      </c>
      <c r="Q113" s="5">
        <f>'[3]Qc, Winter, S2'!Q113*Main!$B$8</f>
        <v>2.1175325087939779E-2</v>
      </c>
      <c r="R113" s="5">
        <f>'[3]Qc, Winter, S2'!R113*Main!$B$8</f>
        <v>2.1370992444629113E-2</v>
      </c>
      <c r="S113" s="5">
        <f>'[3]Qc, Winter, S2'!S113*Main!$B$8</f>
        <v>2.1471575933958514E-2</v>
      </c>
      <c r="T113" s="5">
        <f>'[3]Qc, Winter, S2'!T113*Main!$B$8</f>
        <v>2.2846825354804898E-2</v>
      </c>
      <c r="U113" s="5">
        <f>'[3]Qc, Winter, S2'!U113*Main!$B$8</f>
        <v>2.4075593118275923E-2</v>
      </c>
      <c r="V113" s="5">
        <f>'[3]Qc, Winter, S2'!V113*Main!$B$8</f>
        <v>2.4541335106833075E-2</v>
      </c>
      <c r="W113" s="5">
        <f>'[3]Qc, Winter, S2'!W113*Main!$B$8</f>
        <v>2.421404696753034E-2</v>
      </c>
      <c r="X113" s="5">
        <f>'[3]Qc, Winter, S2'!X113*Main!$B$8</f>
        <v>2.2423499749263567E-2</v>
      </c>
      <c r="Y113" s="5">
        <f>'[3]Qc, Winter, S2'!Y113*Main!$B$8</f>
        <v>2.0024628281036086E-2</v>
      </c>
    </row>
    <row r="114" spans="1:25" x14ac:dyDescent="0.3">
      <c r="A114">
        <v>93</v>
      </c>
      <c r="B114" s="5">
        <f>'[3]Qc, Winter, S2'!B114*Main!$B$8</f>
        <v>2.1083402175080136E-2</v>
      </c>
      <c r="C114" s="5">
        <f>'[3]Qc, Winter, S2'!C114*Main!$B$8</f>
        <v>1.9044748208039253E-2</v>
      </c>
      <c r="D114" s="5">
        <f>'[3]Qc, Winter, S2'!D114*Main!$B$8</f>
        <v>1.8575660712358805E-2</v>
      </c>
      <c r="E114" s="5">
        <f>'[3]Qc, Winter, S2'!E114*Main!$B$8</f>
        <v>1.8571714081078616E-2</v>
      </c>
      <c r="F114" s="5">
        <f>'[3]Qc, Winter, S2'!F114*Main!$B$8</f>
        <v>1.8682461823443141E-2</v>
      </c>
      <c r="G114" s="5">
        <f>'[3]Qc, Winter, S2'!G114*Main!$B$8</f>
        <v>1.8489359609625788E-2</v>
      </c>
      <c r="H114" s="5">
        <f>'[3]Qc, Winter, S2'!H114*Main!$B$8</f>
        <v>1.835680001082193E-2</v>
      </c>
      <c r="I114" s="5">
        <f>'[3]Qc, Winter, S2'!I114*Main!$B$8</f>
        <v>1.9054011525522427E-2</v>
      </c>
      <c r="J114" s="5">
        <f>'[3]Qc, Winter, S2'!J114*Main!$B$8</f>
        <v>2.0732385049462117E-2</v>
      </c>
      <c r="K114" s="5">
        <f>'[3]Qc, Winter, S2'!K114*Main!$B$8</f>
        <v>2.1265545219902357E-2</v>
      </c>
      <c r="L114" s="5">
        <f>'[3]Qc, Winter, S2'!L114*Main!$B$8</f>
        <v>2.2699970550042234E-2</v>
      </c>
      <c r="M114" s="5">
        <f>'[3]Qc, Winter, S2'!M114*Main!$B$8</f>
        <v>2.3604247913442157E-2</v>
      </c>
      <c r="N114" s="5">
        <f>'[3]Qc, Winter, S2'!N114*Main!$B$8</f>
        <v>2.3891889113971571E-2</v>
      </c>
      <c r="O114" s="5">
        <f>'[3]Qc, Winter, S2'!O114*Main!$B$8</f>
        <v>2.3261221292755326E-2</v>
      </c>
      <c r="P114" s="5">
        <f>'[3]Qc, Winter, S2'!P114*Main!$B$8</f>
        <v>2.3225283076373972E-2</v>
      </c>
      <c r="Q114" s="5">
        <f>'[3]Qc, Winter, S2'!Q114*Main!$B$8</f>
        <v>2.2858170259570262E-2</v>
      </c>
      <c r="R114" s="5">
        <f>'[3]Qc, Winter, S2'!R114*Main!$B$8</f>
        <v>2.290384738023173E-2</v>
      </c>
      <c r="S114" s="5">
        <f>'[3]Qc, Winter, S2'!S114*Main!$B$8</f>
        <v>2.3374953636769513E-2</v>
      </c>
      <c r="T114" s="5">
        <f>'[3]Qc, Winter, S2'!T114*Main!$B$8</f>
        <v>2.4919399932267321E-2</v>
      </c>
      <c r="U114" s="5">
        <f>'[3]Qc, Winter, S2'!U114*Main!$B$8</f>
        <v>2.6667783112625437E-2</v>
      </c>
      <c r="V114" s="5">
        <f>'[3]Qc, Winter, S2'!V114*Main!$B$8</f>
        <v>2.696581457963379E-2</v>
      </c>
      <c r="W114" s="5">
        <f>'[3]Qc, Winter, S2'!W114*Main!$B$8</f>
        <v>2.6459542964132117E-2</v>
      </c>
      <c r="X114" s="5">
        <f>'[3]Qc, Winter, S2'!X114*Main!$B$8</f>
        <v>2.5017896059826961E-2</v>
      </c>
      <c r="Y114" s="5">
        <f>'[3]Qc, Winter, S2'!Y114*Main!$B$8</f>
        <v>2.3116520602838829E-2</v>
      </c>
    </row>
    <row r="115" spans="1:25" x14ac:dyDescent="0.3">
      <c r="A115">
        <v>23</v>
      </c>
      <c r="B115" s="5">
        <f>'[3]Qc, Winter, S2'!B115*Main!$B$8</f>
        <v>2.4991087192816962E-2</v>
      </c>
      <c r="C115" s="5">
        <f>'[3]Qc, Winter, S2'!C115*Main!$B$8</f>
        <v>2.0790336074450522E-2</v>
      </c>
      <c r="D115" s="5">
        <f>'[3]Qc, Winter, S2'!D115*Main!$B$8</f>
        <v>1.7050264104912179E-2</v>
      </c>
      <c r="E115" s="5">
        <f>'[3]Qc, Winter, S2'!E115*Main!$B$8</f>
        <v>1.6392245192302347E-2</v>
      </c>
      <c r="F115" s="5">
        <f>'[3]Qc, Winter, S2'!F115*Main!$B$8</f>
        <v>1.5426109323659612E-2</v>
      </c>
      <c r="G115" s="5">
        <f>'[3]Qc, Winter, S2'!G115*Main!$B$8</f>
        <v>1.5184571400974936E-2</v>
      </c>
      <c r="H115" s="5">
        <f>'[3]Qc, Winter, S2'!H115*Main!$B$8</f>
        <v>1.567264448789445E-2</v>
      </c>
      <c r="I115" s="5">
        <f>'[3]Qc, Winter, S2'!I115*Main!$B$8</f>
        <v>1.5885611400939772E-2</v>
      </c>
      <c r="J115" s="5">
        <f>'[3]Qc, Winter, S2'!J115*Main!$B$8</f>
        <v>1.7607934896306292E-2</v>
      </c>
      <c r="K115" s="5">
        <f>'[3]Qc, Winter, S2'!K115*Main!$B$8</f>
        <v>2.0318163501036553E-2</v>
      </c>
      <c r="L115" s="5">
        <f>'[3]Qc, Winter, S2'!L115*Main!$B$8</f>
        <v>2.2888053348277131E-2</v>
      </c>
      <c r="M115" s="5">
        <f>'[3]Qc, Winter, S2'!M115*Main!$B$8</f>
        <v>2.3745971277563342E-2</v>
      </c>
      <c r="N115" s="5">
        <f>'[3]Qc, Winter, S2'!N115*Main!$B$8</f>
        <v>2.655808655797965E-2</v>
      </c>
      <c r="O115" s="5">
        <f>'[3]Qc, Winter, S2'!O115*Main!$B$8</f>
        <v>2.7453902680221007E-2</v>
      </c>
      <c r="P115" s="5">
        <f>'[3]Qc, Winter, S2'!P115*Main!$B$8</f>
        <v>2.6422071390319254E-2</v>
      </c>
      <c r="Q115" s="5">
        <f>'[3]Qc, Winter, S2'!Q115*Main!$B$8</f>
        <v>2.5593386111459098E-2</v>
      </c>
      <c r="R115" s="5">
        <f>'[3]Qc, Winter, S2'!R115*Main!$B$8</f>
        <v>2.5275243836562201E-2</v>
      </c>
      <c r="S115" s="5">
        <f>'[3]Qc, Winter, S2'!S115*Main!$B$8</f>
        <v>2.6008624662636929E-2</v>
      </c>
      <c r="T115" s="5">
        <f>'[3]Qc, Winter, S2'!T115*Main!$B$8</f>
        <v>3.1206968055238534E-2</v>
      </c>
      <c r="U115" s="5">
        <f>'[3]Qc, Winter, S2'!U115*Main!$B$8</f>
        <v>3.3758331498492257E-2</v>
      </c>
      <c r="V115" s="5">
        <f>'[3]Qc, Winter, S2'!V115*Main!$B$8</f>
        <v>3.400377447614656E-2</v>
      </c>
      <c r="W115" s="5">
        <f>'[3]Qc, Winter, S2'!W115*Main!$B$8</f>
        <v>3.3182528700612883E-2</v>
      </c>
      <c r="X115" s="5">
        <f>'[3]Qc, Winter, S2'!X115*Main!$B$8</f>
        <v>3.1224813647139908E-2</v>
      </c>
      <c r="Y115" s="5">
        <f>'[3]Qc, Winter, S2'!Y115*Main!$B$8</f>
        <v>2.6451668872870499E-2</v>
      </c>
    </row>
    <row r="116" spans="1:25" x14ac:dyDescent="0.3">
      <c r="A116">
        <v>34</v>
      </c>
      <c r="B116" s="5">
        <f>'[3]Qc, Winter, S2'!B116*Main!$B$8</f>
        <v>2.5554119364947932E-3</v>
      </c>
      <c r="C116" s="5">
        <f>'[3]Qc, Winter, S2'!C116*Main!$B$8</f>
        <v>2.1002164720504432E-3</v>
      </c>
      <c r="D116" s="5">
        <f>'[3]Qc, Winter, S2'!D116*Main!$B$8</f>
        <v>2.1839189398835251E-3</v>
      </c>
      <c r="E116" s="5">
        <f>'[3]Qc, Winter, S2'!E116*Main!$B$8</f>
        <v>1.9713471172783017E-3</v>
      </c>
      <c r="F116" s="5">
        <f>'[3]Qc, Winter, S2'!F116*Main!$B$8</f>
        <v>1.876061373832632E-3</v>
      </c>
      <c r="G116" s="5">
        <f>'[3]Qc, Winter, S2'!G116*Main!$B$8</f>
        <v>1.8215006659911299E-3</v>
      </c>
      <c r="H116" s="5">
        <f>'[3]Qc, Winter, S2'!H116*Main!$B$8</f>
        <v>1.8747017129874723E-3</v>
      </c>
      <c r="I116" s="5">
        <f>'[3]Qc, Winter, S2'!I116*Main!$B$8</f>
        <v>2.2118777383498371E-3</v>
      </c>
      <c r="J116" s="5">
        <f>'[3]Qc, Winter, S2'!J116*Main!$B$8</f>
        <v>2.9911293613994095E-3</v>
      </c>
      <c r="K116" s="5">
        <f>'[3]Qc, Winter, S2'!K116*Main!$B$8</f>
        <v>3.2492577333654684E-3</v>
      </c>
      <c r="L116" s="5">
        <f>'[3]Qc, Winter, S2'!L116*Main!$B$8</f>
        <v>3.64726798536403E-3</v>
      </c>
      <c r="M116" s="5">
        <f>'[3]Qc, Winter, S2'!M116*Main!$B$8</f>
        <v>3.931745806108361E-3</v>
      </c>
      <c r="N116" s="5">
        <f>'[3]Qc, Winter, S2'!N116*Main!$B$8</f>
        <v>4.1315538168605129E-3</v>
      </c>
      <c r="O116" s="5">
        <f>'[3]Qc, Winter, S2'!O116*Main!$B$8</f>
        <v>4.0771410513907643E-3</v>
      </c>
      <c r="P116" s="5">
        <f>'[3]Qc, Winter, S2'!P116*Main!$B$8</f>
        <v>3.9610217651912579E-3</v>
      </c>
      <c r="Q116" s="5">
        <f>'[3]Qc, Winter, S2'!Q116*Main!$B$8</f>
        <v>3.9002362752302224E-3</v>
      </c>
      <c r="R116" s="5">
        <f>'[3]Qc, Winter, S2'!R116*Main!$B$8</f>
        <v>3.8957355241220318E-3</v>
      </c>
      <c r="S116" s="5">
        <f>'[3]Qc, Winter, S2'!S116*Main!$B$8</f>
        <v>4.0904800022066225E-3</v>
      </c>
      <c r="T116" s="5">
        <f>'[3]Qc, Winter, S2'!T116*Main!$B$8</f>
        <v>4.6336417006220361E-3</v>
      </c>
      <c r="U116" s="5">
        <f>'[3]Qc, Winter, S2'!U116*Main!$B$8</f>
        <v>5.1429377617376584E-3</v>
      </c>
      <c r="V116" s="5">
        <f>'[3]Qc, Winter, S2'!V116*Main!$B$8</f>
        <v>5.2596907402039936E-3</v>
      </c>
      <c r="W116" s="5">
        <f>'[3]Qc, Winter, S2'!W116*Main!$B$8</f>
        <v>5.1812487150648869E-3</v>
      </c>
      <c r="X116" s="5">
        <f>'[3]Qc, Winter, S2'!X116*Main!$B$8</f>
        <v>4.6125420694805965E-3</v>
      </c>
      <c r="Y116" s="5">
        <f>'[3]Qc, Winter, S2'!Y116*Main!$B$8</f>
        <v>4.0761483014863219E-3</v>
      </c>
    </row>
    <row r="117" spans="1:25" x14ac:dyDescent="0.3">
      <c r="A117">
        <v>43</v>
      </c>
      <c r="B117" s="5">
        <f>'[3]Qc, Winter, S2'!B117*Main!$B$8</f>
        <v>1.8655813256208326E-2</v>
      </c>
      <c r="C117" s="5">
        <f>'[3]Qc, Winter, S2'!C117*Main!$B$8</f>
        <v>1.6060726663399836E-2</v>
      </c>
      <c r="D117" s="5">
        <f>'[3]Qc, Winter, S2'!D117*Main!$B$8</f>
        <v>1.4475252749148758E-2</v>
      </c>
      <c r="E117" s="5">
        <f>'[3]Qc, Winter, S2'!E117*Main!$B$8</f>
        <v>1.5776682391182874E-2</v>
      </c>
      <c r="F117" s="5">
        <f>'[3]Qc, Winter, S2'!F117*Main!$B$8</f>
        <v>1.5469075437892875E-2</v>
      </c>
      <c r="G117" s="5">
        <f>'[3]Qc, Winter, S2'!G117*Main!$B$8</f>
        <v>1.6095068118476066E-2</v>
      </c>
      <c r="H117" s="5">
        <f>'[3]Qc, Winter, S2'!H117*Main!$B$8</f>
        <v>1.4694370992831621E-2</v>
      </c>
      <c r="I117" s="5">
        <f>'[3]Qc, Winter, S2'!I117*Main!$B$8</f>
        <v>1.7560126412279713E-2</v>
      </c>
      <c r="J117" s="5">
        <f>'[3]Qc, Winter, S2'!J117*Main!$B$8</f>
        <v>2.3919834515626699E-2</v>
      </c>
      <c r="K117" s="5">
        <f>'[3]Qc, Winter, S2'!K117*Main!$B$8</f>
        <v>3.0165416108437416E-2</v>
      </c>
      <c r="L117" s="5">
        <f>'[3]Qc, Winter, S2'!L117*Main!$B$8</f>
        <v>2.9620147184014966E-2</v>
      </c>
      <c r="M117" s="5">
        <f>'[3]Qc, Winter, S2'!M117*Main!$B$8</f>
        <v>2.9392286250648981E-2</v>
      </c>
      <c r="N117" s="5">
        <f>'[3]Qc, Winter, S2'!N117*Main!$B$8</f>
        <v>2.9308462172107502E-2</v>
      </c>
      <c r="O117" s="5">
        <f>'[3]Qc, Winter, S2'!O117*Main!$B$8</f>
        <v>2.2108222659613215E-2</v>
      </c>
      <c r="P117" s="5">
        <f>'[3]Qc, Winter, S2'!P117*Main!$B$8</f>
        <v>2.2199059968808148E-2</v>
      </c>
      <c r="Q117" s="5">
        <f>'[3]Qc, Winter, S2'!Q117*Main!$B$8</f>
        <v>2.2552742944361527E-2</v>
      </c>
      <c r="R117" s="5">
        <f>'[3]Qc, Winter, S2'!R117*Main!$B$8</f>
        <v>2.0525609657487877E-2</v>
      </c>
      <c r="S117" s="5">
        <f>'[3]Qc, Winter, S2'!S117*Main!$B$8</f>
        <v>1.6564582348788541E-2</v>
      </c>
      <c r="T117" s="5">
        <f>'[3]Qc, Winter, S2'!T117*Main!$B$8</f>
        <v>1.2296873968137497E-2</v>
      </c>
      <c r="U117" s="5">
        <f>'[3]Qc, Winter, S2'!U117*Main!$B$8</f>
        <v>1.2223037327821496E-2</v>
      </c>
      <c r="V117" s="5">
        <f>'[3]Qc, Winter, S2'!V117*Main!$B$8</f>
        <v>1.3687229910447423E-2</v>
      </c>
      <c r="W117" s="5">
        <f>'[3]Qc, Winter, S2'!W117*Main!$B$8</f>
        <v>1.4613104319348766E-2</v>
      </c>
      <c r="X117" s="5">
        <f>'[3]Qc, Winter, S2'!X117*Main!$B$8</f>
        <v>1.213534769180543E-2</v>
      </c>
      <c r="Y117" s="5">
        <f>'[3]Qc, Winter, S2'!Y117*Main!$B$8</f>
        <v>1.1089082261773738E-2</v>
      </c>
    </row>
    <row r="118" spans="1:25" x14ac:dyDescent="0.3">
      <c r="A118">
        <v>57</v>
      </c>
      <c r="B118" s="5">
        <f>'[3]Qc, Winter, S2'!B118*Main!$B$8</f>
        <v>5.2613682288454562E-3</v>
      </c>
      <c r="C118" s="5">
        <f>'[3]Qc, Winter, S2'!C118*Main!$B$8</f>
        <v>4.3509791477927837E-3</v>
      </c>
      <c r="D118" s="5">
        <f>'[3]Qc, Winter, S2'!D118*Main!$B$8</f>
        <v>3.5058235289928711E-3</v>
      </c>
      <c r="E118" s="5">
        <f>'[3]Qc, Winter, S2'!E118*Main!$B$8</f>
        <v>3.0433748461913134E-3</v>
      </c>
      <c r="F118" s="5">
        <f>'[3]Qc, Winter, S2'!F118*Main!$B$8</f>
        <v>2.9794533475163156E-3</v>
      </c>
      <c r="G118" s="5">
        <f>'[3]Qc, Winter, S2'!G118*Main!$B$8</f>
        <v>2.9256735813748876E-3</v>
      </c>
      <c r="H118" s="5">
        <f>'[3]Qc, Winter, S2'!H118*Main!$B$8</f>
        <v>3.0308261917454046E-3</v>
      </c>
      <c r="I118" s="5">
        <f>'[3]Qc, Winter, S2'!I118*Main!$B$8</f>
        <v>2.9892893786774961E-3</v>
      </c>
      <c r="J118" s="5">
        <f>'[3]Qc, Winter, S2'!J118*Main!$B$8</f>
        <v>3.8196797482297359E-3</v>
      </c>
      <c r="K118" s="5">
        <f>'[3]Qc, Winter, S2'!K118*Main!$B$8</f>
        <v>4.4408761394304887E-3</v>
      </c>
      <c r="L118" s="5">
        <f>'[3]Qc, Winter, S2'!L118*Main!$B$8</f>
        <v>4.2096404800340574E-3</v>
      </c>
      <c r="M118" s="5">
        <f>'[3]Qc, Winter, S2'!M118*Main!$B$8</f>
        <v>4.6868330464792472E-3</v>
      </c>
      <c r="N118" s="5">
        <f>'[3]Qc, Winter, S2'!N118*Main!$B$8</f>
        <v>4.9339098576489191E-3</v>
      </c>
      <c r="O118" s="5">
        <f>'[3]Qc, Winter, S2'!O118*Main!$B$8</f>
        <v>5.0050741806034844E-3</v>
      </c>
      <c r="P118" s="5">
        <f>'[3]Qc, Winter, S2'!P118*Main!$B$8</f>
        <v>4.4693086768577157E-3</v>
      </c>
      <c r="Q118" s="5">
        <f>'[3]Qc, Winter, S2'!Q118*Main!$B$8</f>
        <v>4.2427936610564508E-3</v>
      </c>
      <c r="R118" s="5">
        <f>'[3]Qc, Winter, S2'!R118*Main!$B$8</f>
        <v>4.5511007132204304E-3</v>
      </c>
      <c r="S118" s="5">
        <f>'[3]Qc, Winter, S2'!S118*Main!$B$8</f>
        <v>5.7367777490162546E-3</v>
      </c>
      <c r="T118" s="5">
        <f>'[3]Qc, Winter, S2'!T118*Main!$B$8</f>
        <v>7.5638528743358626E-3</v>
      </c>
      <c r="U118" s="5">
        <f>'[3]Qc, Winter, S2'!U118*Main!$B$8</f>
        <v>1.0127505697543237E-2</v>
      </c>
      <c r="V118" s="5">
        <f>'[3]Qc, Winter, S2'!V118*Main!$B$8</f>
        <v>1.0841104630541871E-2</v>
      </c>
      <c r="W118" s="5">
        <f>'[3]Qc, Winter, S2'!W118*Main!$B$8</f>
        <v>1.0761118853893612E-2</v>
      </c>
      <c r="X118" s="5">
        <f>'[3]Qc, Winter, S2'!X118*Main!$B$8</f>
        <v>1.0618824970399702E-2</v>
      </c>
      <c r="Y118" s="5">
        <f>'[3]Qc, Winter, S2'!Y118*Main!$B$8</f>
        <v>9.5168100965136639E-3</v>
      </c>
    </row>
    <row r="119" spans="1:25" x14ac:dyDescent="0.3">
      <c r="A119">
        <v>106</v>
      </c>
      <c r="B119" s="5">
        <f>'[3]Qc, Winter, S2'!B119*Main!$B$8</f>
        <v>2.4945088086728143E-2</v>
      </c>
      <c r="C119" s="5">
        <f>'[3]Qc, Winter, S2'!C119*Main!$B$8</f>
        <v>2.2719758217605912E-2</v>
      </c>
      <c r="D119" s="5">
        <f>'[3]Qc, Winter, S2'!D119*Main!$B$8</f>
        <v>1.9524246873843673E-2</v>
      </c>
      <c r="E119" s="5">
        <f>'[3]Qc, Winter, S2'!E119*Main!$B$8</f>
        <v>1.6925900236328041E-2</v>
      </c>
      <c r="F119" s="5">
        <f>'[3]Qc, Winter, S2'!F119*Main!$B$8</f>
        <v>1.6547043266687812E-2</v>
      </c>
      <c r="G119" s="5">
        <f>'[3]Qc, Winter, S2'!G119*Main!$B$8</f>
        <v>1.6021456105726861E-2</v>
      </c>
      <c r="H119" s="5">
        <f>'[3]Qc, Winter, S2'!H119*Main!$B$8</f>
        <v>1.6491847018743455E-2</v>
      </c>
      <c r="I119" s="5">
        <f>'[3]Qc, Winter, S2'!I119*Main!$B$8</f>
        <v>1.7180903224637278E-2</v>
      </c>
      <c r="J119" s="5">
        <f>'[3]Qc, Winter, S2'!J119*Main!$B$8</f>
        <v>2.0550894290756731E-2</v>
      </c>
      <c r="K119" s="5">
        <f>'[3]Qc, Winter, S2'!K119*Main!$B$8</f>
        <v>2.8414413158554818E-2</v>
      </c>
      <c r="L119" s="5">
        <f>'[3]Qc, Winter, S2'!L119*Main!$B$8</f>
        <v>3.3096652369186116E-2</v>
      </c>
      <c r="M119" s="5">
        <f>'[3]Qc, Winter, S2'!M119*Main!$B$8</f>
        <v>3.3955484053386706E-2</v>
      </c>
      <c r="N119" s="5">
        <f>'[3]Qc, Winter, S2'!N119*Main!$B$8</f>
        <v>3.5572678036333016E-2</v>
      </c>
      <c r="O119" s="5">
        <f>'[3]Qc, Winter, S2'!O119*Main!$B$8</f>
        <v>3.5920516422029002E-2</v>
      </c>
      <c r="P119" s="5">
        <f>'[3]Qc, Winter, S2'!P119*Main!$B$8</f>
        <v>3.3372238287488303E-2</v>
      </c>
      <c r="Q119" s="5">
        <f>'[3]Qc, Winter, S2'!Q119*Main!$B$8</f>
        <v>3.3237923359950433E-2</v>
      </c>
      <c r="R119" s="5">
        <f>'[3]Qc, Winter, S2'!R119*Main!$B$8</f>
        <v>3.3939455577236433E-2</v>
      </c>
      <c r="S119" s="5">
        <f>'[3]Qc, Winter, S2'!S119*Main!$B$8</f>
        <v>3.5481818091146776E-2</v>
      </c>
      <c r="T119" s="5">
        <f>'[3]Qc, Winter, S2'!T119*Main!$B$8</f>
        <v>4.052815583606597E-2</v>
      </c>
      <c r="U119" s="5">
        <f>'[3]Qc, Winter, S2'!U119*Main!$B$8</f>
        <v>4.5882097069582614E-2</v>
      </c>
      <c r="V119" s="5">
        <f>'[3]Qc, Winter, S2'!V119*Main!$B$8</f>
        <v>4.8335775816271187E-2</v>
      </c>
      <c r="W119" s="5">
        <f>'[3]Qc, Winter, S2'!W119*Main!$B$8</f>
        <v>4.6631894763842122E-2</v>
      </c>
      <c r="X119" s="5">
        <f>'[3]Qc, Winter, S2'!X119*Main!$B$8</f>
        <v>4.091031569711117E-2</v>
      </c>
      <c r="Y119" s="5">
        <f>'[3]Qc, Winter, S2'!Y119*Main!$B$8</f>
        <v>3.6669371604426002E-2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ADDE-D22D-4271-951C-72CE2EF74A2B}">
  <dimension ref="A1:Y119"/>
  <sheetViews>
    <sheetView zoomScale="55" zoomScaleNormal="55" workbookViewId="0">
      <selection activeCell="G20" sqref="A1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'[3]Qc, Winter, S3'!B2*Main!$B$8</f>
        <v>1.8478361377377082</v>
      </c>
      <c r="C2" s="5">
        <f>'[3]Qc, Winter, S3'!C2*Main!$B$8</f>
        <v>1.8478361377377082</v>
      </c>
      <c r="D2" s="5">
        <f>'[3]Qc, Winter, S3'!D2*Main!$B$8</f>
        <v>1.8478361377377082</v>
      </c>
      <c r="E2" s="5">
        <f>'[3]Qc, Winter, S3'!E2*Main!$B$8</f>
        <v>1.8478361377377082</v>
      </c>
      <c r="F2" s="5">
        <f>'[3]Qc, Winter, S3'!F2*Main!$B$8</f>
        <v>1.8478361377377082</v>
      </c>
      <c r="G2" s="5">
        <f>'[3]Qc, Winter, S3'!G2*Main!$B$8</f>
        <v>1.8478361377377082</v>
      </c>
      <c r="H2" s="5">
        <f>'[3]Qc, Winter, S3'!H2*Main!$B$8</f>
        <v>1.8478361377377082</v>
      </c>
      <c r="I2" s="5">
        <f>'[3]Qc, Winter, S3'!I2*Main!$B$8</f>
        <v>1.8478361377377082</v>
      </c>
      <c r="J2" s="5">
        <f>'[3]Qc, Winter, S3'!J2*Main!$B$8</f>
        <v>1.8478361377377082</v>
      </c>
      <c r="K2" s="5">
        <f>'[3]Qc, Winter, S3'!K2*Main!$B$8</f>
        <v>1.8478361377377082</v>
      </c>
      <c r="L2" s="5">
        <f>'[3]Qc, Winter, S3'!L2*Main!$B$8</f>
        <v>1.8478361377377082</v>
      </c>
      <c r="M2" s="5">
        <f>'[3]Qc, Winter, S3'!M2*Main!$B$8</f>
        <v>1.8478361377377082</v>
      </c>
      <c r="N2" s="5">
        <f>'[3]Qc, Winter, S3'!N2*Main!$B$8</f>
        <v>1.8478361377377082</v>
      </c>
      <c r="O2" s="5">
        <f>'[3]Qc, Winter, S3'!O2*Main!$B$8</f>
        <v>1.8478361377377082</v>
      </c>
      <c r="P2" s="5">
        <f>'[3]Qc, Winter, S3'!P2*Main!$B$8</f>
        <v>1.8478361377377082</v>
      </c>
      <c r="Q2" s="5">
        <f>'[3]Qc, Winter, S3'!Q2*Main!$B$8</f>
        <v>1.8478361377377082</v>
      </c>
      <c r="R2" s="5">
        <f>'[3]Qc, Winter, S3'!R2*Main!$B$8</f>
        <v>1.8478361377377082</v>
      </c>
      <c r="S2" s="5">
        <f>'[3]Qc, Winter, S3'!S2*Main!$B$8</f>
        <v>1.8478361377377082</v>
      </c>
      <c r="T2" s="5">
        <f>'[3]Qc, Winter, S3'!T2*Main!$B$8</f>
        <v>1.8478361377377082</v>
      </c>
      <c r="U2" s="5">
        <f>'[3]Qc, Winter, S3'!U2*Main!$B$8</f>
        <v>1.8478361377377082</v>
      </c>
      <c r="V2" s="5">
        <f>'[3]Qc, Winter, S3'!V2*Main!$B$8</f>
        <v>1.8478361377377082</v>
      </c>
      <c r="W2" s="5">
        <f>'[3]Qc, Winter, S3'!W2*Main!$B$8</f>
        <v>1.8478361377377082</v>
      </c>
      <c r="X2" s="5">
        <f>'[3]Qc, Winter, S3'!X2*Main!$B$8</f>
        <v>1.8478361377377082</v>
      </c>
      <c r="Y2" s="5">
        <f>'[3]Qc, Winter, S3'!Y2*Main!$B$8</f>
        <v>1.8478361377377082</v>
      </c>
    </row>
    <row r="3" spans="1:25" x14ac:dyDescent="0.3">
      <c r="A3">
        <v>1</v>
      </c>
      <c r="B3" s="5">
        <f>'[3]Qc, Winter, S3'!B3*Main!$B$8</f>
        <v>3.6956722754754163</v>
      </c>
      <c r="C3" s="5">
        <f>'[3]Qc, Winter, S3'!C3*Main!$B$8</f>
        <v>3.6956722754754163</v>
      </c>
      <c r="D3" s="5">
        <f>'[3]Qc, Winter, S3'!D3*Main!$B$8</f>
        <v>3.6956722754754163</v>
      </c>
      <c r="E3" s="5">
        <f>'[3]Qc, Winter, S3'!E3*Main!$B$8</f>
        <v>3.6956722754754163</v>
      </c>
      <c r="F3" s="5">
        <f>'[3]Qc, Winter, S3'!F3*Main!$B$8</f>
        <v>3.6956722754754163</v>
      </c>
      <c r="G3" s="5">
        <f>'[3]Qc, Winter, S3'!G3*Main!$B$8</f>
        <v>3.6956722754754163</v>
      </c>
      <c r="H3" s="5">
        <f>'[3]Qc, Winter, S3'!H3*Main!$B$8</f>
        <v>3.6956722754754163</v>
      </c>
      <c r="I3" s="5">
        <f>'[3]Qc, Winter, S3'!I3*Main!$B$8</f>
        <v>3.6956722754754163</v>
      </c>
      <c r="J3" s="5">
        <f>'[3]Qc, Winter, S3'!J3*Main!$B$8</f>
        <v>3.6956722754754163</v>
      </c>
      <c r="K3" s="5">
        <f>'[3]Qc, Winter, S3'!K3*Main!$B$8</f>
        <v>3.6956722754754163</v>
      </c>
      <c r="L3" s="5">
        <f>'[3]Qc, Winter, S3'!L3*Main!$B$8</f>
        <v>3.6956722754754163</v>
      </c>
      <c r="M3" s="5">
        <f>'[3]Qc, Winter, S3'!M3*Main!$B$8</f>
        <v>3.6956722754754163</v>
      </c>
      <c r="N3" s="5">
        <f>'[3]Qc, Winter, S3'!N3*Main!$B$8</f>
        <v>3.6956722754754163</v>
      </c>
      <c r="O3" s="5">
        <f>'[3]Qc, Winter, S3'!O3*Main!$B$8</f>
        <v>3.6956722754754163</v>
      </c>
      <c r="P3" s="5">
        <f>'[3]Qc, Winter, S3'!P3*Main!$B$8</f>
        <v>3.6956722754754163</v>
      </c>
      <c r="Q3" s="5">
        <f>'[3]Qc, Winter, S3'!Q3*Main!$B$8</f>
        <v>3.6956722754754163</v>
      </c>
      <c r="R3" s="5">
        <f>'[3]Qc, Winter, S3'!R3*Main!$B$8</f>
        <v>3.6956722754754163</v>
      </c>
      <c r="S3" s="5">
        <f>'[3]Qc, Winter, S3'!S3*Main!$B$8</f>
        <v>3.6956722754754163</v>
      </c>
      <c r="T3" s="5">
        <f>'[3]Qc, Winter, S3'!T3*Main!$B$8</f>
        <v>3.6956722754754163</v>
      </c>
      <c r="U3" s="5">
        <f>'[3]Qc, Winter, S3'!U3*Main!$B$8</f>
        <v>3.6956722754754163</v>
      </c>
      <c r="V3" s="5">
        <f>'[3]Qc, Winter, S3'!V3*Main!$B$8</f>
        <v>3.6956722754754163</v>
      </c>
      <c r="W3" s="5">
        <f>'[3]Qc, Winter, S3'!W3*Main!$B$8</f>
        <v>3.6956722754754163</v>
      </c>
      <c r="X3" s="5">
        <f>'[3]Qc, Winter, S3'!X3*Main!$B$8</f>
        <v>3.6956722754754163</v>
      </c>
      <c r="Y3" s="5">
        <f>'[3]Qc, Winter, S3'!Y3*Main!$B$8</f>
        <v>3.6956722754754163</v>
      </c>
    </row>
    <row r="4" spans="1:25" x14ac:dyDescent="0.3">
      <c r="A4">
        <v>2</v>
      </c>
      <c r="B4" s="5">
        <f>'[3]Qc, Winter, S3'!B4*Main!$B$8</f>
        <v>9.4706511143723433E-3</v>
      </c>
      <c r="C4" s="5">
        <f>'[3]Qc, Winter, S3'!C4*Main!$B$8</f>
        <v>9.3924249248899822E-3</v>
      </c>
      <c r="D4" s="5">
        <f>'[3]Qc, Winter, S3'!D4*Main!$B$8</f>
        <v>9.2478171960772952E-3</v>
      </c>
      <c r="E4" s="5">
        <f>'[3]Qc, Winter, S3'!E4*Main!$B$8</f>
        <v>9.1380799256899573E-3</v>
      </c>
      <c r="F4" s="5">
        <f>'[3]Qc, Winter, S3'!F4*Main!$B$8</f>
        <v>8.964323458987955E-3</v>
      </c>
      <c r="G4" s="5">
        <f>'[3]Qc, Winter, S3'!G4*Main!$B$8</f>
        <v>9.0083392388634765E-3</v>
      </c>
      <c r="H4" s="5">
        <f>'[3]Qc, Winter, S3'!H4*Main!$B$8</f>
        <v>8.9702670421570162E-3</v>
      </c>
      <c r="I4" s="5">
        <f>'[3]Qc, Winter, S3'!I4*Main!$B$8</f>
        <v>9.0021064258651202E-3</v>
      </c>
      <c r="J4" s="5">
        <f>'[3]Qc, Winter, S3'!J4*Main!$B$8</f>
        <v>9.2575298990248932E-3</v>
      </c>
      <c r="K4" s="5">
        <f>'[3]Qc, Winter, S3'!K4*Main!$B$8</f>
        <v>9.3823503852460063E-3</v>
      </c>
      <c r="L4" s="5">
        <f>'[3]Qc, Winter, S3'!L4*Main!$B$8</f>
        <v>9.5170549865029874E-3</v>
      </c>
      <c r="M4" s="5">
        <f>'[3]Qc, Winter, S3'!M4*Main!$B$8</f>
        <v>9.5613231688071783E-3</v>
      </c>
      <c r="N4" s="5">
        <f>'[3]Qc, Winter, S3'!N4*Main!$B$8</f>
        <v>9.8424880967741112E-3</v>
      </c>
      <c r="O4" s="5">
        <f>'[3]Qc, Winter, S3'!O4*Main!$B$8</f>
        <v>9.5526633402847477E-3</v>
      </c>
      <c r="P4" s="5">
        <f>'[3]Qc, Winter, S3'!P4*Main!$B$8</f>
        <v>9.2732875353457086E-3</v>
      </c>
      <c r="Q4" s="5">
        <f>'[3]Qc, Winter, S3'!Q4*Main!$B$8</f>
        <v>9.17340039698635E-3</v>
      </c>
      <c r="R4" s="5">
        <f>'[3]Qc, Winter, S3'!R4*Main!$B$8</f>
        <v>9.1625478410779608E-3</v>
      </c>
      <c r="S4" s="5">
        <f>'[3]Qc, Winter, S3'!S4*Main!$B$8</f>
        <v>9.3389952530085144E-3</v>
      </c>
      <c r="T4" s="5">
        <f>'[3]Qc, Winter, S3'!T4*Main!$B$8</f>
        <v>9.8682100899467901E-3</v>
      </c>
      <c r="U4" s="5">
        <f>'[3]Qc, Winter, S3'!U4*Main!$B$8</f>
        <v>1.0403237368578734E-2</v>
      </c>
      <c r="V4" s="5">
        <f>'[3]Qc, Winter, S3'!V4*Main!$B$8</f>
        <v>1.0666382020659657E-2</v>
      </c>
      <c r="W4" s="5">
        <f>'[3]Qc, Winter, S3'!W4*Main!$B$8</f>
        <v>1.0483014051509332E-2</v>
      </c>
      <c r="X4" s="5">
        <f>'[3]Qc, Winter, S3'!X4*Main!$B$8</f>
        <v>1.0156570582999132E-2</v>
      </c>
      <c r="Y4" s="5">
        <f>'[3]Qc, Winter, S3'!Y4*Main!$B$8</f>
        <v>9.9296884950281338E-3</v>
      </c>
    </row>
    <row r="5" spans="1:25" x14ac:dyDescent="0.3">
      <c r="A5">
        <v>12</v>
      </c>
      <c r="B5" s="5">
        <f>'[3]Qc, Winter, S3'!B5*Main!$B$8</f>
        <v>1.1817591443984827E-2</v>
      </c>
      <c r="C5" s="5">
        <f>'[3]Qc, Winter, S3'!C5*Main!$B$8</f>
        <v>1.1710104836772232E-2</v>
      </c>
      <c r="D5" s="5">
        <f>'[3]Qc, Winter, S3'!D5*Main!$B$8</f>
        <v>1.2018743754129355E-2</v>
      </c>
      <c r="E5" s="5">
        <f>'[3]Qc, Winter, S3'!E5*Main!$B$8</f>
        <v>1.1946460998111171E-2</v>
      </c>
      <c r="F5" s="5">
        <f>'[3]Qc, Winter, S3'!F5*Main!$B$8</f>
        <v>1.239250938450772E-2</v>
      </c>
      <c r="G5" s="5">
        <f>'[3]Qc, Winter, S3'!G5*Main!$B$8</f>
        <v>1.37250371674631E-2</v>
      </c>
      <c r="H5" s="5">
        <f>'[3]Qc, Winter, S3'!H5*Main!$B$8</f>
        <v>1.5169318296432678E-2</v>
      </c>
      <c r="I5" s="5">
        <f>'[3]Qc, Winter, S3'!I5*Main!$B$8</f>
        <v>1.8675837151014663E-2</v>
      </c>
      <c r="J5" s="5">
        <f>'[3]Qc, Winter, S3'!J5*Main!$B$8</f>
        <v>2.0490739059936123E-2</v>
      </c>
      <c r="K5" s="5">
        <f>'[3]Qc, Winter, S3'!K5*Main!$B$8</f>
        <v>2.1398743473340386E-2</v>
      </c>
      <c r="L5" s="5">
        <f>'[3]Qc, Winter, S3'!L5*Main!$B$8</f>
        <v>2.1540420729115582E-2</v>
      </c>
      <c r="M5" s="5">
        <f>'[3]Qc, Winter, S3'!M5*Main!$B$8</f>
        <v>2.1179584061339341E-2</v>
      </c>
      <c r="N5" s="5">
        <f>'[3]Qc, Winter, S3'!N5*Main!$B$8</f>
        <v>1.8440667251149498E-2</v>
      </c>
      <c r="O5" s="5">
        <f>'[3]Qc, Winter, S3'!O5*Main!$B$8</f>
        <v>1.7383552285534256E-2</v>
      </c>
      <c r="P5" s="5">
        <f>'[3]Qc, Winter, S3'!P5*Main!$B$8</f>
        <v>1.6947893866965082E-2</v>
      </c>
      <c r="Q5" s="5">
        <f>'[3]Qc, Winter, S3'!Q5*Main!$B$8</f>
        <v>1.7091631511011798E-2</v>
      </c>
      <c r="R5" s="5">
        <f>'[3]Qc, Winter, S3'!R5*Main!$B$8</f>
        <v>1.6272592815813447E-2</v>
      </c>
      <c r="S5" s="5">
        <f>'[3]Qc, Winter, S3'!S5*Main!$B$8</f>
        <v>1.6025903873911514E-2</v>
      </c>
      <c r="T5" s="5">
        <f>'[3]Qc, Winter, S3'!T5*Main!$B$8</f>
        <v>1.6065372517744089E-2</v>
      </c>
      <c r="U5" s="5">
        <f>'[3]Qc, Winter, S3'!U5*Main!$B$8</f>
        <v>1.4904059512028106E-2</v>
      </c>
      <c r="V5" s="5">
        <f>'[3]Qc, Winter, S3'!V5*Main!$B$8</f>
        <v>1.4979076328280447E-2</v>
      </c>
      <c r="W5" s="5">
        <f>'[3]Qc, Winter, S3'!W5*Main!$B$8</f>
        <v>1.5052267044399388E-2</v>
      </c>
      <c r="X5" s="5">
        <f>'[3]Qc, Winter, S3'!X5*Main!$B$8</f>
        <v>1.4941154135864335E-2</v>
      </c>
      <c r="Y5" s="5">
        <f>'[3]Qc, Winter, S3'!Y5*Main!$B$8</f>
        <v>1.4816860161708249E-2</v>
      </c>
    </row>
    <row r="6" spans="1:25" x14ac:dyDescent="0.3">
      <c r="A6">
        <v>4</v>
      </c>
      <c r="B6" s="5">
        <f>'[3]Qc, Winter, S3'!B6*Main!$B$8</f>
        <v>0</v>
      </c>
      <c r="C6" s="5">
        <f>'[3]Qc, Winter, S3'!C6*Main!$B$8</f>
        <v>0</v>
      </c>
      <c r="D6" s="5">
        <f>'[3]Qc, Winter, S3'!D6*Main!$B$8</f>
        <v>0</v>
      </c>
      <c r="E6" s="5">
        <f>'[3]Qc, Winter, S3'!E6*Main!$B$8</f>
        <v>0</v>
      </c>
      <c r="F6" s="5">
        <f>'[3]Qc, Winter, S3'!F6*Main!$B$8</f>
        <v>0</v>
      </c>
      <c r="G6" s="5">
        <f>'[3]Qc, Winter, S3'!G6*Main!$B$8</f>
        <v>0</v>
      </c>
      <c r="H6" s="5">
        <f>'[3]Qc, Winter, S3'!H6*Main!$B$8</f>
        <v>0</v>
      </c>
      <c r="I6" s="5">
        <f>'[3]Qc, Winter, S3'!I6*Main!$B$8</f>
        <v>0</v>
      </c>
      <c r="J6" s="5">
        <f>'[3]Qc, Winter, S3'!J6*Main!$B$8</f>
        <v>0</v>
      </c>
      <c r="K6" s="5">
        <f>'[3]Qc, Winter, S3'!K6*Main!$B$8</f>
        <v>0</v>
      </c>
      <c r="L6" s="5">
        <f>'[3]Qc, Winter, S3'!L6*Main!$B$8</f>
        <v>0</v>
      </c>
      <c r="M6" s="5">
        <f>'[3]Qc, Winter, S3'!M6*Main!$B$8</f>
        <v>0</v>
      </c>
      <c r="N6" s="5">
        <f>'[3]Qc, Winter, S3'!N6*Main!$B$8</f>
        <v>0</v>
      </c>
      <c r="O6" s="5">
        <f>'[3]Qc, Winter, S3'!O6*Main!$B$8</f>
        <v>0</v>
      </c>
      <c r="P6" s="5">
        <f>'[3]Qc, Winter, S3'!P6*Main!$B$8</f>
        <v>0</v>
      </c>
      <c r="Q6" s="5">
        <f>'[3]Qc, Winter, S3'!Q6*Main!$B$8</f>
        <v>0</v>
      </c>
      <c r="R6" s="5">
        <f>'[3]Qc, Winter, S3'!R6*Main!$B$8</f>
        <v>0</v>
      </c>
      <c r="S6" s="5">
        <f>'[3]Qc, Winter, S3'!S6*Main!$B$8</f>
        <v>0</v>
      </c>
      <c r="T6" s="5">
        <f>'[3]Qc, Winter, S3'!T6*Main!$B$8</f>
        <v>0</v>
      </c>
      <c r="U6" s="5">
        <f>'[3]Qc, Winter, S3'!U6*Main!$B$8</f>
        <v>0</v>
      </c>
      <c r="V6" s="5">
        <f>'[3]Qc, Winter, S3'!V6*Main!$B$8</f>
        <v>0</v>
      </c>
      <c r="W6" s="5">
        <f>'[3]Qc, Winter, S3'!W6*Main!$B$8</f>
        <v>0</v>
      </c>
      <c r="X6" s="5">
        <f>'[3]Qc, Winter, S3'!X6*Main!$B$8</f>
        <v>0</v>
      </c>
      <c r="Y6" s="5">
        <f>'[3]Qc, Winter, S3'!Y6*Main!$B$8</f>
        <v>0</v>
      </c>
    </row>
    <row r="7" spans="1:25" x14ac:dyDescent="0.3">
      <c r="A7">
        <v>14</v>
      </c>
      <c r="B7" s="5">
        <f>'[3]Qc, Winter, S3'!B7*Main!$B$8</f>
        <v>1.5644519313045438E-3</v>
      </c>
      <c r="C7" s="5">
        <f>'[3]Qc, Winter, S3'!C7*Main!$B$8</f>
        <v>7.6814876661604307E-4</v>
      </c>
      <c r="D7" s="5">
        <f>'[3]Qc, Winter, S3'!D7*Main!$B$8</f>
        <v>1.2219452788122462E-3</v>
      </c>
      <c r="E7" s="5">
        <f>'[3]Qc, Winter, S3'!E7*Main!$B$8</f>
        <v>8.491197950839652E-4</v>
      </c>
      <c r="F7" s="5">
        <f>'[3]Qc, Winter, S3'!F7*Main!$B$8</f>
        <v>1.0422369951727502E-3</v>
      </c>
      <c r="G7" s="5">
        <f>'[3]Qc, Winter, S3'!G7*Main!$B$8</f>
        <v>1.1630379053501033E-3</v>
      </c>
      <c r="H7" s="5">
        <f>'[3]Qc, Winter, S3'!H7*Main!$B$8</f>
        <v>6.2593541766346381E-4</v>
      </c>
      <c r="I7" s="5">
        <f>'[3]Qc, Winter, S3'!I7*Main!$B$8</f>
        <v>1.120044010989468E-3</v>
      </c>
      <c r="J7" s="5">
        <f>'[3]Qc, Winter, S3'!J7*Main!$B$8</f>
        <v>9.3060670657039014E-4</v>
      </c>
      <c r="K7" s="5">
        <f>'[3]Qc, Winter, S3'!K7*Main!$B$8</f>
        <v>1.0420595948892545E-3</v>
      </c>
      <c r="L7" s="5">
        <f>'[3]Qc, Winter, S3'!L7*Main!$B$8</f>
        <v>8.4552418326202898E-4</v>
      </c>
      <c r="M7" s="5">
        <f>'[3]Qc, Winter, S3'!M7*Main!$B$8</f>
        <v>9.1531105951106429E-4</v>
      </c>
      <c r="N7" s="5">
        <f>'[3]Qc, Winter, S3'!N7*Main!$B$8</f>
        <v>6.5687372769531566E-4</v>
      </c>
      <c r="O7" s="5">
        <f>'[3]Qc, Winter, S3'!O7*Main!$B$8</f>
        <v>1.0833612252797353E-3</v>
      </c>
      <c r="P7" s="5">
        <f>'[3]Qc, Winter, S3'!P7*Main!$B$8</f>
        <v>1.0774899495679974E-3</v>
      </c>
      <c r="Q7" s="5">
        <f>'[3]Qc, Winter, S3'!Q7*Main!$B$8</f>
        <v>9.9968308345615986E-4</v>
      </c>
      <c r="R7" s="5">
        <f>'[3]Qc, Winter, S3'!R7*Main!$B$8</f>
        <v>8.9053175797143872E-4</v>
      </c>
      <c r="S7" s="5">
        <f>'[3]Qc, Winter, S3'!S7*Main!$B$8</f>
        <v>7.5228603746905424E-4</v>
      </c>
      <c r="T7" s="5">
        <f>'[3]Qc, Winter, S3'!T7*Main!$B$8</f>
        <v>1.2463100475375269E-3</v>
      </c>
      <c r="U7" s="5">
        <f>'[3]Qc, Winter, S3'!U7*Main!$B$8</f>
        <v>6.4793993924141125E-4</v>
      </c>
      <c r="V7" s="5">
        <f>'[3]Qc, Winter, S3'!V7*Main!$B$8</f>
        <v>8.110240947112533E-4</v>
      </c>
      <c r="W7" s="5">
        <f>'[3]Qc, Winter, S3'!W7*Main!$B$8</f>
        <v>1.2144306926263056E-3</v>
      </c>
      <c r="X7" s="5">
        <f>'[3]Qc, Winter, S3'!X7*Main!$B$8</f>
        <v>2.8147242179165644E-3</v>
      </c>
      <c r="Y7" s="5">
        <f>'[3]Qc, Winter, S3'!Y7*Main!$B$8</f>
        <v>4.9352330712486179E-3</v>
      </c>
    </row>
    <row r="8" spans="1:25" x14ac:dyDescent="0.3">
      <c r="A8">
        <v>15</v>
      </c>
      <c r="B8" s="5">
        <f>'[3]Qc, Winter, S3'!B8*Main!$B$8</f>
        <v>9.0453396983298136E-3</v>
      </c>
      <c r="C8" s="5">
        <f>'[3]Qc, Winter, S3'!C8*Main!$B$8</f>
        <v>9.6395794489705366E-3</v>
      </c>
      <c r="D8" s="5">
        <f>'[3]Qc, Winter, S3'!D8*Main!$B$8</f>
        <v>9.6701759827600084E-3</v>
      </c>
      <c r="E8" s="5">
        <f>'[3]Qc, Winter, S3'!E8*Main!$B$8</f>
        <v>9.4398307717863932E-3</v>
      </c>
      <c r="F8" s="5">
        <f>'[3]Qc, Winter, S3'!F8*Main!$B$8</f>
        <v>9.4835423513445621E-3</v>
      </c>
      <c r="G8" s="5">
        <f>'[3]Qc, Winter, S3'!G8*Main!$B$8</f>
        <v>9.6526296725259406E-3</v>
      </c>
      <c r="H8" s="5">
        <f>'[3]Qc, Winter, S3'!H8*Main!$B$8</f>
        <v>9.7824528467416235E-3</v>
      </c>
      <c r="I8" s="5">
        <f>'[3]Qc, Winter, S3'!I8*Main!$B$8</f>
        <v>1.1230769869586946E-2</v>
      </c>
      <c r="J8" s="5">
        <f>'[3]Qc, Winter, S3'!J8*Main!$B$8</f>
        <v>1.1998054389927366E-2</v>
      </c>
      <c r="K8" s="5">
        <f>'[3]Qc, Winter, S3'!K8*Main!$B$8</f>
        <v>1.0676341437250462E-2</v>
      </c>
      <c r="L8" s="5">
        <f>'[3]Qc, Winter, S3'!L8*Main!$B$8</f>
        <v>1.053776921040352E-2</v>
      </c>
      <c r="M8" s="5">
        <f>'[3]Qc, Winter, S3'!M8*Main!$B$8</f>
        <v>9.6728431249125443E-3</v>
      </c>
      <c r="N8" s="5">
        <f>'[3]Qc, Winter, S3'!N8*Main!$B$8</f>
        <v>9.6406246884467948E-3</v>
      </c>
      <c r="O8" s="5">
        <f>'[3]Qc, Winter, S3'!O8*Main!$B$8</f>
        <v>9.4611032364982726E-3</v>
      </c>
      <c r="P8" s="5">
        <f>'[3]Qc, Winter, S3'!P8*Main!$B$8</f>
        <v>9.4416772317835532E-3</v>
      </c>
      <c r="Q8" s="5">
        <f>'[3]Qc, Winter, S3'!Q8*Main!$B$8</f>
        <v>9.7263552841832159E-3</v>
      </c>
      <c r="R8" s="5">
        <f>'[3]Qc, Winter, S3'!R8*Main!$B$8</f>
        <v>9.4917596522399762E-3</v>
      </c>
      <c r="S8" s="5">
        <f>'[3]Qc, Winter, S3'!S8*Main!$B$8</f>
        <v>8.3321552283261349E-3</v>
      </c>
      <c r="T8" s="5">
        <f>'[3]Qc, Winter, S3'!T8*Main!$B$8</f>
        <v>8.4126847771012064E-3</v>
      </c>
      <c r="U8" s="5">
        <f>'[3]Qc, Winter, S3'!U8*Main!$B$8</f>
        <v>8.7409121289684834E-3</v>
      </c>
      <c r="V8" s="5">
        <f>'[3]Qc, Winter, S3'!V8*Main!$B$8</f>
        <v>8.4354806386779373E-3</v>
      </c>
      <c r="W8" s="5">
        <f>'[3]Qc, Winter, S3'!W8*Main!$B$8</f>
        <v>8.3866572362672493E-3</v>
      </c>
      <c r="X8" s="5">
        <f>'[3]Qc, Winter, S3'!X8*Main!$B$8</f>
        <v>8.4733433982564551E-3</v>
      </c>
      <c r="Y8" s="5">
        <f>'[3]Qc, Winter, S3'!Y8*Main!$B$8</f>
        <v>8.8944705628865792E-3</v>
      </c>
    </row>
    <row r="9" spans="1:25" x14ac:dyDescent="0.3">
      <c r="A9">
        <v>16</v>
      </c>
      <c r="B9" s="5">
        <f>'[3]Qc, Winter, S3'!B9*Main!$B$8</f>
        <v>3.595417654706268E-3</v>
      </c>
      <c r="C9" s="5">
        <f>'[3]Qc, Winter, S3'!C9*Main!$B$8</f>
        <v>2.8372524071668048E-3</v>
      </c>
      <c r="D9" s="5">
        <f>'[3]Qc, Winter, S3'!D9*Main!$B$8</f>
        <v>2.5524604293530144E-3</v>
      </c>
      <c r="E9" s="5">
        <f>'[3]Qc, Winter, S3'!E9*Main!$B$8</f>
        <v>2.1329346578305274E-3</v>
      </c>
      <c r="F9" s="5">
        <f>'[3]Qc, Winter, S3'!F9*Main!$B$8</f>
        <v>2.368185248626334E-3</v>
      </c>
      <c r="G9" s="5">
        <f>'[3]Qc, Winter, S3'!G9*Main!$B$8</f>
        <v>1.3709543311141875E-3</v>
      </c>
      <c r="H9" s="5">
        <f>'[3]Qc, Winter, S3'!H9*Main!$B$8</f>
        <v>1.0811674499596148E-3</v>
      </c>
      <c r="I9" s="5">
        <f>'[3]Qc, Winter, S3'!I9*Main!$B$8</f>
        <v>1.2330750881594799E-3</v>
      </c>
      <c r="J9" s="5">
        <f>'[3]Qc, Winter, S3'!J9*Main!$B$8</f>
        <v>2.5769487046047789E-3</v>
      </c>
      <c r="K9" s="5">
        <f>'[3]Qc, Winter, S3'!K9*Main!$B$8</f>
        <v>3.0761016038821595E-3</v>
      </c>
      <c r="L9" s="5">
        <f>'[3]Qc, Winter, S3'!L9*Main!$B$8</f>
        <v>3.884465293160503E-3</v>
      </c>
      <c r="M9" s="5">
        <f>'[3]Qc, Winter, S3'!M9*Main!$B$8</f>
        <v>3.3946440979096266E-3</v>
      </c>
      <c r="N9" s="5">
        <f>'[3]Qc, Winter, S3'!N9*Main!$B$8</f>
        <v>2.3292091338508905E-3</v>
      </c>
      <c r="O9" s="5">
        <f>'[3]Qc, Winter, S3'!O9*Main!$B$8</f>
        <v>2.5626857218117418E-3</v>
      </c>
      <c r="P9" s="5">
        <f>'[3]Qc, Winter, S3'!P9*Main!$B$8</f>
        <v>2.9174879355564035E-3</v>
      </c>
      <c r="Q9" s="5">
        <f>'[3]Qc, Winter, S3'!Q9*Main!$B$8</f>
        <v>2.595380968322162E-3</v>
      </c>
      <c r="R9" s="5">
        <f>'[3]Qc, Winter, S3'!R9*Main!$B$8</f>
        <v>2.5584324564493872E-3</v>
      </c>
      <c r="S9" s="5">
        <f>'[3]Qc, Winter, S3'!S9*Main!$B$8</f>
        <v>2.4570321011570528E-3</v>
      </c>
      <c r="T9" s="5">
        <f>'[3]Qc, Winter, S3'!T9*Main!$B$8</f>
        <v>2.634564424357218E-3</v>
      </c>
      <c r="U9" s="5">
        <f>'[3]Qc, Winter, S3'!U9*Main!$B$8</f>
        <v>1.9821595370523026E-3</v>
      </c>
      <c r="V9" s="5">
        <f>'[3]Qc, Winter, S3'!V9*Main!$B$8</f>
        <v>1.7712687747207174E-3</v>
      </c>
      <c r="W9" s="5">
        <f>'[3]Qc, Winter, S3'!W9*Main!$B$8</f>
        <v>1.0796367175556138E-3</v>
      </c>
      <c r="X9" s="5">
        <f>'[3]Qc, Winter, S3'!X9*Main!$B$8</f>
        <v>1.2212063355216691E-3</v>
      </c>
      <c r="Y9" s="5">
        <f>'[3]Qc, Winter, S3'!Y9*Main!$B$8</f>
        <v>1.1537316511532987E-3</v>
      </c>
    </row>
    <row r="10" spans="1:25" x14ac:dyDescent="0.3">
      <c r="A10">
        <v>17</v>
      </c>
      <c r="B10" s="5">
        <f>'[3]Qc, Winter, S3'!B10*Main!$B$8</f>
        <v>1.3291932564451856E-3</v>
      </c>
      <c r="C10" s="5">
        <f>'[3]Qc, Winter, S3'!C10*Main!$B$8</f>
        <v>1.2321566487170791E-3</v>
      </c>
      <c r="D10" s="5">
        <f>'[3]Qc, Winter, S3'!D10*Main!$B$8</f>
        <v>1.1383041140941759E-3</v>
      </c>
      <c r="E10" s="5">
        <f>'[3]Qc, Winter, S3'!E10*Main!$B$8</f>
        <v>1.1320192037973761E-3</v>
      </c>
      <c r="F10" s="5">
        <f>'[3]Qc, Winter, S3'!F10*Main!$B$8</f>
        <v>1.1221541012813405E-3</v>
      </c>
      <c r="G10" s="5">
        <f>'[3]Qc, Winter, S3'!G10*Main!$B$8</f>
        <v>1.1244044650463229E-3</v>
      </c>
      <c r="H10" s="5">
        <f>'[3]Qc, Winter, S3'!H10*Main!$B$8</f>
        <v>1.1290251061856381E-3</v>
      </c>
      <c r="I10" s="5">
        <f>'[3]Qc, Winter, S3'!I10*Main!$B$8</f>
        <v>1.1280214846661832E-3</v>
      </c>
      <c r="J10" s="5">
        <f>'[3]Qc, Winter, S3'!J10*Main!$B$8</f>
        <v>1.1195451943273526E-3</v>
      </c>
      <c r="K10" s="5">
        <f>'[3]Qc, Winter, S3'!K10*Main!$B$8</f>
        <v>1.1410468572114086E-3</v>
      </c>
      <c r="L10" s="5">
        <f>'[3]Qc, Winter, S3'!L10*Main!$B$8</f>
        <v>1.2222205860876454E-3</v>
      </c>
      <c r="M10" s="5">
        <f>'[3]Qc, Winter, S3'!M10*Main!$B$8</f>
        <v>1.2476793980802552E-3</v>
      </c>
      <c r="N10" s="5">
        <f>'[3]Qc, Winter, S3'!N10*Main!$B$8</f>
        <v>1.2967290045655118E-3</v>
      </c>
      <c r="O10" s="5">
        <f>'[3]Qc, Winter, S3'!O10*Main!$B$8</f>
        <v>1.2962250979374557E-3</v>
      </c>
      <c r="P10" s="5">
        <f>'[3]Qc, Winter, S3'!P10*Main!$B$8</f>
        <v>1.2923429509740763E-3</v>
      </c>
      <c r="Q10" s="5">
        <f>'[3]Qc, Winter, S3'!Q10*Main!$B$8</f>
        <v>1.2639729778735733E-3</v>
      </c>
      <c r="R10" s="5">
        <f>'[3]Qc, Winter, S3'!R10*Main!$B$8</f>
        <v>1.2628244420297104E-3</v>
      </c>
      <c r="S10" s="5">
        <f>'[3]Qc, Winter, S3'!S10*Main!$B$8</f>
        <v>1.3077662962965423E-3</v>
      </c>
      <c r="T10" s="5">
        <f>'[3]Qc, Winter, S3'!T10*Main!$B$8</f>
        <v>1.4588553482093583E-3</v>
      </c>
      <c r="U10" s="5">
        <f>'[3]Qc, Winter, S3'!U10*Main!$B$8</f>
        <v>1.55771955311967E-3</v>
      </c>
      <c r="V10" s="5">
        <f>'[3]Qc, Winter, S3'!V10*Main!$B$8</f>
        <v>1.6123303965089686E-3</v>
      </c>
      <c r="W10" s="5">
        <f>'[3]Qc, Winter, S3'!W10*Main!$B$8</f>
        <v>1.5968447739561781E-3</v>
      </c>
      <c r="X10" s="5">
        <f>'[3]Qc, Winter, S3'!X10*Main!$B$8</f>
        <v>1.5162018985865023E-3</v>
      </c>
      <c r="Y10" s="5">
        <f>'[3]Qc, Winter, S3'!Y10*Main!$B$8</f>
        <v>1.469985906080995E-3</v>
      </c>
    </row>
    <row r="11" spans="1:25" x14ac:dyDescent="0.3">
      <c r="A11">
        <v>19</v>
      </c>
      <c r="B11" s="5">
        <f>'[3]Qc, Winter, S3'!B11*Main!$B$8</f>
        <v>5.9881957025319919E-2</v>
      </c>
      <c r="C11" s="5">
        <f>'[3]Qc, Winter, S3'!C11*Main!$B$8</f>
        <v>5.9881957025319919E-2</v>
      </c>
      <c r="D11" s="5">
        <f>'[3]Qc, Winter, S3'!D11*Main!$B$8</f>
        <v>5.9881957025319919E-2</v>
      </c>
      <c r="E11" s="5">
        <f>'[3]Qc, Winter, S3'!E11*Main!$B$8</f>
        <v>5.9881957025319919E-2</v>
      </c>
      <c r="F11" s="5">
        <f>'[3]Qc, Winter, S3'!F11*Main!$B$8</f>
        <v>5.9881957025319919E-2</v>
      </c>
      <c r="G11" s="5">
        <f>'[3]Qc, Winter, S3'!G11*Main!$B$8</f>
        <v>5.9881957025319919E-2</v>
      </c>
      <c r="H11" s="5">
        <f>'[3]Qc, Winter, S3'!H11*Main!$B$8</f>
        <v>5.9881957025319919E-2</v>
      </c>
      <c r="I11" s="5">
        <f>'[3]Qc, Winter, S3'!I11*Main!$B$8</f>
        <v>5.9881957025319919E-2</v>
      </c>
      <c r="J11" s="5">
        <f>'[3]Qc, Winter, S3'!J11*Main!$B$8</f>
        <v>5.9881957025319919E-2</v>
      </c>
      <c r="K11" s="5">
        <f>'[3]Qc, Winter, S3'!K11*Main!$B$8</f>
        <v>5.9881957025319919E-2</v>
      </c>
      <c r="L11" s="5">
        <f>'[3]Qc, Winter, S3'!L11*Main!$B$8</f>
        <v>5.9881957025319919E-2</v>
      </c>
      <c r="M11" s="5">
        <f>'[3]Qc, Winter, S3'!M11*Main!$B$8</f>
        <v>5.9881957025319919E-2</v>
      </c>
      <c r="N11" s="5">
        <f>'[3]Qc, Winter, S3'!N11*Main!$B$8</f>
        <v>5.9881957025319919E-2</v>
      </c>
      <c r="O11" s="5">
        <f>'[3]Qc, Winter, S3'!O11*Main!$B$8</f>
        <v>5.9881957025319919E-2</v>
      </c>
      <c r="P11" s="5">
        <f>'[3]Qc, Winter, S3'!P11*Main!$B$8</f>
        <v>5.9881957025319919E-2</v>
      </c>
      <c r="Q11" s="5">
        <f>'[3]Qc, Winter, S3'!Q11*Main!$B$8</f>
        <v>5.9881957025319919E-2</v>
      </c>
      <c r="R11" s="5">
        <f>'[3]Qc, Winter, S3'!R11*Main!$B$8</f>
        <v>5.9881957025319919E-2</v>
      </c>
      <c r="S11" s="5">
        <f>'[3]Qc, Winter, S3'!S11*Main!$B$8</f>
        <v>5.9881957025319919E-2</v>
      </c>
      <c r="T11" s="5">
        <f>'[3]Qc, Winter, S3'!T11*Main!$B$8</f>
        <v>5.9881957025319919E-2</v>
      </c>
      <c r="U11" s="5">
        <f>'[3]Qc, Winter, S3'!U11*Main!$B$8</f>
        <v>5.9881957025319919E-2</v>
      </c>
      <c r="V11" s="5">
        <f>'[3]Qc, Winter, S3'!V11*Main!$B$8</f>
        <v>5.9881957025319919E-2</v>
      </c>
      <c r="W11" s="5">
        <f>'[3]Qc, Winter, S3'!W11*Main!$B$8</f>
        <v>5.9881957025319919E-2</v>
      </c>
      <c r="X11" s="5">
        <f>'[3]Qc, Winter, S3'!X11*Main!$B$8</f>
        <v>5.9881957025319919E-2</v>
      </c>
      <c r="Y11" s="5">
        <f>'[3]Qc, Winter, S3'!Y11*Main!$B$8</f>
        <v>5.9881957025319919E-2</v>
      </c>
    </row>
    <row r="12" spans="1:25" x14ac:dyDescent="0.3">
      <c r="A12">
        <v>20</v>
      </c>
      <c r="B12" s="5">
        <f>'[3]Qc, Winter, S3'!B12*Main!$B$8</f>
        <v>2.0959865801019072E-2</v>
      </c>
      <c r="C12" s="5">
        <f>'[3]Qc, Winter, S3'!C12*Main!$B$8</f>
        <v>1.9919755663084814E-2</v>
      </c>
      <c r="D12" s="5">
        <f>'[3]Qc, Winter, S3'!D12*Main!$B$8</f>
        <v>1.9624204545208121E-2</v>
      </c>
      <c r="E12" s="5">
        <f>'[3]Qc, Winter, S3'!E12*Main!$B$8</f>
        <v>1.9875277145423403E-2</v>
      </c>
      <c r="F12" s="5">
        <f>'[3]Qc, Winter, S3'!F12*Main!$B$8</f>
        <v>1.979993591869483E-2</v>
      </c>
      <c r="G12" s="5">
        <f>'[3]Qc, Winter, S3'!G12*Main!$B$8</f>
        <v>2.044137043235034E-2</v>
      </c>
      <c r="H12" s="5">
        <f>'[3]Qc, Winter, S3'!H12*Main!$B$8</f>
        <v>1.9784947166640705E-2</v>
      </c>
      <c r="I12" s="5">
        <f>'[3]Qc, Winter, S3'!I12*Main!$B$8</f>
        <v>1.9694814648595505E-2</v>
      </c>
      <c r="J12" s="5">
        <f>'[3]Qc, Winter, S3'!J12*Main!$B$8</f>
        <v>2.0073703030282677E-2</v>
      </c>
      <c r="K12" s="5">
        <f>'[3]Qc, Winter, S3'!K12*Main!$B$8</f>
        <v>1.9735737076523464E-2</v>
      </c>
      <c r="L12" s="5">
        <f>'[3]Qc, Winter, S3'!L12*Main!$B$8</f>
        <v>2.0094864863087803E-2</v>
      </c>
      <c r="M12" s="5">
        <f>'[3]Qc, Winter, S3'!M12*Main!$B$8</f>
        <v>1.9540985099138666E-2</v>
      </c>
      <c r="N12" s="5">
        <f>'[3]Qc, Winter, S3'!N12*Main!$B$8</f>
        <v>1.9727066169839869E-2</v>
      </c>
      <c r="O12" s="5">
        <f>'[3]Qc, Winter, S3'!O12*Main!$B$8</f>
        <v>1.9512064661192249E-2</v>
      </c>
      <c r="P12" s="5">
        <f>'[3]Qc, Winter, S3'!P12*Main!$B$8</f>
        <v>1.9948702149680458E-2</v>
      </c>
      <c r="Q12" s="5">
        <f>'[3]Qc, Winter, S3'!Q12*Main!$B$8</f>
        <v>1.9525890954848611E-2</v>
      </c>
      <c r="R12" s="5">
        <f>'[3]Qc, Winter, S3'!R12*Main!$B$8</f>
        <v>1.9589468072650908E-2</v>
      </c>
      <c r="S12" s="5">
        <f>'[3]Qc, Winter, S3'!S12*Main!$B$8</f>
        <v>2.001779155089084E-2</v>
      </c>
      <c r="T12" s="5">
        <f>'[3]Qc, Winter, S3'!T12*Main!$B$8</f>
        <v>2.0311281082856972E-2</v>
      </c>
      <c r="U12" s="5">
        <f>'[3]Qc, Winter, S3'!U12*Main!$B$8</f>
        <v>1.9599183470286351E-2</v>
      </c>
      <c r="V12" s="5">
        <f>'[3]Qc, Winter, S3'!V12*Main!$B$8</f>
        <v>2.1151252262983391E-2</v>
      </c>
      <c r="W12" s="5">
        <f>'[3]Qc, Winter, S3'!W12*Main!$B$8</f>
        <v>2.2575915016466698E-2</v>
      </c>
      <c r="X12" s="5">
        <f>'[3]Qc, Winter, S3'!X12*Main!$B$8</f>
        <v>2.658837588666068E-2</v>
      </c>
      <c r="Y12" s="5">
        <f>'[3]Qc, Winter, S3'!Y12*Main!$B$8</f>
        <v>2.9372056701719221E-2</v>
      </c>
    </row>
    <row r="13" spans="1:25" x14ac:dyDescent="0.3">
      <c r="A13">
        <v>22</v>
      </c>
      <c r="B13" s="5">
        <f>'[3]Qc, Winter, S3'!B13*Main!$B$8</f>
        <v>1.2374461712628564E-3</v>
      </c>
      <c r="C13" s="5">
        <f>'[3]Qc, Winter, S3'!C13*Main!$B$8</f>
        <v>1.122862804186039E-3</v>
      </c>
      <c r="D13" s="5">
        <f>'[3]Qc, Winter, S3'!D13*Main!$B$8</f>
        <v>8.7113629305235983E-4</v>
      </c>
      <c r="E13" s="5">
        <f>'[3]Qc, Winter, S3'!E13*Main!$B$8</f>
        <v>8.1087049750377114E-4</v>
      </c>
      <c r="F13" s="5">
        <f>'[3]Qc, Winter, S3'!F13*Main!$B$8</f>
        <v>8.2741094064517687E-4</v>
      </c>
      <c r="G13" s="5">
        <f>'[3]Qc, Winter, S3'!G13*Main!$B$8</f>
        <v>8.1932403270075277E-4</v>
      </c>
      <c r="H13" s="5">
        <f>'[3]Qc, Winter, S3'!H13*Main!$B$8</f>
        <v>8.1482899395625018E-4</v>
      </c>
      <c r="I13" s="5">
        <f>'[3]Qc, Winter, S3'!I13*Main!$B$8</f>
        <v>9.2111511773141893E-4</v>
      </c>
      <c r="J13" s="5">
        <f>'[3]Qc, Winter, S3'!J13*Main!$B$8</f>
        <v>9.2736784147889222E-4</v>
      </c>
      <c r="K13" s="5">
        <f>'[3]Qc, Winter, S3'!K13*Main!$B$8</f>
        <v>9.1818988436475062E-4</v>
      </c>
      <c r="L13" s="5">
        <f>'[3]Qc, Winter, S3'!L13*Main!$B$8</f>
        <v>9.076481157884622E-4</v>
      </c>
      <c r="M13" s="5">
        <f>'[3]Qc, Winter, S3'!M13*Main!$B$8</f>
        <v>9.3847759037212733E-4</v>
      </c>
      <c r="N13" s="5">
        <f>'[3]Qc, Winter, S3'!N13*Main!$B$8</f>
        <v>9.1472885723046192E-4</v>
      </c>
      <c r="O13" s="5">
        <f>'[3]Qc, Winter, S3'!O13*Main!$B$8</f>
        <v>9.397098112442384E-4</v>
      </c>
      <c r="P13" s="5">
        <f>'[3]Qc, Winter, S3'!P13*Main!$B$8</f>
        <v>9.139506912611712E-4</v>
      </c>
      <c r="Q13" s="5">
        <f>'[3]Qc, Winter, S3'!Q13*Main!$B$8</f>
        <v>9.2506118867880915E-4</v>
      </c>
      <c r="R13" s="5">
        <f>'[3]Qc, Winter, S3'!R13*Main!$B$8</f>
        <v>9.8032549387186961E-4</v>
      </c>
      <c r="S13" s="5">
        <f>'[3]Qc, Winter, S3'!S13*Main!$B$8</f>
        <v>1.3431508412818257E-3</v>
      </c>
      <c r="T13" s="5">
        <f>'[3]Qc, Winter, S3'!T13*Main!$B$8</f>
        <v>1.7343554434948807E-3</v>
      </c>
      <c r="U13" s="5">
        <f>'[3]Qc, Winter, S3'!U13*Main!$B$8</f>
        <v>1.968379352499158E-3</v>
      </c>
      <c r="V13" s="5">
        <f>'[3]Qc, Winter, S3'!V13*Main!$B$8</f>
        <v>1.961095162124441E-3</v>
      </c>
      <c r="W13" s="5">
        <f>'[3]Qc, Winter, S3'!W13*Main!$B$8</f>
        <v>1.949000205412063E-3</v>
      </c>
      <c r="X13" s="5">
        <f>'[3]Qc, Winter, S3'!X13*Main!$B$8</f>
        <v>1.6580296077666897E-3</v>
      </c>
      <c r="Y13" s="5">
        <f>'[3]Qc, Winter, S3'!Y13*Main!$B$8</f>
        <v>1.3330821401281918E-3</v>
      </c>
    </row>
    <row r="14" spans="1:25" x14ac:dyDescent="0.3">
      <c r="A14">
        <v>24</v>
      </c>
      <c r="B14" s="5">
        <f>'[3]Qc, Winter, S3'!B14*Main!$B$8</f>
        <v>1.1010010860936833E-2</v>
      </c>
      <c r="C14" s="5">
        <f>'[3]Qc, Winter, S3'!C14*Main!$B$8</f>
        <v>9.2341711470971567E-3</v>
      </c>
      <c r="D14" s="5">
        <f>'[3]Qc, Winter, S3'!D14*Main!$B$8</f>
        <v>8.4902230726572724E-3</v>
      </c>
      <c r="E14" s="5">
        <f>'[3]Qc, Winter, S3'!E14*Main!$B$8</f>
        <v>8.0755402540217715E-3</v>
      </c>
      <c r="F14" s="5">
        <f>'[3]Qc, Winter, S3'!F14*Main!$B$8</f>
        <v>8.483857621134714E-3</v>
      </c>
      <c r="G14" s="5">
        <f>'[3]Qc, Winter, S3'!G14*Main!$B$8</f>
        <v>9.1816678490167624E-3</v>
      </c>
      <c r="H14" s="5">
        <f>'[3]Qc, Winter, S3'!H14*Main!$B$8</f>
        <v>1.445466462273092E-2</v>
      </c>
      <c r="I14" s="5">
        <f>'[3]Qc, Winter, S3'!I14*Main!$B$8</f>
        <v>1.8571159007361879E-2</v>
      </c>
      <c r="J14" s="5">
        <f>'[3]Qc, Winter, S3'!J14*Main!$B$8</f>
        <v>2.3932816550440196E-2</v>
      </c>
      <c r="K14" s="5">
        <f>'[3]Qc, Winter, S3'!K14*Main!$B$8</f>
        <v>2.5377173130669586E-2</v>
      </c>
      <c r="L14" s="5">
        <f>'[3]Qc, Winter, S3'!L14*Main!$B$8</f>
        <v>2.5807586638747403E-2</v>
      </c>
      <c r="M14" s="5">
        <f>'[3]Qc, Winter, S3'!M14*Main!$B$8</f>
        <v>2.4310027189530622E-2</v>
      </c>
      <c r="N14" s="5">
        <f>'[3]Qc, Winter, S3'!N14*Main!$B$8</f>
        <v>2.2306274370207345E-2</v>
      </c>
      <c r="O14" s="5">
        <f>'[3]Qc, Winter, S3'!O14*Main!$B$8</f>
        <v>2.2371896007563813E-2</v>
      </c>
      <c r="P14" s="5">
        <f>'[3]Qc, Winter, S3'!P14*Main!$B$8</f>
        <v>2.2597376109328111E-2</v>
      </c>
      <c r="Q14" s="5">
        <f>'[3]Qc, Winter, S3'!Q14*Main!$B$8</f>
        <v>2.1720717802050423E-2</v>
      </c>
      <c r="R14" s="5">
        <f>'[3]Qc, Winter, S3'!R14*Main!$B$8</f>
        <v>2.0908996531710283E-2</v>
      </c>
      <c r="S14" s="5">
        <f>'[3]Qc, Winter, S3'!S14*Main!$B$8</f>
        <v>2.1585304497888744E-2</v>
      </c>
      <c r="T14" s="5">
        <f>'[3]Qc, Winter, S3'!T14*Main!$B$8</f>
        <v>2.0582402460090205E-2</v>
      </c>
      <c r="U14" s="5">
        <f>'[3]Qc, Winter, S3'!U14*Main!$B$8</f>
        <v>1.6651861148487542E-2</v>
      </c>
      <c r="V14" s="5">
        <f>'[3]Qc, Winter, S3'!V14*Main!$B$8</f>
        <v>1.3274652728905233E-2</v>
      </c>
      <c r="W14" s="5">
        <f>'[3]Qc, Winter, S3'!W14*Main!$B$8</f>
        <v>1.3774142763573693E-2</v>
      </c>
      <c r="X14" s="5">
        <f>'[3]Qc, Winter, S3'!X14*Main!$B$8</f>
        <v>1.3389900186832334E-2</v>
      </c>
      <c r="Y14" s="5">
        <f>'[3]Qc, Winter, S3'!Y14*Main!$B$8</f>
        <v>1.3141631858440212E-2</v>
      </c>
    </row>
    <row r="15" spans="1:25" x14ac:dyDescent="0.3">
      <c r="A15">
        <v>25</v>
      </c>
      <c r="B15" s="5">
        <f>'[3]Qc, Winter, S3'!B15*Main!$B$8</f>
        <v>2.7571412835329739E-3</v>
      </c>
      <c r="C15" s="5">
        <f>'[3]Qc, Winter, S3'!C15*Main!$B$8</f>
        <v>2.4477559376412457E-3</v>
      </c>
      <c r="D15" s="5">
        <f>'[3]Qc, Winter, S3'!D15*Main!$B$8</f>
        <v>2.5522075778097032E-3</v>
      </c>
      <c r="E15" s="5">
        <f>'[3]Qc, Winter, S3'!E15*Main!$B$8</f>
        <v>2.5113808113004436E-3</v>
      </c>
      <c r="F15" s="5">
        <f>'[3]Qc, Winter, S3'!F15*Main!$B$8</f>
        <v>2.2347550850177885E-3</v>
      </c>
      <c r="G15" s="5">
        <f>'[3]Qc, Winter, S3'!G15*Main!$B$8</f>
        <v>2.4204695284664318E-3</v>
      </c>
      <c r="H15" s="5">
        <f>'[3]Qc, Winter, S3'!H15*Main!$B$8</f>
        <v>2.3394476003391097E-3</v>
      </c>
      <c r="I15" s="5">
        <f>'[3]Qc, Winter, S3'!I15*Main!$B$8</f>
        <v>1.824943214081945E-3</v>
      </c>
      <c r="J15" s="5">
        <f>'[3]Qc, Winter, S3'!J15*Main!$B$8</f>
        <v>9.756729655929897E-4</v>
      </c>
      <c r="K15" s="5">
        <f>'[3]Qc, Winter, S3'!K15*Main!$B$8</f>
        <v>1.3323255316617056E-4</v>
      </c>
      <c r="L15" s="5">
        <f>'[3]Qc, Winter, S3'!L15*Main!$B$8</f>
        <v>2.0425883612158504E-5</v>
      </c>
      <c r="M15" s="5">
        <f>'[3]Qc, Winter, S3'!M15*Main!$B$8</f>
        <v>2.8665490534781408E-5</v>
      </c>
      <c r="N15" s="5">
        <f>'[3]Qc, Winter, S3'!N15*Main!$B$8</f>
        <v>1.0195351482610288E-5</v>
      </c>
      <c r="O15" s="5">
        <f>'[3]Qc, Winter, S3'!O15*Main!$B$8</f>
        <v>0</v>
      </c>
      <c r="P15" s="5">
        <f>'[3]Qc, Winter, S3'!P15*Main!$B$8</f>
        <v>2.4528096750000992E-5</v>
      </c>
      <c r="Q15" s="5">
        <f>'[3]Qc, Winter, S3'!Q15*Main!$B$8</f>
        <v>0</v>
      </c>
      <c r="R15" s="5">
        <f>'[3]Qc, Winter, S3'!R15*Main!$B$8</f>
        <v>3.6093846709503853E-7</v>
      </c>
      <c r="S15" s="5">
        <f>'[3]Qc, Winter, S3'!S15*Main!$B$8</f>
        <v>2.0984462462604378E-4</v>
      </c>
      <c r="T15" s="5">
        <f>'[3]Qc, Winter, S3'!T15*Main!$B$8</f>
        <v>1.4041404599280519E-3</v>
      </c>
      <c r="U15" s="5">
        <f>'[3]Qc, Winter, S3'!U15*Main!$B$8</f>
        <v>2.1881567462472625E-3</v>
      </c>
      <c r="V15" s="5">
        <f>'[3]Qc, Winter, S3'!V15*Main!$B$8</f>
        <v>2.4365174425507066E-3</v>
      </c>
      <c r="W15" s="5">
        <f>'[3]Qc, Winter, S3'!W15*Main!$B$8</f>
        <v>2.3932883618226694E-3</v>
      </c>
      <c r="X15" s="5">
        <f>'[3]Qc, Winter, S3'!X15*Main!$B$8</f>
        <v>2.345580859591875E-3</v>
      </c>
      <c r="Y15" s="5">
        <f>'[3]Qc, Winter, S3'!Y15*Main!$B$8</f>
        <v>2.3440311146680388E-3</v>
      </c>
    </row>
    <row r="16" spans="1:25" x14ac:dyDescent="0.3">
      <c r="A16">
        <v>27</v>
      </c>
      <c r="B16" s="5">
        <f>'[3]Qc, Winter, S3'!B16*Main!$B$8</f>
        <v>3.1151767035246469E-2</v>
      </c>
      <c r="C16" s="5">
        <f>'[3]Qc, Winter, S3'!C16*Main!$B$8</f>
        <v>2.9562242380836351E-2</v>
      </c>
      <c r="D16" s="5">
        <f>'[3]Qc, Winter, S3'!D16*Main!$B$8</f>
        <v>2.9874844734907015E-2</v>
      </c>
      <c r="E16" s="5">
        <f>'[3]Qc, Winter, S3'!E16*Main!$B$8</f>
        <v>3.0372807630088604E-2</v>
      </c>
      <c r="F16" s="5">
        <f>'[3]Qc, Winter, S3'!F16*Main!$B$8</f>
        <v>3.0978539475887582E-2</v>
      </c>
      <c r="G16" s="5">
        <f>'[3]Qc, Winter, S3'!G16*Main!$B$8</f>
        <v>3.0446251796570376E-2</v>
      </c>
      <c r="H16" s="5">
        <f>'[3]Qc, Winter, S3'!H16*Main!$B$8</f>
        <v>3.5380648915765804E-2</v>
      </c>
      <c r="I16" s="5">
        <f>'[3]Qc, Winter, S3'!I16*Main!$B$8</f>
        <v>4.125205292458646E-2</v>
      </c>
      <c r="J16" s="5">
        <f>'[3]Qc, Winter, S3'!J16*Main!$B$8</f>
        <v>4.7682185339028717E-2</v>
      </c>
      <c r="K16" s="5">
        <f>'[3]Qc, Winter, S3'!K16*Main!$B$8</f>
        <v>5.098576320955292E-2</v>
      </c>
      <c r="L16" s="5">
        <f>'[3]Qc, Winter, S3'!L16*Main!$B$8</f>
        <v>5.3660896159500371E-2</v>
      </c>
      <c r="M16" s="5">
        <f>'[3]Qc, Winter, S3'!M16*Main!$B$8</f>
        <v>5.3715212683094433E-2</v>
      </c>
      <c r="N16" s="5">
        <f>'[3]Qc, Winter, S3'!N16*Main!$B$8</f>
        <v>5.2674038891983618E-2</v>
      </c>
      <c r="O16" s="5">
        <f>'[3]Qc, Winter, S3'!O16*Main!$B$8</f>
        <v>5.3475364206301175E-2</v>
      </c>
      <c r="P16" s="5">
        <f>'[3]Qc, Winter, S3'!P16*Main!$B$8</f>
        <v>5.4550778497699827E-2</v>
      </c>
      <c r="Q16" s="5">
        <f>'[3]Qc, Winter, S3'!Q16*Main!$B$8</f>
        <v>5.2677450516507317E-2</v>
      </c>
      <c r="R16" s="5">
        <f>'[3]Qc, Winter, S3'!R16*Main!$B$8</f>
        <v>5.5026073828387354E-2</v>
      </c>
      <c r="S16" s="5">
        <f>'[3]Qc, Winter, S3'!S16*Main!$B$8</f>
        <v>5.5130992248373485E-2</v>
      </c>
      <c r="T16" s="5">
        <f>'[3]Qc, Winter, S3'!T16*Main!$B$8</f>
        <v>5.3608242857129638E-2</v>
      </c>
      <c r="U16" s="5">
        <f>'[3]Qc, Winter, S3'!U16*Main!$B$8</f>
        <v>4.7369117851894064E-2</v>
      </c>
      <c r="V16" s="5">
        <f>'[3]Qc, Winter, S3'!V16*Main!$B$8</f>
        <v>4.9136922006563361E-2</v>
      </c>
      <c r="W16" s="5">
        <f>'[3]Qc, Winter, S3'!W16*Main!$B$8</f>
        <v>3.8567143048297628E-2</v>
      </c>
      <c r="X16" s="5">
        <f>'[3]Qc, Winter, S3'!X16*Main!$B$8</f>
        <v>3.8055971092682328E-2</v>
      </c>
      <c r="Y16" s="5">
        <f>'[3]Qc, Winter, S3'!Y16*Main!$B$8</f>
        <v>3.7802477614843073E-2</v>
      </c>
    </row>
    <row r="17" spans="1:25" x14ac:dyDescent="0.3">
      <c r="A17">
        <v>29</v>
      </c>
      <c r="B17" s="5">
        <f>'[3]Qc, Winter, S3'!B17*Main!$B$8</f>
        <v>0.18755283105923071</v>
      </c>
      <c r="C17" s="5">
        <f>'[3]Qc, Winter, S3'!C17*Main!$B$8</f>
        <v>0.18702935725475811</v>
      </c>
      <c r="D17" s="5">
        <f>'[3]Qc, Winter, S3'!D17*Main!$B$8</f>
        <v>0.18711273029803502</v>
      </c>
      <c r="E17" s="5">
        <f>'[3]Qc, Winter, S3'!E17*Main!$B$8</f>
        <v>0.18771599500740194</v>
      </c>
      <c r="F17" s="5">
        <f>'[3]Qc, Winter, S3'!F17*Main!$B$8</f>
        <v>0.18737170746565016</v>
      </c>
      <c r="G17" s="5">
        <f>'[3]Qc, Winter, S3'!G17*Main!$B$8</f>
        <v>0.18701251740185551</v>
      </c>
      <c r="H17" s="5">
        <f>'[3]Qc, Winter, S3'!H17*Main!$B$8</f>
        <v>0.18669064367482524</v>
      </c>
      <c r="I17" s="5">
        <f>'[3]Qc, Winter, S3'!I17*Main!$B$8</f>
        <v>0.18701048875101864</v>
      </c>
      <c r="J17" s="5">
        <f>'[3]Qc, Winter, S3'!J17*Main!$B$8</f>
        <v>0.18187998093294225</v>
      </c>
      <c r="K17" s="5">
        <f>'[3]Qc, Winter, S3'!K17*Main!$B$8</f>
        <v>0.17969639946725546</v>
      </c>
      <c r="L17" s="5">
        <f>'[3]Qc, Winter, S3'!L17*Main!$B$8</f>
        <v>0.17334037471132577</v>
      </c>
      <c r="M17" s="5">
        <f>'[3]Qc, Winter, S3'!M17*Main!$B$8</f>
        <v>0.1719531374294648</v>
      </c>
      <c r="N17" s="5">
        <f>'[3]Qc, Winter, S3'!N17*Main!$B$8</f>
        <v>0.1725825485453408</v>
      </c>
      <c r="O17" s="5">
        <f>'[3]Qc, Winter, S3'!O17*Main!$B$8</f>
        <v>0.17279722848790496</v>
      </c>
      <c r="P17" s="5">
        <f>'[3]Qc, Winter, S3'!P17*Main!$B$8</f>
        <v>0.17178517633810006</v>
      </c>
      <c r="Q17" s="5">
        <f>'[3]Qc, Winter, S3'!Q17*Main!$B$8</f>
        <v>0.17269393631203667</v>
      </c>
      <c r="R17" s="5">
        <f>'[3]Qc, Winter, S3'!R17*Main!$B$8</f>
        <v>0.17275966977893892</v>
      </c>
      <c r="S17" s="5">
        <f>'[3]Qc, Winter, S3'!S17*Main!$B$8</f>
        <v>0.17376020902460715</v>
      </c>
      <c r="T17" s="5">
        <f>'[3]Qc, Winter, S3'!T17*Main!$B$8</f>
        <v>0.18261206744057859</v>
      </c>
      <c r="U17" s="5">
        <f>'[3]Qc, Winter, S3'!U17*Main!$B$8</f>
        <v>0.18494896751296475</v>
      </c>
      <c r="V17" s="5">
        <f>'[3]Qc, Winter, S3'!V17*Main!$B$8</f>
        <v>0.18756673340296645</v>
      </c>
      <c r="W17" s="5">
        <f>'[3]Qc, Winter, S3'!W17*Main!$B$8</f>
        <v>0.18746620058745711</v>
      </c>
      <c r="X17" s="5">
        <f>'[3]Qc, Winter, S3'!X17*Main!$B$8</f>
        <v>0.18690500384776443</v>
      </c>
      <c r="Y17" s="5">
        <f>'[3]Qc, Winter, S3'!Y17*Main!$B$8</f>
        <v>0.18734249121085969</v>
      </c>
    </row>
    <row r="18" spans="1:25" x14ac:dyDescent="0.3">
      <c r="A18">
        <v>31</v>
      </c>
      <c r="B18" s="5">
        <f>'[3]Qc, Winter, S3'!B18*Main!$B$8</f>
        <v>2.1866064025039046E-3</v>
      </c>
      <c r="C18" s="5">
        <f>'[3]Qc, Winter, S3'!C18*Main!$B$8</f>
        <v>2.1218555984378129E-3</v>
      </c>
      <c r="D18" s="5">
        <f>'[3]Qc, Winter, S3'!D18*Main!$B$8</f>
        <v>2.119785179939296E-3</v>
      </c>
      <c r="E18" s="5">
        <f>'[3]Qc, Winter, S3'!E18*Main!$B$8</f>
        <v>2.3640242014704204E-3</v>
      </c>
      <c r="F18" s="5">
        <f>'[3]Qc, Winter, S3'!F18*Main!$B$8</f>
        <v>2.307832474542124E-3</v>
      </c>
      <c r="G18" s="5">
        <f>'[3]Qc, Winter, S3'!G18*Main!$B$8</f>
        <v>2.1050426924137389E-3</v>
      </c>
      <c r="H18" s="5">
        <f>'[3]Qc, Winter, S3'!H18*Main!$B$8</f>
        <v>1.9880387471227119E-3</v>
      </c>
      <c r="I18" s="5">
        <f>'[3]Qc, Winter, S3'!I18*Main!$B$8</f>
        <v>1.9134705963974913E-3</v>
      </c>
      <c r="J18" s="5">
        <f>'[3]Qc, Winter, S3'!J18*Main!$B$8</f>
        <v>2.1898970654840853E-3</v>
      </c>
      <c r="K18" s="5">
        <f>'[3]Qc, Winter, S3'!K18*Main!$B$8</f>
        <v>2.0523974741065462E-3</v>
      </c>
      <c r="L18" s="5">
        <f>'[3]Qc, Winter, S3'!L18*Main!$B$8</f>
        <v>2.0753939402232626E-3</v>
      </c>
      <c r="M18" s="5">
        <f>'[3]Qc, Winter, S3'!M18*Main!$B$8</f>
        <v>2.2117005334074047E-3</v>
      </c>
      <c r="N18" s="5">
        <f>'[3]Qc, Winter, S3'!N18*Main!$B$8</f>
        <v>2.2416377669027716E-3</v>
      </c>
      <c r="O18" s="5">
        <f>'[3]Qc, Winter, S3'!O18*Main!$B$8</f>
        <v>2.1328497751632348E-3</v>
      </c>
      <c r="P18" s="5">
        <f>'[3]Qc, Winter, S3'!P18*Main!$B$8</f>
        <v>2.3108888493841868E-3</v>
      </c>
      <c r="Q18" s="5">
        <f>'[3]Qc, Winter, S3'!Q18*Main!$B$8</f>
        <v>2.2337707754279297E-3</v>
      </c>
      <c r="R18" s="5">
        <f>'[3]Qc, Winter, S3'!R18*Main!$B$8</f>
        <v>2.0908392921631753E-3</v>
      </c>
      <c r="S18" s="5">
        <f>'[3]Qc, Winter, S3'!S18*Main!$B$8</f>
        <v>2.091362660425707E-3</v>
      </c>
      <c r="T18" s="5">
        <f>'[3]Qc, Winter, S3'!T18*Main!$B$8</f>
        <v>2.0210488229970057E-3</v>
      </c>
      <c r="U18" s="5">
        <f>'[3]Qc, Winter, S3'!U18*Main!$B$8</f>
        <v>2.3147139587880628E-3</v>
      </c>
      <c r="V18" s="5">
        <f>'[3]Qc, Winter, S3'!V18*Main!$B$8</f>
        <v>2.9050278486402749E-3</v>
      </c>
      <c r="W18" s="5">
        <f>'[3]Qc, Winter, S3'!W18*Main!$B$8</f>
        <v>4.481693602332382E-3</v>
      </c>
      <c r="X18" s="5">
        <f>'[3]Qc, Winter, S3'!X18*Main!$B$8</f>
        <v>6.0616167845211804E-3</v>
      </c>
      <c r="Y18" s="5">
        <f>'[3]Qc, Winter, S3'!Y18*Main!$B$8</f>
        <v>6.4546027251083391E-3</v>
      </c>
    </row>
    <row r="19" spans="1:25" x14ac:dyDescent="0.3">
      <c r="A19">
        <v>33</v>
      </c>
      <c r="B19" s="5">
        <f>'[3]Qc, Winter, S3'!B19*Main!$B$8</f>
        <v>9.729776789229029E-4</v>
      </c>
      <c r="C19" s="5">
        <f>'[3]Qc, Winter, S3'!C19*Main!$B$8</f>
        <v>5.6497124884693725E-4</v>
      </c>
      <c r="D19" s="5">
        <f>'[3]Qc, Winter, S3'!D19*Main!$B$8</f>
        <v>3.593101271088947E-4</v>
      </c>
      <c r="E19" s="5">
        <f>'[3]Qc, Winter, S3'!E19*Main!$B$8</f>
        <v>2.3000029092874291E-4</v>
      </c>
      <c r="F19" s="5">
        <f>'[3]Qc, Winter, S3'!F19*Main!$B$8</f>
        <v>2.4311937872921555E-4</v>
      </c>
      <c r="G19" s="5">
        <f>'[3]Qc, Winter, S3'!G19*Main!$B$8</f>
        <v>2.4754181060663346E-4</v>
      </c>
      <c r="H19" s="5">
        <f>'[3]Qc, Winter, S3'!H19*Main!$B$8</f>
        <v>2.3484653732310236E-4</v>
      </c>
      <c r="I19" s="5">
        <f>'[3]Qc, Winter, S3'!I19*Main!$B$8</f>
        <v>2.0501319901486246E-4</v>
      </c>
      <c r="J19" s="5">
        <f>'[3]Qc, Winter, S3'!J19*Main!$B$8</f>
        <v>3.4932541039327014E-4</v>
      </c>
      <c r="K19" s="5">
        <f>'[3]Qc, Winter, S3'!K19*Main!$B$8</f>
        <v>4.050329917377485E-4</v>
      </c>
      <c r="L19" s="5">
        <f>'[3]Qc, Winter, S3'!L19*Main!$B$8</f>
        <v>4.2571157718833771E-4</v>
      </c>
      <c r="M19" s="5">
        <f>'[3]Qc, Winter, S3'!M19*Main!$B$8</f>
        <v>5.6928215058831791E-4</v>
      </c>
      <c r="N19" s="5">
        <f>'[3]Qc, Winter, S3'!N19*Main!$B$8</f>
        <v>6.7080077273631573E-4</v>
      </c>
      <c r="O19" s="5">
        <f>'[3]Qc, Winter, S3'!O19*Main!$B$8</f>
        <v>3.9717707842406983E-4</v>
      </c>
      <c r="P19" s="5">
        <f>'[3]Qc, Winter, S3'!P19*Main!$B$8</f>
        <v>2.2421075408180535E-4</v>
      </c>
      <c r="Q19" s="5">
        <f>'[3]Qc, Winter, S3'!Q19*Main!$B$8</f>
        <v>2.5336982160788181E-4</v>
      </c>
      <c r="R19" s="5">
        <f>'[3]Qc, Winter, S3'!R19*Main!$B$8</f>
        <v>3.0863248004725589E-4</v>
      </c>
      <c r="S19" s="5">
        <f>'[3]Qc, Winter, S3'!S19*Main!$B$8</f>
        <v>5.8259465709450888E-4</v>
      </c>
      <c r="T19" s="5">
        <f>'[3]Qc, Winter, S3'!T19*Main!$B$8</f>
        <v>1.2112578473871464E-3</v>
      </c>
      <c r="U19" s="5">
        <f>'[3]Qc, Winter, S3'!U19*Main!$B$8</f>
        <v>1.6796541783577078E-3</v>
      </c>
      <c r="V19" s="5">
        <f>'[3]Qc, Winter, S3'!V19*Main!$B$8</f>
        <v>1.8730432425096383E-3</v>
      </c>
      <c r="W19" s="5">
        <f>'[3]Qc, Winter, S3'!W19*Main!$B$8</f>
        <v>1.7014561492322208E-3</v>
      </c>
      <c r="X19" s="5">
        <f>'[3]Qc, Winter, S3'!X19*Main!$B$8</f>
        <v>1.4304651649499765E-3</v>
      </c>
      <c r="Y19" s="5">
        <f>'[3]Qc, Winter, S3'!Y19*Main!$B$8</f>
        <v>9.4924526361322157E-4</v>
      </c>
    </row>
    <row r="20" spans="1:25" x14ac:dyDescent="0.3">
      <c r="A20">
        <v>35</v>
      </c>
      <c r="B20" s="5">
        <f>'[3]Qc, Winter, S3'!B20*Main!$B$8</f>
        <v>4.3053213422518848E-3</v>
      </c>
      <c r="C20" s="5">
        <f>'[3]Qc, Winter, S3'!C20*Main!$B$8</f>
        <v>3.5919455494108159E-3</v>
      </c>
      <c r="D20" s="5">
        <f>'[3]Qc, Winter, S3'!D20*Main!$B$8</f>
        <v>4.7437061861063078E-3</v>
      </c>
      <c r="E20" s="5">
        <f>'[3]Qc, Winter, S3'!E20*Main!$B$8</f>
        <v>4.5850631756239567E-3</v>
      </c>
      <c r="F20" s="5">
        <f>'[3]Qc, Winter, S3'!F20*Main!$B$8</f>
        <v>3.510292016392298E-3</v>
      </c>
      <c r="G20" s="5">
        <f>'[3]Qc, Winter, S3'!G20*Main!$B$8</f>
        <v>4.5546013762270132E-3</v>
      </c>
      <c r="H20" s="5">
        <f>'[3]Qc, Winter, S3'!H20*Main!$B$8</f>
        <v>4.4462289652359849E-3</v>
      </c>
      <c r="I20" s="5">
        <f>'[3]Qc, Winter, S3'!I20*Main!$B$8</f>
        <v>4.9425139681159615E-3</v>
      </c>
      <c r="J20" s="5">
        <f>'[3]Qc, Winter, S3'!J20*Main!$B$8</f>
        <v>4.8253887618716594E-3</v>
      </c>
      <c r="K20" s="5">
        <f>'[3]Qc, Winter, S3'!K20*Main!$B$8</f>
        <v>3.6897227471831859E-3</v>
      </c>
      <c r="L20" s="5">
        <f>'[3]Qc, Winter, S3'!L20*Main!$B$8</f>
        <v>7.1388422055651797E-3</v>
      </c>
      <c r="M20" s="5">
        <f>'[3]Qc, Winter, S3'!M20*Main!$B$8</f>
        <v>7.9725980881642736E-3</v>
      </c>
      <c r="N20" s="5">
        <f>'[3]Qc, Winter, S3'!N20*Main!$B$8</f>
        <v>7.3447338728193264E-3</v>
      </c>
      <c r="O20" s="5">
        <f>'[3]Qc, Winter, S3'!O20*Main!$B$8</f>
        <v>8.2583570098017749E-3</v>
      </c>
      <c r="P20" s="5">
        <f>'[3]Qc, Winter, S3'!P20*Main!$B$8</f>
        <v>7.5191550291911343E-3</v>
      </c>
      <c r="Q20" s="5">
        <f>'[3]Qc, Winter, S3'!Q20*Main!$B$8</f>
        <v>8.023242800152184E-3</v>
      </c>
      <c r="R20" s="5">
        <f>'[3]Qc, Winter, S3'!R20*Main!$B$8</f>
        <v>7.9222122159148985E-3</v>
      </c>
      <c r="S20" s="5">
        <f>'[3]Qc, Winter, S3'!S20*Main!$B$8</f>
        <v>7.2423788495034908E-3</v>
      </c>
      <c r="T20" s="5">
        <f>'[3]Qc, Winter, S3'!T20*Main!$B$8</f>
        <v>8.3707316310704123E-3</v>
      </c>
      <c r="U20" s="5">
        <f>'[3]Qc, Winter, S3'!U20*Main!$B$8</f>
        <v>7.5789844350128135E-3</v>
      </c>
      <c r="V20" s="5">
        <f>'[3]Qc, Winter, S3'!V20*Main!$B$8</f>
        <v>7.7748554563799935E-3</v>
      </c>
      <c r="W20" s="5">
        <f>'[3]Qc, Winter, S3'!W20*Main!$B$8</f>
        <v>1.1770520187496528E-2</v>
      </c>
      <c r="X20" s="5">
        <f>'[3]Qc, Winter, S3'!X20*Main!$B$8</f>
        <v>1.4987590493954067E-2</v>
      </c>
      <c r="Y20" s="5">
        <f>'[3]Qc, Winter, S3'!Y20*Main!$B$8</f>
        <v>1.7417936203097697E-2</v>
      </c>
    </row>
    <row r="21" spans="1:25" x14ac:dyDescent="0.3">
      <c r="A21">
        <v>39</v>
      </c>
      <c r="B21" s="5">
        <f>'[3]Qc, Winter, S3'!B21*Main!$B$8</f>
        <v>1.4887068008081494E-2</v>
      </c>
      <c r="C21" s="5">
        <f>'[3]Qc, Winter, S3'!C21*Main!$B$8</f>
        <v>1.5518741464112973E-2</v>
      </c>
      <c r="D21" s="5">
        <f>'[3]Qc, Winter, S3'!D21*Main!$B$8</f>
        <v>1.4184799269445811E-2</v>
      </c>
      <c r="E21" s="5">
        <f>'[3]Qc, Winter, S3'!E21*Main!$B$8</f>
        <v>1.3705332561965607E-2</v>
      </c>
      <c r="F21" s="5">
        <f>'[3]Qc, Winter, S3'!F21*Main!$B$8</f>
        <v>1.4016872310793861E-2</v>
      </c>
      <c r="G21" s="5">
        <f>'[3]Qc, Winter, S3'!G21*Main!$B$8</f>
        <v>1.3507720472837203E-2</v>
      </c>
      <c r="H21" s="5">
        <f>'[3]Qc, Winter, S3'!H21*Main!$B$8</f>
        <v>1.3320054027450587E-2</v>
      </c>
      <c r="I21" s="5">
        <f>'[3]Qc, Winter, S3'!I21*Main!$B$8</f>
        <v>1.4159085510041561E-2</v>
      </c>
      <c r="J21" s="5">
        <f>'[3]Qc, Winter, S3'!J21*Main!$B$8</f>
        <v>1.5758020164130731E-2</v>
      </c>
      <c r="K21" s="5">
        <f>'[3]Qc, Winter, S3'!K21*Main!$B$8</f>
        <v>1.9103054609596829E-2</v>
      </c>
      <c r="L21" s="5">
        <f>'[3]Qc, Winter, S3'!L21*Main!$B$8</f>
        <v>2.1370081575722739E-2</v>
      </c>
      <c r="M21" s="5">
        <f>'[3]Qc, Winter, S3'!M21*Main!$B$8</f>
        <v>2.2649540176149098E-2</v>
      </c>
      <c r="N21" s="5">
        <f>'[3]Qc, Winter, S3'!N21*Main!$B$8</f>
        <v>2.2363730654261962E-2</v>
      </c>
      <c r="O21" s="5">
        <f>'[3]Qc, Winter, S3'!O21*Main!$B$8</f>
        <v>2.1111616548504075E-2</v>
      </c>
      <c r="P21" s="5">
        <f>'[3]Qc, Winter, S3'!P21*Main!$B$8</f>
        <v>2.1918600407898052E-2</v>
      </c>
      <c r="Q21" s="5">
        <f>'[3]Qc, Winter, S3'!Q21*Main!$B$8</f>
        <v>2.2322908828013761E-2</v>
      </c>
      <c r="R21" s="5">
        <f>'[3]Qc, Winter, S3'!R21*Main!$B$8</f>
        <v>2.1887255798820289E-2</v>
      </c>
      <c r="S21" s="5">
        <f>'[3]Qc, Winter, S3'!S21*Main!$B$8</f>
        <v>2.0691561719933596E-2</v>
      </c>
      <c r="T21" s="5">
        <f>'[3]Qc, Winter, S3'!T21*Main!$B$8</f>
        <v>1.9874309153665524E-2</v>
      </c>
      <c r="U21" s="5">
        <f>'[3]Qc, Winter, S3'!U21*Main!$B$8</f>
        <v>1.7687012012842594E-2</v>
      </c>
      <c r="V21" s="5">
        <f>'[3]Qc, Winter, S3'!V21*Main!$B$8</f>
        <v>1.6417840982105282E-2</v>
      </c>
      <c r="W21" s="5">
        <f>'[3]Qc, Winter, S3'!W21*Main!$B$8</f>
        <v>1.6526307108351557E-2</v>
      </c>
      <c r="X21" s="5">
        <f>'[3]Qc, Winter, S3'!X21*Main!$B$8</f>
        <v>1.7135982031000311E-2</v>
      </c>
      <c r="Y21" s="5">
        <f>'[3]Qc, Winter, S3'!Y21*Main!$B$8</f>
        <v>1.6524932967252649E-2</v>
      </c>
    </row>
    <row r="22" spans="1:25" x14ac:dyDescent="0.3">
      <c r="A22">
        <v>41</v>
      </c>
      <c r="B22" s="5">
        <f>'[3]Qc, Winter, S3'!B22*Main!$B$8</f>
        <v>1.2782271280786558E-3</v>
      </c>
      <c r="C22" s="5">
        <f>'[3]Qc, Winter, S3'!C22*Main!$B$8</f>
        <v>1.1331580088240008E-3</v>
      </c>
      <c r="D22" s="5">
        <f>'[3]Qc, Winter, S3'!D22*Main!$B$8</f>
        <v>1.0196141924379788E-3</v>
      </c>
      <c r="E22" s="5">
        <f>'[3]Qc, Winter, S3'!E22*Main!$B$8</f>
        <v>8.4907054217825222E-4</v>
      </c>
      <c r="F22" s="5">
        <f>'[3]Qc, Winter, S3'!F22*Main!$B$8</f>
        <v>8.1122934010253794E-4</v>
      </c>
      <c r="G22" s="5">
        <f>'[3]Qc, Winter, S3'!G22*Main!$B$8</f>
        <v>8.0232833701748211E-4</v>
      </c>
      <c r="H22" s="5">
        <f>'[3]Qc, Winter, S3'!H22*Main!$B$8</f>
        <v>8.0388661511951139E-4</v>
      </c>
      <c r="I22" s="5">
        <f>'[3]Qc, Winter, S3'!I22*Main!$B$8</f>
        <v>8.0180407052566672E-4</v>
      </c>
      <c r="J22" s="5">
        <f>'[3]Qc, Winter, S3'!J22*Main!$B$8</f>
        <v>8.58515872209122E-4</v>
      </c>
      <c r="K22" s="5">
        <f>'[3]Qc, Winter, S3'!K22*Main!$B$8</f>
        <v>9.0426523460183982E-4</v>
      </c>
      <c r="L22" s="5">
        <f>'[3]Qc, Winter, S3'!L22*Main!$B$8</f>
        <v>9.5324013835168314E-4</v>
      </c>
      <c r="M22" s="5">
        <f>'[3]Qc, Winter, S3'!M22*Main!$B$8</f>
        <v>9.4430664930753993E-4</v>
      </c>
      <c r="N22" s="5">
        <f>'[3]Qc, Winter, S3'!N22*Main!$B$8</f>
        <v>1.004898801495808E-3</v>
      </c>
      <c r="O22" s="5">
        <f>'[3]Qc, Winter, S3'!O22*Main!$B$8</f>
        <v>9.6248725912065586E-4</v>
      </c>
      <c r="P22" s="5">
        <f>'[3]Qc, Winter, S3'!P22*Main!$B$8</f>
        <v>9.4173217447608682E-4</v>
      </c>
      <c r="Q22" s="5">
        <f>'[3]Qc, Winter, S3'!Q22*Main!$B$8</f>
        <v>9.3235990042694341E-4</v>
      </c>
      <c r="R22" s="5">
        <f>'[3]Qc, Winter, S3'!R22*Main!$B$8</f>
        <v>9.4838191556687686E-4</v>
      </c>
      <c r="S22" s="5">
        <f>'[3]Qc, Winter, S3'!S22*Main!$B$8</f>
        <v>1.0807728278943876E-3</v>
      </c>
      <c r="T22" s="5">
        <f>'[3]Qc, Winter, S3'!T22*Main!$B$8</f>
        <v>1.4239041988533747E-3</v>
      </c>
      <c r="U22" s="5">
        <f>'[3]Qc, Winter, S3'!U22*Main!$B$8</f>
        <v>1.5953158380107441E-3</v>
      </c>
      <c r="V22" s="5">
        <f>'[3]Qc, Winter, S3'!V22*Main!$B$8</f>
        <v>1.5839602737035849E-3</v>
      </c>
      <c r="W22" s="5">
        <f>'[3]Qc, Winter, S3'!W22*Main!$B$8</f>
        <v>1.5299220514825315E-3</v>
      </c>
      <c r="X22" s="5">
        <f>'[3]Qc, Winter, S3'!X22*Main!$B$8</f>
        <v>1.3946789617700786E-3</v>
      </c>
      <c r="Y22" s="5">
        <f>'[3]Qc, Winter, S3'!Y22*Main!$B$8</f>
        <v>1.2466230804428341E-3</v>
      </c>
    </row>
    <row r="23" spans="1:25" x14ac:dyDescent="0.3">
      <c r="A23">
        <v>42</v>
      </c>
      <c r="B23" s="5">
        <f>'[3]Qc, Winter, S3'!B23*Main!$B$8</f>
        <v>4.3020913995712708E-2</v>
      </c>
      <c r="C23" s="5">
        <f>'[3]Qc, Winter, S3'!C23*Main!$B$8</f>
        <v>3.2713250169064095E-2</v>
      </c>
      <c r="D23" s="5">
        <f>'[3]Qc, Winter, S3'!D23*Main!$B$8</f>
        <v>3.3269169662011225E-2</v>
      </c>
      <c r="E23" s="5">
        <f>'[3]Qc, Winter, S3'!E23*Main!$B$8</f>
        <v>2.7118990314527556E-2</v>
      </c>
      <c r="F23" s="5">
        <f>'[3]Qc, Winter, S3'!F23*Main!$B$8</f>
        <v>2.8361609088824458E-2</v>
      </c>
      <c r="G23" s="5">
        <f>'[3]Qc, Winter, S3'!G23*Main!$B$8</f>
        <v>2.8092447647887868E-2</v>
      </c>
      <c r="H23" s="5">
        <f>'[3]Qc, Winter, S3'!H23*Main!$B$8</f>
        <v>2.8382148448736096E-2</v>
      </c>
      <c r="I23" s="5">
        <f>'[3]Qc, Winter, S3'!I23*Main!$B$8</f>
        <v>3.1617427659229189E-2</v>
      </c>
      <c r="J23" s="5">
        <f>'[3]Qc, Winter, S3'!J23*Main!$B$8</f>
        <v>3.2533236487468205E-2</v>
      </c>
      <c r="K23" s="5">
        <f>'[3]Qc, Winter, S3'!K23*Main!$B$8</f>
        <v>3.1804658014298645E-2</v>
      </c>
      <c r="L23" s="5">
        <f>'[3]Qc, Winter, S3'!L23*Main!$B$8</f>
        <v>3.3043450182142865E-2</v>
      </c>
      <c r="M23" s="5">
        <f>'[3]Qc, Winter, S3'!M23*Main!$B$8</f>
        <v>3.8638184152036216E-2</v>
      </c>
      <c r="N23" s="5">
        <f>'[3]Qc, Winter, S3'!N23*Main!$B$8</f>
        <v>4.3287289728231322E-2</v>
      </c>
      <c r="O23" s="5">
        <f>'[3]Qc, Winter, S3'!O23*Main!$B$8</f>
        <v>3.5666772668197289E-2</v>
      </c>
      <c r="P23" s="5">
        <f>'[3]Qc, Winter, S3'!P23*Main!$B$8</f>
        <v>3.2737018962659764E-2</v>
      </c>
      <c r="Q23" s="5">
        <f>'[3]Qc, Winter, S3'!Q23*Main!$B$8</f>
        <v>3.3918918036210131E-2</v>
      </c>
      <c r="R23" s="5">
        <f>'[3]Qc, Winter, S3'!R23*Main!$B$8</f>
        <v>3.3231350017438314E-2</v>
      </c>
      <c r="S23" s="5">
        <f>'[3]Qc, Winter, S3'!S23*Main!$B$8</f>
        <v>4.7773528520443212E-2</v>
      </c>
      <c r="T23" s="5">
        <f>'[3]Qc, Winter, S3'!T23*Main!$B$8</f>
        <v>6.7628283222606472E-2</v>
      </c>
      <c r="U23" s="5">
        <f>'[3]Qc, Winter, S3'!U23*Main!$B$8</f>
        <v>8.1485426863123975E-2</v>
      </c>
      <c r="V23" s="5">
        <f>'[3]Qc, Winter, S3'!V23*Main!$B$8</f>
        <v>8.2766525779926922E-2</v>
      </c>
      <c r="W23" s="5">
        <f>'[3]Qc, Winter, S3'!W23*Main!$B$8</f>
        <v>7.878813040501538E-2</v>
      </c>
      <c r="X23" s="5">
        <f>'[3]Qc, Winter, S3'!X23*Main!$B$8</f>
        <v>6.7477619931374036E-2</v>
      </c>
      <c r="Y23" s="5">
        <f>'[3]Qc, Winter, S3'!Y23*Main!$B$8</f>
        <v>5.5854750224388135E-2</v>
      </c>
    </row>
    <row r="24" spans="1:25" x14ac:dyDescent="0.3">
      <c r="A24">
        <v>46</v>
      </c>
      <c r="B24" s="5">
        <f>'[3]Qc, Winter, S3'!B24*Main!$B$8</f>
        <v>2.8653797086558761E-3</v>
      </c>
      <c r="C24" s="5">
        <f>'[3]Qc, Winter, S3'!C24*Main!$B$8</f>
        <v>2.8612218053024551E-3</v>
      </c>
      <c r="D24" s="5">
        <f>'[3]Qc, Winter, S3'!D24*Main!$B$8</f>
        <v>2.8546337426224679E-3</v>
      </c>
      <c r="E24" s="5">
        <f>'[3]Qc, Winter, S3'!E24*Main!$B$8</f>
        <v>2.9014674174652759E-3</v>
      </c>
      <c r="F24" s="5">
        <f>'[3]Qc, Winter, S3'!F24*Main!$B$8</f>
        <v>2.8765435010110032E-3</v>
      </c>
      <c r="G24" s="5">
        <f>'[3]Qc, Winter, S3'!G24*Main!$B$8</f>
        <v>2.6638950536764473E-3</v>
      </c>
      <c r="H24" s="5">
        <f>'[3]Qc, Winter, S3'!H24*Main!$B$8</f>
        <v>2.8156519390615613E-3</v>
      </c>
      <c r="I24" s="5">
        <f>'[3]Qc, Winter, S3'!I24*Main!$B$8</f>
        <v>2.0246153920721083E-3</v>
      </c>
      <c r="J24" s="5">
        <f>'[3]Qc, Winter, S3'!J24*Main!$B$8</f>
        <v>5.8274136787748391E-4</v>
      </c>
      <c r="K24" s="5">
        <f>'[3]Qc, Winter, S3'!K24*Main!$B$8</f>
        <v>4.5184076763621568E-5</v>
      </c>
      <c r="L24" s="5">
        <f>'[3]Qc, Winter, S3'!L24*Main!$B$8</f>
        <v>8.3033512607768112E-5</v>
      </c>
      <c r="M24" s="5">
        <f>'[3]Qc, Winter, S3'!M24*Main!$B$8</f>
        <v>0</v>
      </c>
      <c r="N24" s="5">
        <f>'[3]Qc, Winter, S3'!N24*Main!$B$8</f>
        <v>2.295380022574905E-5</v>
      </c>
      <c r="O24" s="5">
        <f>'[3]Qc, Winter, S3'!O24*Main!$B$8</f>
        <v>0</v>
      </c>
      <c r="P24" s="5">
        <f>'[3]Qc, Winter, S3'!P24*Main!$B$8</f>
        <v>7.5495722165336653E-5</v>
      </c>
      <c r="Q24" s="5">
        <f>'[3]Qc, Winter, S3'!Q24*Main!$B$8</f>
        <v>3.5356565143101381E-4</v>
      </c>
      <c r="R24" s="5">
        <f>'[3]Qc, Winter, S3'!R24*Main!$B$8</f>
        <v>5.5170739642693709E-4</v>
      </c>
      <c r="S24" s="5">
        <f>'[3]Qc, Winter, S3'!S24*Main!$B$8</f>
        <v>1.314565143448397E-3</v>
      </c>
      <c r="T24" s="5">
        <f>'[3]Qc, Winter, S3'!T24*Main!$B$8</f>
        <v>2.3538403772636156E-3</v>
      </c>
      <c r="U24" s="5">
        <f>'[3]Qc, Winter, S3'!U24*Main!$B$8</f>
        <v>2.7911627655805133E-3</v>
      </c>
      <c r="V24" s="5">
        <f>'[3]Qc, Winter, S3'!V24*Main!$B$8</f>
        <v>2.7792553890835106E-3</v>
      </c>
      <c r="W24" s="5">
        <f>'[3]Qc, Winter, S3'!W24*Main!$B$8</f>
        <v>2.6839806580950319E-3</v>
      </c>
      <c r="X24" s="5">
        <f>'[3]Qc, Winter, S3'!X24*Main!$B$8</f>
        <v>2.9008209917909017E-3</v>
      </c>
      <c r="Y24" s="5">
        <f>'[3]Qc, Winter, S3'!Y24*Main!$B$8</f>
        <v>2.8564635853778812E-3</v>
      </c>
    </row>
    <row r="25" spans="1:25" x14ac:dyDescent="0.3">
      <c r="A25">
        <v>49</v>
      </c>
      <c r="B25" s="5">
        <f>'[3]Qc, Winter, S3'!B25*Main!$B$8</f>
        <v>3.8610911815120177E-2</v>
      </c>
      <c r="C25" s="5">
        <f>'[3]Qc, Winter, S3'!C25*Main!$B$8</f>
        <v>3.6684717651216725E-2</v>
      </c>
      <c r="D25" s="5">
        <f>'[3]Qc, Winter, S3'!D25*Main!$B$8</f>
        <v>3.3504826551852947E-2</v>
      </c>
      <c r="E25" s="5">
        <f>'[3]Qc, Winter, S3'!E25*Main!$B$8</f>
        <v>3.2172256851531002E-2</v>
      </c>
      <c r="F25" s="5">
        <f>'[3]Qc, Winter, S3'!F25*Main!$B$8</f>
        <v>3.123979994234144E-2</v>
      </c>
      <c r="G25" s="5">
        <f>'[3]Qc, Winter, S3'!G25*Main!$B$8</f>
        <v>3.172841271979622E-2</v>
      </c>
      <c r="H25" s="5">
        <f>'[3]Qc, Winter, S3'!H25*Main!$B$8</f>
        <v>3.1529651196594656E-2</v>
      </c>
      <c r="I25" s="5">
        <f>'[3]Qc, Winter, S3'!I25*Main!$B$8</f>
        <v>3.1663861921450591E-2</v>
      </c>
      <c r="J25" s="5">
        <f>'[3]Qc, Winter, S3'!J25*Main!$B$8</f>
        <v>3.1424440552681634E-2</v>
      </c>
      <c r="K25" s="5">
        <f>'[3]Qc, Winter, S3'!K25*Main!$B$8</f>
        <v>3.1937346539928767E-2</v>
      </c>
      <c r="L25" s="5">
        <f>'[3]Qc, Winter, S3'!L25*Main!$B$8</f>
        <v>3.134888120594205E-2</v>
      </c>
      <c r="M25" s="5">
        <f>'[3]Qc, Winter, S3'!M25*Main!$B$8</f>
        <v>3.1429627677089088E-2</v>
      </c>
      <c r="N25" s="5">
        <f>'[3]Qc, Winter, S3'!N25*Main!$B$8</f>
        <v>3.1240094112431789E-2</v>
      </c>
      <c r="O25" s="5">
        <f>'[3]Qc, Winter, S3'!O25*Main!$B$8</f>
        <v>3.1705017290172742E-2</v>
      </c>
      <c r="P25" s="5">
        <f>'[3]Qc, Winter, S3'!P25*Main!$B$8</f>
        <v>3.1816080346982557E-2</v>
      </c>
      <c r="Q25" s="5">
        <f>'[3]Qc, Winter, S3'!Q25*Main!$B$8</f>
        <v>3.1176566247535221E-2</v>
      </c>
      <c r="R25" s="5">
        <f>'[3]Qc, Winter, S3'!R25*Main!$B$8</f>
        <v>3.127782692817397E-2</v>
      </c>
      <c r="S25" s="5">
        <f>'[3]Qc, Winter, S3'!S25*Main!$B$8</f>
        <v>3.1448177459137736E-2</v>
      </c>
      <c r="T25" s="5">
        <f>'[3]Qc, Winter, S3'!T25*Main!$B$8</f>
        <v>3.1651397193683165E-2</v>
      </c>
      <c r="U25" s="5">
        <f>'[3]Qc, Winter, S3'!U25*Main!$B$8</f>
        <v>3.1479903216841472E-2</v>
      </c>
      <c r="V25" s="5">
        <f>'[3]Qc, Winter, S3'!V25*Main!$B$8</f>
        <v>3.1322419670659268E-2</v>
      </c>
      <c r="W25" s="5">
        <f>'[3]Qc, Winter, S3'!W25*Main!$B$8</f>
        <v>3.392997628662444E-2</v>
      </c>
      <c r="X25" s="5">
        <f>'[3]Qc, Winter, S3'!X25*Main!$B$8</f>
        <v>3.3443639921583862E-2</v>
      </c>
      <c r="Y25" s="5">
        <f>'[3]Qc, Winter, S3'!Y25*Main!$B$8</f>
        <v>3.3739312450118714E-2</v>
      </c>
    </row>
    <row r="26" spans="1:25" x14ac:dyDescent="0.3">
      <c r="A26">
        <v>50</v>
      </c>
      <c r="B26" s="5">
        <f>'[3]Qc, Winter, S3'!B26*Main!$B$8</f>
        <v>1.1905743216754981E-3</v>
      </c>
      <c r="C26" s="5">
        <f>'[3]Qc, Winter, S3'!C26*Main!$B$8</f>
        <v>1.0139562461810771E-3</v>
      </c>
      <c r="D26" s="5">
        <f>'[3]Qc, Winter, S3'!D26*Main!$B$8</f>
        <v>8.8204768297881723E-4</v>
      </c>
      <c r="E26" s="5">
        <f>'[3]Qc, Winter, S3'!E26*Main!$B$8</f>
        <v>8.7871674938575851E-4</v>
      </c>
      <c r="F26" s="5">
        <f>'[3]Qc, Winter, S3'!F26*Main!$B$8</f>
        <v>8.9340713961287121E-4</v>
      </c>
      <c r="G26" s="5">
        <f>'[3]Qc, Winter, S3'!G26*Main!$B$8</f>
        <v>9.040665762253009E-4</v>
      </c>
      <c r="H26" s="5">
        <f>'[3]Qc, Winter, S3'!H26*Main!$B$8</f>
        <v>9.1854558316102511E-4</v>
      </c>
      <c r="I26" s="5">
        <f>'[3]Qc, Winter, S3'!I26*Main!$B$8</f>
        <v>1.0959725141252573E-3</v>
      </c>
      <c r="J26" s="5">
        <f>'[3]Qc, Winter, S3'!J26*Main!$B$8</f>
        <v>1.2031130036539352E-3</v>
      </c>
      <c r="K26" s="5">
        <f>'[3]Qc, Winter, S3'!K26*Main!$B$8</f>
        <v>1.2600626863926434E-3</v>
      </c>
      <c r="L26" s="5">
        <f>'[3]Qc, Winter, S3'!L26*Main!$B$8</f>
        <v>1.2438885710940335E-3</v>
      </c>
      <c r="M26" s="5">
        <f>'[3]Qc, Winter, S3'!M26*Main!$B$8</f>
        <v>1.5966374326965651E-3</v>
      </c>
      <c r="N26" s="5">
        <f>'[3]Qc, Winter, S3'!N26*Main!$B$8</f>
        <v>1.8374603385575773E-3</v>
      </c>
      <c r="O26" s="5">
        <f>'[3]Qc, Winter, S3'!O26*Main!$B$8</f>
        <v>1.6862105036030111E-3</v>
      </c>
      <c r="P26" s="5">
        <f>'[3]Qc, Winter, S3'!P26*Main!$B$8</f>
        <v>1.5272610472300992E-3</v>
      </c>
      <c r="Q26" s="5">
        <f>'[3]Qc, Winter, S3'!Q26*Main!$B$8</f>
        <v>1.3996585952130408E-3</v>
      </c>
      <c r="R26" s="5">
        <f>'[3]Qc, Winter, S3'!R26*Main!$B$8</f>
        <v>1.4156695321918108E-3</v>
      </c>
      <c r="S26" s="5">
        <f>'[3]Qc, Winter, S3'!S26*Main!$B$8</f>
        <v>1.7721677525286419E-3</v>
      </c>
      <c r="T26" s="5">
        <f>'[3]Qc, Winter, S3'!T26*Main!$B$8</f>
        <v>2.4755664636029961E-3</v>
      </c>
      <c r="U26" s="5">
        <f>'[3]Qc, Winter, S3'!U26*Main!$B$8</f>
        <v>3.0100393850621262E-3</v>
      </c>
      <c r="V26" s="5">
        <f>'[3]Qc, Winter, S3'!V26*Main!$B$8</f>
        <v>3.0083950266537596E-3</v>
      </c>
      <c r="W26" s="5">
        <f>'[3]Qc, Winter, S3'!W26*Main!$B$8</f>
        <v>2.6786444276265114E-3</v>
      </c>
      <c r="X26" s="5">
        <f>'[3]Qc, Winter, S3'!X26*Main!$B$8</f>
        <v>2.1292344022970614E-3</v>
      </c>
      <c r="Y26" s="5">
        <f>'[3]Qc, Winter, S3'!Y26*Main!$B$8</f>
        <v>1.6962229157215444E-3</v>
      </c>
    </row>
    <row r="27" spans="1:25" x14ac:dyDescent="0.3">
      <c r="A27">
        <v>52</v>
      </c>
      <c r="B27" s="5">
        <f>'[3]Qc, Winter, S3'!B27*Main!$B$8</f>
        <v>6.6827557775745436E-2</v>
      </c>
      <c r="C27" s="5">
        <f>'[3]Qc, Winter, S3'!C27*Main!$B$8</f>
        <v>6.6138250785080718E-2</v>
      </c>
      <c r="D27" s="5">
        <f>'[3]Qc, Winter, S3'!D27*Main!$B$8</f>
        <v>6.5819757693663869E-2</v>
      </c>
      <c r="E27" s="5">
        <f>'[3]Qc, Winter, S3'!E27*Main!$B$8</f>
        <v>6.5888209501787823E-2</v>
      </c>
      <c r="F27" s="5">
        <f>'[3]Qc, Winter, S3'!F27*Main!$B$8</f>
        <v>6.6544575729937938E-2</v>
      </c>
      <c r="G27" s="5">
        <f>'[3]Qc, Winter, S3'!G27*Main!$B$8</f>
        <v>6.398133520183874E-2</v>
      </c>
      <c r="H27" s="5">
        <f>'[3]Qc, Winter, S3'!H27*Main!$B$8</f>
        <v>6.2617848898692638E-2</v>
      </c>
      <c r="I27" s="5">
        <f>'[3]Qc, Winter, S3'!I27*Main!$B$8</f>
        <v>6.0424800246062428E-2</v>
      </c>
      <c r="J27" s="5">
        <f>'[3]Qc, Winter, S3'!J27*Main!$B$8</f>
        <v>5.9891207140186517E-2</v>
      </c>
      <c r="K27" s="5">
        <f>'[3]Qc, Winter, S3'!K27*Main!$B$8</f>
        <v>5.5791505750830521E-2</v>
      </c>
      <c r="L27" s="5">
        <f>'[3]Qc, Winter, S3'!L27*Main!$B$8</f>
        <v>5.5440737634503016E-2</v>
      </c>
      <c r="M27" s="5">
        <f>'[3]Qc, Winter, S3'!M27*Main!$B$8</f>
        <v>5.548879035618845E-2</v>
      </c>
      <c r="N27" s="5">
        <f>'[3]Qc, Winter, S3'!N27*Main!$B$8</f>
        <v>5.648682833271184E-2</v>
      </c>
      <c r="O27" s="5">
        <f>'[3]Qc, Winter, S3'!O27*Main!$B$8</f>
        <v>5.5545530452094337E-2</v>
      </c>
      <c r="P27" s="5">
        <f>'[3]Qc, Winter, S3'!P27*Main!$B$8</f>
        <v>5.6251021887694416E-2</v>
      </c>
      <c r="Q27" s="5">
        <f>'[3]Qc, Winter, S3'!Q27*Main!$B$8</f>
        <v>5.3572463390669366E-2</v>
      </c>
      <c r="R27" s="5">
        <f>'[3]Qc, Winter, S3'!R27*Main!$B$8</f>
        <v>5.303424560162235E-2</v>
      </c>
      <c r="S27" s="5">
        <f>'[3]Qc, Winter, S3'!S27*Main!$B$8</f>
        <v>5.3900016022639829E-2</v>
      </c>
      <c r="T27" s="5">
        <f>'[3]Qc, Winter, S3'!T27*Main!$B$8</f>
        <v>5.265432290891521E-2</v>
      </c>
      <c r="U27" s="5">
        <f>'[3]Qc, Winter, S3'!U27*Main!$B$8</f>
        <v>5.3491822611168013E-2</v>
      </c>
      <c r="V27" s="5">
        <f>'[3]Qc, Winter, S3'!V27*Main!$B$8</f>
        <v>5.313734705347279E-2</v>
      </c>
      <c r="W27" s="5">
        <f>'[3]Qc, Winter, S3'!W27*Main!$B$8</f>
        <v>5.3233788584300556E-2</v>
      </c>
      <c r="X27" s="5">
        <f>'[3]Qc, Winter, S3'!X27*Main!$B$8</f>
        <v>5.473185059280148E-2</v>
      </c>
      <c r="Y27" s="5">
        <f>'[3]Qc, Winter, S3'!Y27*Main!$B$8</f>
        <v>5.8828944572252281E-2</v>
      </c>
    </row>
    <row r="28" spans="1:25" x14ac:dyDescent="0.3">
      <c r="A28">
        <v>53</v>
      </c>
      <c r="B28" s="5">
        <f>'[3]Qc, Winter, S3'!B28*Main!$B$8</f>
        <v>2.2266536556999473E-3</v>
      </c>
      <c r="C28" s="5">
        <f>'[3]Qc, Winter, S3'!C28*Main!$B$8</f>
        <v>2.1594915551222424E-3</v>
      </c>
      <c r="D28" s="5">
        <f>'[3]Qc, Winter, S3'!D28*Main!$B$8</f>
        <v>1.9897298134538212E-3</v>
      </c>
      <c r="E28" s="5">
        <f>'[3]Qc, Winter, S3'!E28*Main!$B$8</f>
        <v>1.9884422017758933E-3</v>
      </c>
      <c r="F28" s="5">
        <f>'[3]Qc, Winter, S3'!F28*Main!$B$8</f>
        <v>1.9924253995336691E-3</v>
      </c>
      <c r="G28" s="5">
        <f>'[3]Qc, Winter, S3'!G28*Main!$B$8</f>
        <v>1.675528461553613E-3</v>
      </c>
      <c r="H28" s="5">
        <f>'[3]Qc, Winter, S3'!H28*Main!$B$8</f>
        <v>1.4844947042879563E-3</v>
      </c>
      <c r="I28" s="5">
        <f>'[3]Qc, Winter, S3'!I28*Main!$B$8</f>
        <v>1.4563287789396931E-3</v>
      </c>
      <c r="J28" s="5">
        <f>'[3]Qc, Winter, S3'!J28*Main!$B$8</f>
        <v>1.3812309723469566E-3</v>
      </c>
      <c r="K28" s="5">
        <f>'[3]Qc, Winter, S3'!K28*Main!$B$8</f>
        <v>1.4411292424137041E-3</v>
      </c>
      <c r="L28" s="5">
        <f>'[3]Qc, Winter, S3'!L28*Main!$B$8</f>
        <v>1.5793334946641667E-3</v>
      </c>
      <c r="M28" s="5">
        <f>'[3]Qc, Winter, S3'!M28*Main!$B$8</f>
        <v>1.3661770986697786E-3</v>
      </c>
      <c r="N28" s="5">
        <f>'[3]Qc, Winter, S3'!N28*Main!$B$8</f>
        <v>1.4346959745802428E-3</v>
      </c>
      <c r="O28" s="5">
        <f>'[3]Qc, Winter, S3'!O28*Main!$B$8</f>
        <v>1.4348209781555332E-3</v>
      </c>
      <c r="P28" s="5">
        <f>'[3]Qc, Winter, S3'!P28*Main!$B$8</f>
        <v>1.9831234867784013E-3</v>
      </c>
      <c r="Q28" s="5">
        <f>'[3]Qc, Winter, S3'!Q28*Main!$B$8</f>
        <v>1.9581181308690894E-3</v>
      </c>
      <c r="R28" s="5">
        <f>'[3]Qc, Winter, S3'!R28*Main!$B$8</f>
        <v>2.0729564453575468E-3</v>
      </c>
      <c r="S28" s="5">
        <f>'[3]Qc, Winter, S3'!S28*Main!$B$8</f>
        <v>3.1427452764583924E-3</v>
      </c>
      <c r="T28" s="5">
        <f>'[3]Qc, Winter, S3'!T28*Main!$B$8</f>
        <v>4.5735746733828369E-3</v>
      </c>
      <c r="U28" s="5">
        <f>'[3]Qc, Winter, S3'!U28*Main!$B$8</f>
        <v>4.6497973624483038E-3</v>
      </c>
      <c r="V28" s="5">
        <f>'[3]Qc, Winter, S3'!V28*Main!$B$8</f>
        <v>4.6667298826719673E-3</v>
      </c>
      <c r="W28" s="5">
        <f>'[3]Qc, Winter, S3'!W28*Main!$B$8</f>
        <v>4.2461117146358361E-3</v>
      </c>
      <c r="X28" s="5">
        <f>'[3]Qc, Winter, S3'!X28*Main!$B$8</f>
        <v>4.2559877456081552E-3</v>
      </c>
      <c r="Y28" s="5">
        <f>'[3]Qc, Winter, S3'!Y28*Main!$B$8</f>
        <v>4.117933647352922E-3</v>
      </c>
    </row>
    <row r="29" spans="1:25" x14ac:dyDescent="0.3">
      <c r="A29">
        <v>54</v>
      </c>
      <c r="B29" s="5">
        <f>'[3]Qc, Winter, S3'!B29*Main!$B$8</f>
        <v>7.4113242504580707E-4</v>
      </c>
      <c r="C29" s="5">
        <f>'[3]Qc, Winter, S3'!C29*Main!$B$8</f>
        <v>6.2737872241720217E-4</v>
      </c>
      <c r="D29" s="5">
        <f>'[3]Qc, Winter, S3'!D29*Main!$B$8</f>
        <v>5.8866563911694984E-4</v>
      </c>
      <c r="E29" s="5">
        <f>'[3]Qc, Winter, S3'!E29*Main!$B$8</f>
        <v>5.8332476779713119E-4</v>
      </c>
      <c r="F29" s="5">
        <f>'[3]Qc, Winter, S3'!F29*Main!$B$8</f>
        <v>5.2150084385139408E-4</v>
      </c>
      <c r="G29" s="5">
        <f>'[3]Qc, Winter, S3'!G29*Main!$B$8</f>
        <v>4.8222966075631368E-4</v>
      </c>
      <c r="H29" s="5">
        <f>'[3]Qc, Winter, S3'!H29*Main!$B$8</f>
        <v>5.0105909152189324E-4</v>
      </c>
      <c r="I29" s="5">
        <f>'[3]Qc, Winter, S3'!I29*Main!$B$8</f>
        <v>5.0644232932291796E-4</v>
      </c>
      <c r="J29" s="5">
        <f>'[3]Qc, Winter, S3'!J29*Main!$B$8</f>
        <v>5.2393684166830419E-4</v>
      </c>
      <c r="K29" s="5">
        <f>'[3]Qc, Winter, S3'!K29*Main!$B$8</f>
        <v>5.6830053568630954E-4</v>
      </c>
      <c r="L29" s="5">
        <f>'[3]Qc, Winter, S3'!L29*Main!$B$8</f>
        <v>6.5794067437925858E-4</v>
      </c>
      <c r="M29" s="5">
        <f>'[3]Qc, Winter, S3'!M29*Main!$B$8</f>
        <v>7.9720753187212639E-4</v>
      </c>
      <c r="N29" s="5">
        <f>'[3]Qc, Winter, S3'!N29*Main!$B$8</f>
        <v>8.4104456412022698E-4</v>
      </c>
      <c r="O29" s="5">
        <f>'[3]Qc, Winter, S3'!O29*Main!$B$8</f>
        <v>8.0641288497941533E-4</v>
      </c>
      <c r="P29" s="5">
        <f>'[3]Qc, Winter, S3'!P29*Main!$B$8</f>
        <v>6.6142266019682955E-4</v>
      </c>
      <c r="Q29" s="5">
        <f>'[3]Qc, Winter, S3'!Q29*Main!$B$8</f>
        <v>6.6608776368567871E-4</v>
      </c>
      <c r="R29" s="5">
        <f>'[3]Qc, Winter, S3'!R29*Main!$B$8</f>
        <v>7.7990464177389129E-4</v>
      </c>
      <c r="S29" s="5">
        <f>'[3]Qc, Winter, S3'!S29*Main!$B$8</f>
        <v>9.0944891579704224E-4</v>
      </c>
      <c r="T29" s="5">
        <f>'[3]Qc, Winter, S3'!T29*Main!$B$8</f>
        <v>1.0875655371461383E-3</v>
      </c>
      <c r="U29" s="5">
        <f>'[3]Qc, Winter, S3'!U29*Main!$B$8</f>
        <v>1.3115741896391512E-3</v>
      </c>
      <c r="V29" s="5">
        <f>'[3]Qc, Winter, S3'!V29*Main!$B$8</f>
        <v>1.4100600903162194E-3</v>
      </c>
      <c r="W29" s="5">
        <f>'[3]Qc, Winter, S3'!W29*Main!$B$8</f>
        <v>1.4177086623702851E-3</v>
      </c>
      <c r="X29" s="5">
        <f>'[3]Qc, Winter, S3'!X29*Main!$B$8</f>
        <v>1.3109062064619724E-3</v>
      </c>
      <c r="Y29" s="5">
        <f>'[3]Qc, Winter, S3'!Y29*Main!$B$8</f>
        <v>1.1114768497881211E-3</v>
      </c>
    </row>
    <row r="30" spans="1:25" x14ac:dyDescent="0.3">
      <c r="A30">
        <v>55</v>
      </c>
      <c r="B30" s="5">
        <f>'[3]Qc, Winter, S3'!B30*Main!$B$8</f>
        <v>2.6074742782808527E-4</v>
      </c>
      <c r="C30" s="5">
        <f>'[3]Qc, Winter, S3'!C30*Main!$B$8</f>
        <v>2.4687966591979753E-4</v>
      </c>
      <c r="D30" s="5">
        <f>'[3]Qc, Winter, S3'!D30*Main!$B$8</f>
        <v>2.4036765331914754E-4</v>
      </c>
      <c r="E30" s="5">
        <f>'[3]Qc, Winter, S3'!E30*Main!$B$8</f>
        <v>2.4050702856297397E-4</v>
      </c>
      <c r="F30" s="5">
        <f>'[3]Qc, Winter, S3'!F30*Main!$B$8</f>
        <v>2.3911926431993333E-4</v>
      </c>
      <c r="G30" s="5">
        <f>'[3]Qc, Winter, S3'!G30*Main!$B$8</f>
        <v>2.4045088923275385E-4</v>
      </c>
      <c r="H30" s="5">
        <f>'[3]Qc, Winter, S3'!H30*Main!$B$8</f>
        <v>2.4009204663398705E-4</v>
      </c>
      <c r="I30" s="5">
        <f>'[3]Qc, Winter, S3'!I30*Main!$B$8</f>
        <v>2.4392119806963903E-4</v>
      </c>
      <c r="J30" s="5">
        <f>'[3]Qc, Winter, S3'!J30*Main!$B$8</f>
        <v>2.5731065288445165E-4</v>
      </c>
      <c r="K30" s="5">
        <f>'[3]Qc, Winter, S3'!K30*Main!$B$8</f>
        <v>2.5922013863633765E-4</v>
      </c>
      <c r="L30" s="5">
        <f>'[3]Qc, Winter, S3'!L30*Main!$B$8</f>
        <v>2.6210180788275504E-4</v>
      </c>
      <c r="M30" s="5">
        <f>'[3]Qc, Winter, S3'!M30*Main!$B$8</f>
        <v>2.6326770949276589E-4</v>
      </c>
      <c r="N30" s="5">
        <f>'[3]Qc, Winter, S3'!N30*Main!$B$8</f>
        <v>2.6361846802798103E-4</v>
      </c>
      <c r="O30" s="5">
        <f>'[3]Qc, Winter, S3'!O30*Main!$B$8</f>
        <v>2.6070655839568514E-4</v>
      </c>
      <c r="P30" s="5">
        <f>'[3]Qc, Winter, S3'!P30*Main!$B$8</f>
        <v>2.5849826170214755E-4</v>
      </c>
      <c r="Q30" s="5">
        <f>'[3]Qc, Winter, S3'!Q30*Main!$B$8</f>
        <v>2.5557916623558343E-4</v>
      </c>
      <c r="R30" s="5">
        <f>'[3]Qc, Winter, S3'!R30*Main!$B$8</f>
        <v>2.5558440590640397E-4</v>
      </c>
      <c r="S30" s="5">
        <f>'[3]Qc, Winter, S3'!S30*Main!$B$8</f>
        <v>2.7415260165535954E-4</v>
      </c>
      <c r="T30" s="5">
        <f>'[3]Qc, Winter, S3'!T30*Main!$B$8</f>
        <v>3.0272617339346052E-4</v>
      </c>
      <c r="U30" s="5">
        <f>'[3]Qc, Winter, S3'!U30*Main!$B$8</f>
        <v>3.2597354489004055E-4</v>
      </c>
      <c r="V30" s="5">
        <f>'[3]Qc, Winter, S3'!V30*Main!$B$8</f>
        <v>3.2182507294409676E-4</v>
      </c>
      <c r="W30" s="5">
        <f>'[3]Qc, Winter, S3'!W30*Main!$B$8</f>
        <v>3.1739829962514169E-4</v>
      </c>
      <c r="X30" s="5">
        <f>'[3]Qc, Winter, S3'!X30*Main!$B$8</f>
        <v>2.9935017863134516E-4</v>
      </c>
      <c r="Y30" s="5">
        <f>'[3]Qc, Winter, S3'!Y30*Main!$B$8</f>
        <v>2.863174705469712E-4</v>
      </c>
    </row>
    <row r="31" spans="1:25" x14ac:dyDescent="0.3">
      <c r="A31">
        <v>56</v>
      </c>
      <c r="B31" s="5">
        <f>'[3]Qc, Winter, S3'!B31*Main!$B$8</f>
        <v>1.1861771899228997E-2</v>
      </c>
      <c r="C31" s="5">
        <f>'[3]Qc, Winter, S3'!C31*Main!$B$8</f>
        <v>1.1639646085019124E-2</v>
      </c>
      <c r="D31" s="5">
        <f>'[3]Qc, Winter, S3'!D31*Main!$B$8</f>
        <v>1.1651006290177577E-2</v>
      </c>
      <c r="E31" s="5">
        <f>'[3]Qc, Winter, S3'!E31*Main!$B$8</f>
        <v>1.1698403454190919E-2</v>
      </c>
      <c r="F31" s="5">
        <f>'[3]Qc, Winter, S3'!F31*Main!$B$8</f>
        <v>1.1677837596515413E-2</v>
      </c>
      <c r="G31" s="5">
        <f>'[3]Qc, Winter, S3'!G31*Main!$B$8</f>
        <v>1.1553548263210622E-2</v>
      </c>
      <c r="H31" s="5">
        <f>'[3]Qc, Winter, S3'!H31*Main!$B$8</f>
        <v>1.0923281284532255E-2</v>
      </c>
      <c r="I31" s="5">
        <f>'[3]Qc, Winter, S3'!I31*Main!$B$8</f>
        <v>1.0513043503211143E-2</v>
      </c>
      <c r="J31" s="5">
        <f>'[3]Qc, Winter, S3'!J31*Main!$B$8</f>
        <v>1.0438544067026113E-2</v>
      </c>
      <c r="K31" s="5">
        <f>'[3]Qc, Winter, S3'!K31*Main!$B$8</f>
        <v>1.0377646516881448E-2</v>
      </c>
      <c r="L31" s="5">
        <f>'[3]Qc, Winter, S3'!L31*Main!$B$8</f>
        <v>1.0437000909117023E-2</v>
      </c>
      <c r="M31" s="5">
        <f>'[3]Qc, Winter, S3'!M31*Main!$B$8</f>
        <v>1.0447032034345627E-2</v>
      </c>
      <c r="N31" s="5">
        <f>'[3]Qc, Winter, S3'!N31*Main!$B$8</f>
        <v>1.0476263409329029E-2</v>
      </c>
      <c r="O31" s="5">
        <f>'[3]Qc, Winter, S3'!O31*Main!$B$8</f>
        <v>1.0405864389823273E-2</v>
      </c>
      <c r="P31" s="5">
        <f>'[3]Qc, Winter, S3'!P31*Main!$B$8</f>
        <v>1.0448368898929271E-2</v>
      </c>
      <c r="Q31" s="5">
        <f>'[3]Qc, Winter, S3'!Q31*Main!$B$8</f>
        <v>1.0478586978780615E-2</v>
      </c>
      <c r="R31" s="5">
        <f>'[3]Qc, Winter, S3'!R31*Main!$B$8</f>
        <v>1.0430477818355209E-2</v>
      </c>
      <c r="S31" s="5">
        <f>'[3]Qc, Winter, S3'!S31*Main!$B$8</f>
        <v>1.0584900648253815E-2</v>
      </c>
      <c r="T31" s="5">
        <f>'[3]Qc, Winter, S3'!T31*Main!$B$8</f>
        <v>1.0715334019562772E-2</v>
      </c>
      <c r="U31" s="5">
        <f>'[3]Qc, Winter, S3'!U31*Main!$B$8</f>
        <v>1.0702813451874885E-2</v>
      </c>
      <c r="V31" s="5">
        <f>'[3]Qc, Winter, S3'!V31*Main!$B$8</f>
        <v>1.0939559594427753E-2</v>
      </c>
      <c r="W31" s="5">
        <f>'[3]Qc, Winter, S3'!W31*Main!$B$8</f>
        <v>1.1561445345366459E-2</v>
      </c>
      <c r="X31" s="5">
        <f>'[3]Qc, Winter, S3'!X31*Main!$B$8</f>
        <v>1.1640082624450914E-2</v>
      </c>
      <c r="Y31" s="5">
        <f>'[3]Qc, Winter, S3'!Y31*Main!$B$8</f>
        <v>1.1518419863276024E-2</v>
      </c>
    </row>
    <row r="32" spans="1:25" x14ac:dyDescent="0.3">
      <c r="A32">
        <v>58</v>
      </c>
      <c r="B32" s="5">
        <f>'[3]Qc, Winter, S3'!B32*Main!$B$8</f>
        <v>4.6499887900791091E-2</v>
      </c>
      <c r="C32" s="5">
        <f>'[3]Qc, Winter, S3'!C32*Main!$B$8</f>
        <v>4.6830441965912455E-2</v>
      </c>
      <c r="D32" s="5">
        <f>'[3]Qc, Winter, S3'!D32*Main!$B$8</f>
        <v>4.6993477018181462E-2</v>
      </c>
      <c r="E32" s="5">
        <f>'[3]Qc, Winter, S3'!E32*Main!$B$8</f>
        <v>4.6802678447283204E-2</v>
      </c>
      <c r="F32" s="5">
        <f>'[3]Qc, Winter, S3'!F32*Main!$B$8</f>
        <v>4.6471598918030987E-2</v>
      </c>
      <c r="G32" s="5">
        <f>'[3]Qc, Winter, S3'!G32*Main!$B$8</f>
        <v>4.7374958737515037E-2</v>
      </c>
      <c r="H32" s="5">
        <f>'[3]Qc, Winter, S3'!H32*Main!$B$8</f>
        <v>4.4950682513345053E-2</v>
      </c>
      <c r="I32" s="5">
        <f>'[3]Qc, Winter, S3'!I32*Main!$B$8</f>
        <v>4.1698486950755398E-2</v>
      </c>
      <c r="J32" s="5">
        <f>'[3]Qc, Winter, S3'!J32*Main!$B$8</f>
        <v>4.0189587057424397E-2</v>
      </c>
      <c r="K32" s="5">
        <f>'[3]Qc, Winter, S3'!K32*Main!$B$8</f>
        <v>4.0692572551349684E-2</v>
      </c>
      <c r="L32" s="5">
        <f>'[3]Qc, Winter, S3'!L32*Main!$B$8</f>
        <v>4.0900113068158626E-2</v>
      </c>
      <c r="M32" s="5">
        <f>'[3]Qc, Winter, S3'!M32*Main!$B$8</f>
        <v>4.1155654808174055E-2</v>
      </c>
      <c r="N32" s="5">
        <f>'[3]Qc, Winter, S3'!N32*Main!$B$8</f>
        <v>4.0234856465969963E-2</v>
      </c>
      <c r="O32" s="5">
        <f>'[3]Qc, Winter, S3'!O32*Main!$B$8</f>
        <v>3.8170822281790515E-2</v>
      </c>
      <c r="P32" s="5">
        <f>'[3]Qc, Winter, S3'!P32*Main!$B$8</f>
        <v>3.700826193500948E-2</v>
      </c>
      <c r="Q32" s="5">
        <f>'[3]Qc, Winter, S3'!Q32*Main!$B$8</f>
        <v>3.7449914237587596E-2</v>
      </c>
      <c r="R32" s="5">
        <f>'[3]Qc, Winter, S3'!R32*Main!$B$8</f>
        <v>3.7928201869428288E-2</v>
      </c>
      <c r="S32" s="5">
        <f>'[3]Qc, Winter, S3'!S32*Main!$B$8</f>
        <v>3.7427683811344849E-2</v>
      </c>
      <c r="T32" s="5">
        <f>'[3]Qc, Winter, S3'!T32*Main!$B$8</f>
        <v>3.7370122434464061E-2</v>
      </c>
      <c r="U32" s="5">
        <f>'[3]Qc, Winter, S3'!U32*Main!$B$8</f>
        <v>3.7879536705076378E-2</v>
      </c>
      <c r="V32" s="5">
        <f>'[3]Qc, Winter, S3'!V32*Main!$B$8</f>
        <v>3.7658273041273817E-2</v>
      </c>
      <c r="W32" s="5">
        <f>'[3]Qc, Winter, S3'!W32*Main!$B$8</f>
        <v>4.3727935265487496E-2</v>
      </c>
      <c r="X32" s="5">
        <f>'[3]Qc, Winter, S3'!X32*Main!$B$8</f>
        <v>4.8712715412539562E-2</v>
      </c>
      <c r="Y32" s="5">
        <f>'[3]Qc, Winter, S3'!Y32*Main!$B$8</f>
        <v>5.1938473242922438E-2</v>
      </c>
    </row>
    <row r="33" spans="1:25" x14ac:dyDescent="0.3">
      <c r="A33">
        <v>59</v>
      </c>
      <c r="B33" s="5">
        <f>'[3]Qc, Winter, S3'!B33*Main!$B$8</f>
        <v>1.821985135464476E-2</v>
      </c>
      <c r="C33" s="5">
        <f>'[3]Qc, Winter, S3'!C33*Main!$B$8</f>
        <v>1.7951298913162394E-2</v>
      </c>
      <c r="D33" s="5">
        <f>'[3]Qc, Winter, S3'!D33*Main!$B$8</f>
        <v>1.7853082181860623E-2</v>
      </c>
      <c r="E33" s="5">
        <f>'[3]Qc, Winter, S3'!E33*Main!$B$8</f>
        <v>1.8130372448108202E-2</v>
      </c>
      <c r="F33" s="5">
        <f>'[3]Qc, Winter, S3'!F33*Main!$B$8</f>
        <v>1.7979206447886763E-2</v>
      </c>
      <c r="G33" s="5">
        <f>'[3]Qc, Winter, S3'!G33*Main!$B$8</f>
        <v>1.7787850525718085E-2</v>
      </c>
      <c r="H33" s="5">
        <f>'[3]Qc, Winter, S3'!H33*Main!$B$8</f>
        <v>1.7816494608454945E-2</v>
      </c>
      <c r="I33" s="5">
        <f>'[3]Qc, Winter, S3'!I33*Main!$B$8</f>
        <v>1.7639213639749282E-2</v>
      </c>
      <c r="J33" s="5">
        <f>'[3]Qc, Winter, S3'!J33*Main!$B$8</f>
        <v>1.6459102940702405E-2</v>
      </c>
      <c r="K33" s="5">
        <f>'[3]Qc, Winter, S3'!K33*Main!$B$8</f>
        <v>1.6908044673326059E-2</v>
      </c>
      <c r="L33" s="5">
        <f>'[3]Qc, Winter, S3'!L33*Main!$B$8</f>
        <v>1.6948049560040892E-2</v>
      </c>
      <c r="M33" s="5">
        <f>'[3]Qc, Winter, S3'!M33*Main!$B$8</f>
        <v>1.7857278259958594E-2</v>
      </c>
      <c r="N33" s="5">
        <f>'[3]Qc, Winter, S3'!N33*Main!$B$8</f>
        <v>1.8076164909667205E-2</v>
      </c>
      <c r="O33" s="5">
        <f>'[3]Qc, Winter, S3'!O33*Main!$B$8</f>
        <v>1.7724999925701281E-2</v>
      </c>
      <c r="P33" s="5">
        <f>'[3]Qc, Winter, S3'!P33*Main!$B$8</f>
        <v>1.7971398739544633E-2</v>
      </c>
      <c r="Q33" s="5">
        <f>'[3]Qc, Winter, S3'!Q33*Main!$B$8</f>
        <v>1.7835292002376078E-2</v>
      </c>
      <c r="R33" s="5">
        <f>'[3]Qc, Winter, S3'!R33*Main!$B$8</f>
        <v>1.7873874093905815E-2</v>
      </c>
      <c r="S33" s="5">
        <f>'[3]Qc, Winter, S3'!S33*Main!$B$8</f>
        <v>1.6730976584960592E-2</v>
      </c>
      <c r="T33" s="5">
        <f>'[3]Qc, Winter, S3'!T33*Main!$B$8</f>
        <v>1.6787976568539174E-2</v>
      </c>
      <c r="U33" s="5">
        <f>'[3]Qc, Winter, S3'!U33*Main!$B$8</f>
        <v>1.723757415824468E-2</v>
      </c>
      <c r="V33" s="5">
        <f>'[3]Qc, Winter, S3'!V33*Main!$B$8</f>
        <v>1.8968237879384287E-2</v>
      </c>
      <c r="W33" s="5">
        <f>'[3]Qc, Winter, S3'!W33*Main!$B$8</f>
        <v>2.1939505347128092E-2</v>
      </c>
      <c r="X33" s="5">
        <f>'[3]Qc, Winter, S3'!X33*Main!$B$8</f>
        <v>2.3470115442241798E-2</v>
      </c>
      <c r="Y33" s="5">
        <f>'[3]Qc, Winter, S3'!Y33*Main!$B$8</f>
        <v>2.4647231444857417E-2</v>
      </c>
    </row>
    <row r="34" spans="1:25" x14ac:dyDescent="0.3">
      <c r="A34">
        <v>60</v>
      </c>
      <c r="B34" s="5">
        <f>'[3]Qc, Winter, S3'!B34*Main!$B$8</f>
        <v>3.2690333944763374E-2</v>
      </c>
      <c r="C34" s="5">
        <f>'[3]Qc, Winter, S3'!C34*Main!$B$8</f>
        <v>3.1245471362037591E-2</v>
      </c>
      <c r="D34" s="5">
        <f>'[3]Qc, Winter, S3'!D34*Main!$B$8</f>
        <v>3.2272971259060486E-2</v>
      </c>
      <c r="E34" s="5">
        <f>'[3]Qc, Winter, S3'!E34*Main!$B$8</f>
        <v>3.2434884123544623E-2</v>
      </c>
      <c r="F34" s="5">
        <f>'[3]Qc, Winter, S3'!F34*Main!$B$8</f>
        <v>3.1979081416243671E-2</v>
      </c>
      <c r="G34" s="5">
        <f>'[3]Qc, Winter, S3'!G34*Main!$B$8</f>
        <v>3.2837006852403754E-2</v>
      </c>
      <c r="H34" s="5">
        <f>'[3]Qc, Winter, S3'!H34*Main!$B$8</f>
        <v>3.6378112923777024E-2</v>
      </c>
      <c r="I34" s="5">
        <f>'[3]Qc, Winter, S3'!I34*Main!$B$8</f>
        <v>3.4676728183772834E-2</v>
      </c>
      <c r="J34" s="5">
        <f>'[3]Qc, Winter, S3'!J34*Main!$B$8</f>
        <v>3.6481159583641169E-2</v>
      </c>
      <c r="K34" s="5">
        <f>'[3]Qc, Winter, S3'!K34*Main!$B$8</f>
        <v>3.9374217928258994E-2</v>
      </c>
      <c r="L34" s="5">
        <f>'[3]Qc, Winter, S3'!L34*Main!$B$8</f>
        <v>4.0282149884501052E-2</v>
      </c>
      <c r="M34" s="5">
        <f>'[3]Qc, Winter, S3'!M34*Main!$B$8</f>
        <v>3.7841541306973668E-2</v>
      </c>
      <c r="N34" s="5">
        <f>'[3]Qc, Winter, S3'!N34*Main!$B$8</f>
        <v>3.4895069907716111E-2</v>
      </c>
      <c r="O34" s="5">
        <f>'[3]Qc, Winter, S3'!O34*Main!$B$8</f>
        <v>3.2583877307129222E-2</v>
      </c>
      <c r="P34" s="5">
        <f>'[3]Qc, Winter, S3'!P34*Main!$B$8</f>
        <v>3.1998692306485915E-2</v>
      </c>
      <c r="Q34" s="5">
        <f>'[3]Qc, Winter, S3'!Q34*Main!$B$8</f>
        <v>3.1423175696145556E-2</v>
      </c>
      <c r="R34" s="5">
        <f>'[3]Qc, Winter, S3'!R34*Main!$B$8</f>
        <v>2.8262633054368345E-2</v>
      </c>
      <c r="S34" s="5">
        <f>'[3]Qc, Winter, S3'!S34*Main!$B$8</f>
        <v>2.8642693176155875E-2</v>
      </c>
      <c r="T34" s="5">
        <f>'[3]Qc, Winter, S3'!T34*Main!$B$8</f>
        <v>2.7617911470649795E-2</v>
      </c>
      <c r="U34" s="5">
        <f>'[3]Qc, Winter, S3'!U34*Main!$B$8</f>
        <v>2.8432160208488887E-2</v>
      </c>
      <c r="V34" s="5">
        <f>'[3]Qc, Winter, S3'!V34*Main!$B$8</f>
        <v>2.8171763838605781E-2</v>
      </c>
      <c r="W34" s="5">
        <f>'[3]Qc, Winter, S3'!W34*Main!$B$8</f>
        <v>2.776070567453905E-2</v>
      </c>
      <c r="X34" s="5">
        <f>'[3]Qc, Winter, S3'!X34*Main!$B$8</f>
        <v>2.771084212261804E-2</v>
      </c>
      <c r="Y34" s="5">
        <f>'[3]Qc, Winter, S3'!Y34*Main!$B$8</f>
        <v>2.8136217612349464E-2</v>
      </c>
    </row>
    <row r="35" spans="1:25" x14ac:dyDescent="0.3">
      <c r="A35">
        <v>61</v>
      </c>
      <c r="B35" s="5">
        <f>'[3]Qc, Winter, S3'!B35*Main!$B$8</f>
        <v>1.9407378433475911E-3</v>
      </c>
      <c r="C35" s="5">
        <f>'[3]Qc, Winter, S3'!C35*Main!$B$8</f>
        <v>1.7460842220693429E-3</v>
      </c>
      <c r="D35" s="5">
        <f>'[3]Qc, Winter, S3'!D35*Main!$B$8</f>
        <v>1.6961756089792792E-3</v>
      </c>
      <c r="E35" s="5">
        <f>'[3]Qc, Winter, S3'!E35*Main!$B$8</f>
        <v>1.2384414093089982E-3</v>
      </c>
      <c r="F35" s="5">
        <f>'[3]Qc, Winter, S3'!F35*Main!$B$8</f>
        <v>9.2643518007283574E-4</v>
      </c>
      <c r="G35" s="5">
        <f>'[3]Qc, Winter, S3'!G35*Main!$B$8</f>
        <v>1.1778820424895788E-3</v>
      </c>
      <c r="H35" s="5">
        <f>'[3]Qc, Winter, S3'!H35*Main!$B$8</f>
        <v>1.0721230295989569E-3</v>
      </c>
      <c r="I35" s="5">
        <f>'[3]Qc, Winter, S3'!I35*Main!$B$8</f>
        <v>1.1787859605585623E-3</v>
      </c>
      <c r="J35" s="5">
        <f>'[3]Qc, Winter, S3'!J35*Main!$B$8</f>
        <v>1.2494384304271515E-3</v>
      </c>
      <c r="K35" s="5">
        <f>'[3]Qc, Winter, S3'!K35*Main!$B$8</f>
        <v>1.2473539396698594E-3</v>
      </c>
      <c r="L35" s="5">
        <f>'[3]Qc, Winter, S3'!L35*Main!$B$8</f>
        <v>1.2646357213799315E-3</v>
      </c>
      <c r="M35" s="5">
        <f>'[3]Qc, Winter, S3'!M35*Main!$B$8</f>
        <v>1.0113076674337334E-3</v>
      </c>
      <c r="N35" s="5">
        <f>'[3]Qc, Winter, S3'!N35*Main!$B$8</f>
        <v>9.3068245723996719E-4</v>
      </c>
      <c r="O35" s="5">
        <f>'[3]Qc, Winter, S3'!O35*Main!$B$8</f>
        <v>1.0037849971842414E-3</v>
      </c>
      <c r="P35" s="5">
        <f>'[3]Qc, Winter, S3'!P35*Main!$B$8</f>
        <v>1.008748163090339E-3</v>
      </c>
      <c r="Q35" s="5">
        <f>'[3]Qc, Winter, S3'!Q35*Main!$B$8</f>
        <v>1.0370789135121284E-3</v>
      </c>
      <c r="R35" s="5">
        <f>'[3]Qc, Winter, S3'!R35*Main!$B$8</f>
        <v>1.2395541656864007E-3</v>
      </c>
      <c r="S35" s="5">
        <f>'[3]Qc, Winter, S3'!S35*Main!$B$8</f>
        <v>1.3153208536855999E-3</v>
      </c>
      <c r="T35" s="5">
        <f>'[3]Qc, Winter, S3'!T35*Main!$B$8</f>
        <v>1.2849264214849199E-3</v>
      </c>
      <c r="U35" s="5">
        <f>'[3]Qc, Winter, S3'!U35*Main!$B$8</f>
        <v>9.7941918052479632E-4</v>
      </c>
      <c r="V35" s="5">
        <f>'[3]Qc, Winter, S3'!V35*Main!$B$8</f>
        <v>9.8457007635115016E-4</v>
      </c>
      <c r="W35" s="5">
        <f>'[3]Qc, Winter, S3'!W35*Main!$B$8</f>
        <v>1.4375218039062014E-3</v>
      </c>
      <c r="X35" s="5">
        <f>'[3]Qc, Winter, S3'!X35*Main!$B$8</f>
        <v>2.589407593881864E-3</v>
      </c>
      <c r="Y35" s="5">
        <f>'[3]Qc, Winter, S3'!Y35*Main!$B$8</f>
        <v>4.3991056114492406E-3</v>
      </c>
    </row>
    <row r="36" spans="1:25" x14ac:dyDescent="0.3">
      <c r="A36">
        <v>63</v>
      </c>
      <c r="B36" s="5">
        <f>'[3]Qc, Winter, S3'!B36*Main!$B$8</f>
        <v>0.16901630313219013</v>
      </c>
      <c r="C36" s="5">
        <f>'[3]Qc, Winter, S3'!C36*Main!$B$8</f>
        <v>0.16786478890972811</v>
      </c>
      <c r="D36" s="5">
        <f>'[3]Qc, Winter, S3'!D36*Main!$B$8</f>
        <v>0.16894117643255546</v>
      </c>
      <c r="E36" s="5">
        <f>'[3]Qc, Winter, S3'!E36*Main!$B$8</f>
        <v>0.165892954368585</v>
      </c>
      <c r="F36" s="5">
        <f>'[3]Qc, Winter, S3'!F36*Main!$B$8</f>
        <v>0.16540128731215645</v>
      </c>
      <c r="G36" s="5">
        <f>'[3]Qc, Winter, S3'!G36*Main!$B$8</f>
        <v>0.1632064580696766</v>
      </c>
      <c r="H36" s="5">
        <f>'[3]Qc, Winter, S3'!H36*Main!$B$8</f>
        <v>0.15665103090395152</v>
      </c>
      <c r="I36" s="5">
        <f>'[3]Qc, Winter, S3'!I36*Main!$B$8</f>
        <v>0.14682726265397042</v>
      </c>
      <c r="J36" s="5">
        <f>'[3]Qc, Winter, S3'!J36*Main!$B$8</f>
        <v>0.14521666254647125</v>
      </c>
      <c r="K36" s="5">
        <f>'[3]Qc, Winter, S3'!K36*Main!$B$8</f>
        <v>0.14489339312083926</v>
      </c>
      <c r="L36" s="5">
        <f>'[3]Qc, Winter, S3'!L36*Main!$B$8</f>
        <v>0.14562621303268561</v>
      </c>
      <c r="M36" s="5">
        <f>'[3]Qc, Winter, S3'!M36*Main!$B$8</f>
        <v>0.14596491059419625</v>
      </c>
      <c r="N36" s="5">
        <f>'[3]Qc, Winter, S3'!N36*Main!$B$8</f>
        <v>0.14449283855060427</v>
      </c>
      <c r="O36" s="5">
        <f>'[3]Qc, Winter, S3'!O36*Main!$B$8</f>
        <v>0.14483750978596496</v>
      </c>
      <c r="P36" s="5">
        <f>'[3]Qc, Winter, S3'!P36*Main!$B$8</f>
        <v>0.14519696946824959</v>
      </c>
      <c r="Q36" s="5">
        <f>'[3]Qc, Winter, S3'!Q36*Main!$B$8</f>
        <v>0.14434921887400345</v>
      </c>
      <c r="R36" s="5">
        <f>'[3]Qc, Winter, S3'!R36*Main!$B$8</f>
        <v>0.14416529969148281</v>
      </c>
      <c r="S36" s="5">
        <f>'[3]Qc, Winter, S3'!S36*Main!$B$8</f>
        <v>0.14562889469621154</v>
      </c>
      <c r="T36" s="5">
        <f>'[3]Qc, Winter, S3'!T36*Main!$B$8</f>
        <v>0.14435681445052981</v>
      </c>
      <c r="U36" s="5">
        <f>'[3]Qc, Winter, S3'!U36*Main!$B$8</f>
        <v>0.14829482992800061</v>
      </c>
      <c r="V36" s="5">
        <f>'[3]Qc, Winter, S3'!V36*Main!$B$8</f>
        <v>0.15903189495832448</v>
      </c>
      <c r="W36" s="5">
        <f>'[3]Qc, Winter, S3'!W36*Main!$B$8</f>
        <v>0.164445315209439</v>
      </c>
      <c r="X36" s="5">
        <f>'[3]Qc, Winter, S3'!X36*Main!$B$8</f>
        <v>0.16593381152518499</v>
      </c>
      <c r="Y36" s="5">
        <f>'[3]Qc, Winter, S3'!Y36*Main!$B$8</f>
        <v>0.16571112282062411</v>
      </c>
    </row>
    <row r="37" spans="1:25" x14ac:dyDescent="0.3">
      <c r="A37">
        <v>66</v>
      </c>
      <c r="B37" s="5">
        <f>'[3]Qc, Winter, S3'!B37*Main!$B$8</f>
        <v>1.1362426329770298E-2</v>
      </c>
      <c r="C37" s="5">
        <f>'[3]Qc, Winter, S3'!C37*Main!$B$8</f>
        <v>1.0481384513884143E-2</v>
      </c>
      <c r="D37" s="5">
        <f>'[3]Qc, Winter, S3'!D37*Main!$B$8</f>
        <v>9.9797007038955627E-3</v>
      </c>
      <c r="E37" s="5">
        <f>'[3]Qc, Winter, S3'!E37*Main!$B$8</f>
        <v>7.5919891482845161E-3</v>
      </c>
      <c r="F37" s="5">
        <f>'[3]Qc, Winter, S3'!F37*Main!$B$8</f>
        <v>7.4467812526055567E-3</v>
      </c>
      <c r="G37" s="5">
        <f>'[3]Qc, Winter, S3'!G37*Main!$B$8</f>
        <v>8.0286534339463547E-3</v>
      </c>
      <c r="H37" s="5">
        <f>'[3]Qc, Winter, S3'!H37*Main!$B$8</f>
        <v>7.9908408255028318E-3</v>
      </c>
      <c r="I37" s="5">
        <f>'[3]Qc, Winter, S3'!I37*Main!$B$8</f>
        <v>8.7418193405448402E-3</v>
      </c>
      <c r="J37" s="5">
        <f>'[3]Qc, Winter, S3'!J37*Main!$B$8</f>
        <v>8.6680884892167426E-3</v>
      </c>
      <c r="K37" s="5">
        <f>'[3]Qc, Winter, S3'!K37*Main!$B$8</f>
        <v>8.5346845239622996E-3</v>
      </c>
      <c r="L37" s="5">
        <f>'[3]Qc, Winter, S3'!L37*Main!$B$8</f>
        <v>9.7382668524168756E-3</v>
      </c>
      <c r="M37" s="5">
        <f>'[3]Qc, Winter, S3'!M37*Main!$B$8</f>
        <v>9.7312404538465284E-3</v>
      </c>
      <c r="N37" s="5">
        <f>'[3]Qc, Winter, S3'!N37*Main!$B$8</f>
        <v>9.5851573834356586E-3</v>
      </c>
      <c r="O37" s="5">
        <f>'[3]Qc, Winter, S3'!O37*Main!$B$8</f>
        <v>9.8804781055011268E-3</v>
      </c>
      <c r="P37" s="5">
        <f>'[3]Qc, Winter, S3'!P37*Main!$B$8</f>
        <v>9.4057772528944091E-3</v>
      </c>
      <c r="Q37" s="5">
        <f>'[3]Qc, Winter, S3'!Q37*Main!$B$8</f>
        <v>8.7742961676344836E-3</v>
      </c>
      <c r="R37" s="5">
        <f>'[3]Qc, Winter, S3'!R37*Main!$B$8</f>
        <v>9.4928804926809329E-3</v>
      </c>
      <c r="S37" s="5">
        <f>'[3]Qc, Winter, S3'!S37*Main!$B$8</f>
        <v>1.0734404624890977E-2</v>
      </c>
      <c r="T37" s="5">
        <f>'[3]Qc, Winter, S3'!T37*Main!$B$8</f>
        <v>1.4850047338456277E-2</v>
      </c>
      <c r="U37" s="5">
        <f>'[3]Qc, Winter, S3'!U37*Main!$B$8</f>
        <v>1.8157437892879269E-2</v>
      </c>
      <c r="V37" s="5">
        <f>'[3]Qc, Winter, S3'!V37*Main!$B$8</f>
        <v>1.8593361887906609E-2</v>
      </c>
      <c r="W37" s="5">
        <f>'[3]Qc, Winter, S3'!W37*Main!$B$8</f>
        <v>1.8130606885951202E-2</v>
      </c>
      <c r="X37" s="5">
        <f>'[3]Qc, Winter, S3'!X37*Main!$B$8</f>
        <v>1.5733655694815211E-2</v>
      </c>
      <c r="Y37" s="5">
        <f>'[3]Qc, Winter, S3'!Y37*Main!$B$8</f>
        <v>1.2943290257428703E-2</v>
      </c>
    </row>
    <row r="38" spans="1:25" x14ac:dyDescent="0.3">
      <c r="A38">
        <v>67</v>
      </c>
      <c r="B38" s="5">
        <f>'[3]Qc, Winter, S3'!B38*Main!$B$8</f>
        <v>2.1544417550017486E-2</v>
      </c>
      <c r="C38" s="5">
        <f>'[3]Qc, Winter, S3'!C38*Main!$B$8</f>
        <v>2.1259142175144286E-2</v>
      </c>
      <c r="D38" s="5">
        <f>'[3]Qc, Winter, S3'!D38*Main!$B$8</f>
        <v>2.0930279475763799E-2</v>
      </c>
      <c r="E38" s="5">
        <f>'[3]Qc, Winter, S3'!E38*Main!$B$8</f>
        <v>2.1304424158899809E-2</v>
      </c>
      <c r="F38" s="5">
        <f>'[3]Qc, Winter, S3'!F38*Main!$B$8</f>
        <v>2.127384678733505E-2</v>
      </c>
      <c r="G38" s="5">
        <f>'[3]Qc, Winter, S3'!G38*Main!$B$8</f>
        <v>2.1027742293286935E-2</v>
      </c>
      <c r="H38" s="5">
        <f>'[3]Qc, Winter, S3'!H38*Main!$B$8</f>
        <v>2.1110332230333522E-2</v>
      </c>
      <c r="I38" s="5">
        <f>'[3]Qc, Winter, S3'!I38*Main!$B$8</f>
        <v>2.1163717739275216E-2</v>
      </c>
      <c r="J38" s="5">
        <f>'[3]Qc, Winter, S3'!J38*Main!$B$8</f>
        <v>2.1086543825398502E-2</v>
      </c>
      <c r="K38" s="5">
        <f>'[3]Qc, Winter, S3'!K38*Main!$B$8</f>
        <v>2.1247327615673248E-2</v>
      </c>
      <c r="L38" s="5">
        <f>'[3]Qc, Winter, S3'!L38*Main!$B$8</f>
        <v>2.1122320148056279E-2</v>
      </c>
      <c r="M38" s="5">
        <f>'[3]Qc, Winter, S3'!M38*Main!$B$8</f>
        <v>2.118937161672723E-2</v>
      </c>
      <c r="N38" s="5">
        <f>'[3]Qc, Winter, S3'!N38*Main!$B$8</f>
        <v>2.0935611813905422E-2</v>
      </c>
      <c r="O38" s="5">
        <f>'[3]Qc, Winter, S3'!O38*Main!$B$8</f>
        <v>2.1171410174859295E-2</v>
      </c>
      <c r="P38" s="5">
        <f>'[3]Qc, Winter, S3'!P38*Main!$B$8</f>
        <v>2.0987786509772927E-2</v>
      </c>
      <c r="Q38" s="5">
        <f>'[3]Qc, Winter, S3'!Q38*Main!$B$8</f>
        <v>2.0713786906505532E-2</v>
      </c>
      <c r="R38" s="5">
        <f>'[3]Qc, Winter, S3'!R38*Main!$B$8</f>
        <v>2.0278066510115794E-2</v>
      </c>
      <c r="S38" s="5">
        <f>'[3]Qc, Winter, S3'!S38*Main!$B$8</f>
        <v>2.0184834502222922E-2</v>
      </c>
      <c r="T38" s="5">
        <f>'[3]Qc, Winter, S3'!T38*Main!$B$8</f>
        <v>2.0439484599969582E-2</v>
      </c>
      <c r="U38" s="5">
        <f>'[3]Qc, Winter, S3'!U38*Main!$B$8</f>
        <v>2.0789978007841197E-2</v>
      </c>
      <c r="V38" s="5">
        <f>'[3]Qc, Winter, S3'!V38*Main!$B$8</f>
        <v>2.2122016405541931E-2</v>
      </c>
      <c r="W38" s="5">
        <f>'[3]Qc, Winter, S3'!W38*Main!$B$8</f>
        <v>2.4406610790290072E-2</v>
      </c>
      <c r="X38" s="5">
        <f>'[3]Qc, Winter, S3'!X38*Main!$B$8</f>
        <v>2.6209113242772038E-2</v>
      </c>
      <c r="Y38" s="5">
        <f>'[3]Qc, Winter, S3'!Y38*Main!$B$8</f>
        <v>2.7004194665930067E-2</v>
      </c>
    </row>
    <row r="39" spans="1:25" x14ac:dyDescent="0.3">
      <c r="A39">
        <v>68</v>
      </c>
      <c r="B39" s="5">
        <f>'[3]Qc, Winter, S3'!B39*Main!$B$8</f>
        <v>9.2086017031977924E-4</v>
      </c>
      <c r="C39" s="5">
        <f>'[3]Qc, Winter, S3'!C39*Main!$B$8</f>
        <v>8.7781702305343115E-4</v>
      </c>
      <c r="D39" s="5">
        <f>'[3]Qc, Winter, S3'!D39*Main!$B$8</f>
        <v>8.1149551538022154E-4</v>
      </c>
      <c r="E39" s="5">
        <f>'[3]Qc, Winter, S3'!E39*Main!$B$8</f>
        <v>8.1018724442877255E-4</v>
      </c>
      <c r="F39" s="5">
        <f>'[3]Qc, Winter, S3'!F39*Main!$B$8</f>
        <v>8.062733600307083E-4</v>
      </c>
      <c r="G39" s="5">
        <f>'[3]Qc, Winter, S3'!G39*Main!$B$8</f>
        <v>8.0877088655353967E-4</v>
      </c>
      <c r="H39" s="5">
        <f>'[3]Qc, Winter, S3'!H39*Main!$B$8</f>
        <v>8.2859345949693299E-4</v>
      </c>
      <c r="I39" s="5">
        <f>'[3]Qc, Winter, S3'!I39*Main!$B$8</f>
        <v>8.5806511081367505E-4</v>
      </c>
      <c r="J39" s="5">
        <f>'[3]Qc, Winter, S3'!J39*Main!$B$8</f>
        <v>9.3078485537828842E-4</v>
      </c>
      <c r="K39" s="5">
        <f>'[3]Qc, Winter, S3'!K39*Main!$B$8</f>
        <v>9.2614744729234779E-4</v>
      </c>
      <c r="L39" s="5">
        <f>'[3]Qc, Winter, S3'!L39*Main!$B$8</f>
        <v>9.3390545361412267E-4</v>
      </c>
      <c r="M39" s="5">
        <f>'[3]Qc, Winter, S3'!M39*Main!$B$8</f>
        <v>1.0014757994011882E-3</v>
      </c>
      <c r="N39" s="5">
        <f>'[3]Qc, Winter, S3'!N39*Main!$B$8</f>
        <v>1.0244854395473962E-3</v>
      </c>
      <c r="O39" s="5">
        <f>'[3]Qc, Winter, S3'!O39*Main!$B$8</f>
        <v>9.8496380018709383E-4</v>
      </c>
      <c r="P39" s="5">
        <f>'[3]Qc, Winter, S3'!P39*Main!$B$8</f>
        <v>9.6878713990551418E-4</v>
      </c>
      <c r="Q39" s="5">
        <f>'[3]Qc, Winter, S3'!Q39*Main!$B$8</f>
        <v>9.636540589599503E-4</v>
      </c>
      <c r="R39" s="5">
        <f>'[3]Qc, Winter, S3'!R39*Main!$B$8</f>
        <v>1.0071960228884142E-3</v>
      </c>
      <c r="S39" s="5">
        <f>'[3]Qc, Winter, S3'!S39*Main!$B$8</f>
        <v>1.0897335632267977E-3</v>
      </c>
      <c r="T39" s="5">
        <f>'[3]Qc, Winter, S3'!T39*Main!$B$8</f>
        <v>1.285982589417461E-3</v>
      </c>
      <c r="U39" s="5">
        <f>'[3]Qc, Winter, S3'!U39*Main!$B$8</f>
        <v>1.3594965183735879E-3</v>
      </c>
      <c r="V39" s="5">
        <f>'[3]Qc, Winter, S3'!V39*Main!$B$8</f>
        <v>1.3534833224350534E-3</v>
      </c>
      <c r="W39" s="5">
        <f>'[3]Qc, Winter, S3'!W39*Main!$B$8</f>
        <v>1.270141866887918E-3</v>
      </c>
      <c r="X39" s="5">
        <f>'[3]Qc, Winter, S3'!X39*Main!$B$8</f>
        <v>1.2010744722949832E-3</v>
      </c>
      <c r="Y39" s="5">
        <f>'[3]Qc, Winter, S3'!Y39*Main!$B$8</f>
        <v>1.1343554981638156E-3</v>
      </c>
    </row>
    <row r="40" spans="1:25" x14ac:dyDescent="0.3">
      <c r="A40">
        <v>69</v>
      </c>
      <c r="B40" s="5">
        <f>'[3]Qc, Winter, S3'!B40*Main!$B$8</f>
        <v>0.16648595336517541</v>
      </c>
      <c r="C40" s="5">
        <f>'[3]Qc, Winter, S3'!C40*Main!$B$8</f>
        <v>0.16611083694765952</v>
      </c>
      <c r="D40" s="5">
        <f>'[3]Qc, Winter, S3'!D40*Main!$B$8</f>
        <v>0.16729518115102446</v>
      </c>
      <c r="E40" s="5">
        <f>'[3]Qc, Winter, S3'!E40*Main!$B$8</f>
        <v>0.15996784508119768</v>
      </c>
      <c r="F40" s="5">
        <f>'[3]Qc, Winter, S3'!F40*Main!$B$8</f>
        <v>0.15515512180133831</v>
      </c>
      <c r="G40" s="5">
        <f>'[3]Qc, Winter, S3'!G40*Main!$B$8</f>
        <v>0.15340421932768733</v>
      </c>
      <c r="H40" s="5">
        <f>'[3]Qc, Winter, S3'!H40*Main!$B$8</f>
        <v>0.14895888035796642</v>
      </c>
      <c r="I40" s="5">
        <f>'[3]Qc, Winter, S3'!I40*Main!$B$8</f>
        <v>0.14318083291149925</v>
      </c>
      <c r="J40" s="5">
        <f>'[3]Qc, Winter, S3'!J40*Main!$B$8</f>
        <v>0.13576388529661171</v>
      </c>
      <c r="K40" s="5">
        <f>'[3]Qc, Winter, S3'!K40*Main!$B$8</f>
        <v>0.1420152290644959</v>
      </c>
      <c r="L40" s="5">
        <f>'[3]Qc, Winter, S3'!L40*Main!$B$8</f>
        <v>0.16573193733810629</v>
      </c>
      <c r="M40" s="5">
        <f>'[3]Qc, Winter, S3'!M40*Main!$B$8</f>
        <v>0.16660517174506007</v>
      </c>
      <c r="N40" s="5">
        <f>'[3]Qc, Winter, S3'!N40*Main!$B$8</f>
        <v>0.16734115986129428</v>
      </c>
      <c r="O40" s="5">
        <f>'[3]Qc, Winter, S3'!O40*Main!$B$8</f>
        <v>0.17105618288300156</v>
      </c>
      <c r="P40" s="5">
        <f>'[3]Qc, Winter, S3'!P40*Main!$B$8</f>
        <v>0.16899154568756308</v>
      </c>
      <c r="Q40" s="5">
        <f>'[3]Qc, Winter, S3'!Q40*Main!$B$8</f>
        <v>0.16857831755125224</v>
      </c>
      <c r="R40" s="5">
        <f>'[3]Qc, Winter, S3'!R40*Main!$B$8</f>
        <v>0.16919519687157436</v>
      </c>
      <c r="S40" s="5">
        <f>'[3]Qc, Winter, S3'!S40*Main!$B$8</f>
        <v>0.16970459467464982</v>
      </c>
      <c r="T40" s="5">
        <f>'[3]Qc, Winter, S3'!T40*Main!$B$8</f>
        <v>0.1575282467122045</v>
      </c>
      <c r="U40" s="5">
        <f>'[3]Qc, Winter, S3'!U40*Main!$B$8</f>
        <v>0.14333461979506512</v>
      </c>
      <c r="V40" s="5">
        <f>'[3]Qc, Winter, S3'!V40*Main!$B$8</f>
        <v>0.13773748800209942</v>
      </c>
      <c r="W40" s="5">
        <f>'[3]Qc, Winter, S3'!W40*Main!$B$8</f>
        <v>0.13684577821642263</v>
      </c>
      <c r="X40" s="5">
        <f>'[3]Qc, Winter, S3'!X40*Main!$B$8</f>
        <v>0.13940784101622627</v>
      </c>
      <c r="Y40" s="5">
        <f>'[3]Qc, Winter, S3'!Y40*Main!$B$8</f>
        <v>0.13493641043198251</v>
      </c>
    </row>
    <row r="41" spans="1:25" x14ac:dyDescent="0.3">
      <c r="A41">
        <v>72</v>
      </c>
      <c r="B41" s="5">
        <f>'[3]Qc, Winter, S3'!B41*Main!$B$8</f>
        <v>1.4047204166354457E-2</v>
      </c>
      <c r="C41" s="5">
        <f>'[3]Qc, Winter, S3'!C41*Main!$B$8</f>
        <v>1.3845870264189777E-2</v>
      </c>
      <c r="D41" s="5">
        <f>'[3]Qc, Winter, S3'!D41*Main!$B$8</f>
        <v>1.3868568667889247E-2</v>
      </c>
      <c r="E41" s="5">
        <f>'[3]Qc, Winter, S3'!E41*Main!$B$8</f>
        <v>1.4256011934977556E-2</v>
      </c>
      <c r="F41" s="5">
        <f>'[3]Qc, Winter, S3'!F41*Main!$B$8</f>
        <v>1.4398231421830237E-2</v>
      </c>
      <c r="G41" s="5">
        <f>'[3]Qc, Winter, S3'!G41*Main!$B$8</f>
        <v>1.3955995120512953E-2</v>
      </c>
      <c r="H41" s="5">
        <f>'[3]Qc, Winter, S3'!H41*Main!$B$8</f>
        <v>1.3712849543429639E-2</v>
      </c>
      <c r="I41" s="5">
        <f>'[3]Qc, Winter, S3'!I41*Main!$B$8</f>
        <v>1.3886905719302574E-2</v>
      </c>
      <c r="J41" s="5">
        <f>'[3]Qc, Winter, S3'!J41*Main!$B$8</f>
        <v>1.3966734948646264E-2</v>
      </c>
      <c r="K41" s="5">
        <f>'[3]Qc, Winter, S3'!K41*Main!$B$8</f>
        <v>1.4071577767667692E-2</v>
      </c>
      <c r="L41" s="5">
        <f>'[3]Qc, Winter, S3'!L41*Main!$B$8</f>
        <v>1.4109760296871146E-2</v>
      </c>
      <c r="M41" s="5">
        <f>'[3]Qc, Winter, S3'!M41*Main!$B$8</f>
        <v>1.3784047388178206E-2</v>
      </c>
      <c r="N41" s="5">
        <f>'[3]Qc, Winter, S3'!N41*Main!$B$8</f>
        <v>1.3782414257635883E-2</v>
      </c>
      <c r="O41" s="5">
        <f>'[3]Qc, Winter, S3'!O41*Main!$B$8</f>
        <v>1.3751042701679612E-2</v>
      </c>
      <c r="P41" s="5">
        <f>'[3]Qc, Winter, S3'!P41*Main!$B$8</f>
        <v>1.3823884306017022E-2</v>
      </c>
      <c r="Q41" s="5">
        <f>'[3]Qc, Winter, S3'!Q41*Main!$B$8</f>
        <v>1.4289140277707514E-2</v>
      </c>
      <c r="R41" s="5">
        <f>'[3]Qc, Winter, S3'!R41*Main!$B$8</f>
        <v>1.3731775683548077E-2</v>
      </c>
      <c r="S41" s="5">
        <f>'[3]Qc, Winter, S3'!S41*Main!$B$8</f>
        <v>1.4119311617957471E-2</v>
      </c>
      <c r="T41" s="5">
        <f>'[3]Qc, Winter, S3'!T41*Main!$B$8</f>
        <v>1.3863710744514203E-2</v>
      </c>
      <c r="U41" s="5">
        <f>'[3]Qc, Winter, S3'!U41*Main!$B$8</f>
        <v>1.4490124618976018E-2</v>
      </c>
      <c r="V41" s="5">
        <f>'[3]Qc, Winter, S3'!V41*Main!$B$8</f>
        <v>1.657155286352598E-2</v>
      </c>
      <c r="W41" s="5">
        <f>'[3]Qc, Winter, S3'!W41*Main!$B$8</f>
        <v>2.0104379506478386E-2</v>
      </c>
      <c r="X41" s="5">
        <f>'[3]Qc, Winter, S3'!X41*Main!$B$8</f>
        <v>2.2778690876041192E-2</v>
      </c>
      <c r="Y41" s="5">
        <f>'[3]Qc, Winter, S3'!Y41*Main!$B$8</f>
        <v>2.4025280272885891E-2</v>
      </c>
    </row>
    <row r="42" spans="1:25" x14ac:dyDescent="0.3">
      <c r="A42">
        <v>73</v>
      </c>
      <c r="B42" s="5">
        <f>'[3]Qc, Winter, S3'!B42*Main!$B$8</f>
        <v>1.1896021082399906E-2</v>
      </c>
      <c r="C42" s="5">
        <f>'[3]Qc, Winter, S3'!C42*Main!$B$8</f>
        <v>1.1129167562410702E-2</v>
      </c>
      <c r="D42" s="5">
        <f>'[3]Qc, Winter, S3'!D42*Main!$B$8</f>
        <v>8.7367973406206716E-3</v>
      </c>
      <c r="E42" s="5">
        <f>'[3]Qc, Winter, S3'!E42*Main!$B$8</f>
        <v>9.5382016991151716E-3</v>
      </c>
      <c r="F42" s="5">
        <f>'[3]Qc, Winter, S3'!F42*Main!$B$8</f>
        <v>8.7511357746735251E-3</v>
      </c>
      <c r="G42" s="5">
        <f>'[3]Qc, Winter, S3'!G42*Main!$B$8</f>
        <v>8.9640628227908529E-3</v>
      </c>
      <c r="H42" s="5">
        <f>'[3]Qc, Winter, S3'!H42*Main!$B$8</f>
        <v>1.2158642366218298E-2</v>
      </c>
      <c r="I42" s="5">
        <f>'[3]Qc, Winter, S3'!I42*Main!$B$8</f>
        <v>1.7442797243502124E-2</v>
      </c>
      <c r="J42" s="5">
        <f>'[3]Qc, Winter, S3'!J42*Main!$B$8</f>
        <v>1.803870680238091E-2</v>
      </c>
      <c r="K42" s="5">
        <f>'[3]Qc, Winter, S3'!K42*Main!$B$8</f>
        <v>2.1796114269879933E-2</v>
      </c>
      <c r="L42" s="5">
        <f>'[3]Qc, Winter, S3'!L42*Main!$B$8</f>
        <v>2.2496567537428739E-2</v>
      </c>
      <c r="M42" s="5">
        <f>'[3]Qc, Winter, S3'!M42*Main!$B$8</f>
        <v>2.3369559721885733E-2</v>
      </c>
      <c r="N42" s="5">
        <f>'[3]Qc, Winter, S3'!N42*Main!$B$8</f>
        <v>2.3081878290171734E-2</v>
      </c>
      <c r="O42" s="5">
        <f>'[3]Qc, Winter, S3'!O42*Main!$B$8</f>
        <v>2.2116412502746919E-2</v>
      </c>
      <c r="P42" s="5">
        <f>'[3]Qc, Winter, S3'!P42*Main!$B$8</f>
        <v>2.2471163367717546E-2</v>
      </c>
      <c r="Q42" s="5">
        <f>'[3]Qc, Winter, S3'!Q42*Main!$B$8</f>
        <v>2.2826737010711869E-2</v>
      </c>
      <c r="R42" s="5">
        <f>'[3]Qc, Winter, S3'!R42*Main!$B$8</f>
        <v>2.3054636493051336E-2</v>
      </c>
      <c r="S42" s="5">
        <f>'[3]Qc, Winter, S3'!S42*Main!$B$8</f>
        <v>2.0769562453865794E-2</v>
      </c>
      <c r="T42" s="5">
        <f>'[3]Qc, Winter, S3'!T42*Main!$B$8</f>
        <v>1.750776646698899E-2</v>
      </c>
      <c r="U42" s="5">
        <f>'[3]Qc, Winter, S3'!U42*Main!$B$8</f>
        <v>1.6598946611100174E-2</v>
      </c>
      <c r="V42" s="5">
        <f>'[3]Qc, Winter, S3'!V42*Main!$B$8</f>
        <v>1.7433083492620363E-2</v>
      </c>
      <c r="W42" s="5">
        <f>'[3]Qc, Winter, S3'!W42*Main!$B$8</f>
        <v>1.6151330066079481E-2</v>
      </c>
      <c r="X42" s="5">
        <f>'[3]Qc, Winter, S3'!X42*Main!$B$8</f>
        <v>1.3721724946980113E-2</v>
      </c>
      <c r="Y42" s="5">
        <f>'[3]Qc, Winter, S3'!Y42*Main!$B$8</f>
        <v>1.1441914082281367E-2</v>
      </c>
    </row>
    <row r="43" spans="1:25" x14ac:dyDescent="0.3">
      <c r="A43">
        <v>76</v>
      </c>
      <c r="B43" s="5">
        <f>'[3]Qc, Winter, S3'!B43*Main!$B$8</f>
        <v>5.5199587773182809E-4</v>
      </c>
      <c r="C43" s="5">
        <f>'[3]Qc, Winter, S3'!C43*Main!$B$8</f>
        <v>5.0058737144316402E-4</v>
      </c>
      <c r="D43" s="5">
        <f>'[3]Qc, Winter, S3'!D43*Main!$B$8</f>
        <v>4.7745257801678532E-4</v>
      </c>
      <c r="E43" s="5">
        <f>'[3]Qc, Winter, S3'!E43*Main!$B$8</f>
        <v>4.3393112365696198E-4</v>
      </c>
      <c r="F43" s="5">
        <f>'[3]Qc, Winter, S3'!F43*Main!$B$8</f>
        <v>3.9911500810326753E-4</v>
      </c>
      <c r="G43" s="5">
        <f>'[3]Qc, Winter, S3'!G43*Main!$B$8</f>
        <v>4.0563809886508078E-4</v>
      </c>
      <c r="H43" s="5">
        <f>'[3]Qc, Winter, S3'!H43*Main!$B$8</f>
        <v>4.0116057559160694E-4</v>
      </c>
      <c r="I43" s="5">
        <f>'[3]Qc, Winter, S3'!I43*Main!$B$8</f>
        <v>3.9390243386611194E-4</v>
      </c>
      <c r="J43" s="5">
        <f>'[3]Qc, Winter, S3'!J43*Main!$B$8</f>
        <v>4.2857812624181593E-4</v>
      </c>
      <c r="K43" s="5">
        <f>'[3]Qc, Winter, S3'!K43*Main!$B$8</f>
        <v>4.3162162646414773E-4</v>
      </c>
      <c r="L43" s="5">
        <f>'[3]Qc, Winter, S3'!L43*Main!$B$8</f>
        <v>4.6688431167663316E-4</v>
      </c>
      <c r="M43" s="5">
        <f>'[3]Qc, Winter, S3'!M43*Main!$B$8</f>
        <v>4.6649118666021189E-4</v>
      </c>
      <c r="N43" s="5">
        <f>'[3]Qc, Winter, S3'!N43*Main!$B$8</f>
        <v>4.578087527008129E-4</v>
      </c>
      <c r="O43" s="5">
        <f>'[3]Qc, Winter, S3'!O43*Main!$B$8</f>
        <v>4.3193406054993261E-4</v>
      </c>
      <c r="P43" s="5">
        <f>'[3]Qc, Winter, S3'!P43*Main!$B$8</f>
        <v>4.3559943484622251E-4</v>
      </c>
      <c r="Q43" s="5">
        <f>'[3]Qc, Winter, S3'!Q43*Main!$B$8</f>
        <v>4.0185460741800786E-4</v>
      </c>
      <c r="R43" s="5">
        <f>'[3]Qc, Winter, S3'!R43*Main!$B$8</f>
        <v>4.1132808196642803E-4</v>
      </c>
      <c r="S43" s="5">
        <f>'[3]Qc, Winter, S3'!S43*Main!$B$8</f>
        <v>4.653823226097046E-4</v>
      </c>
      <c r="T43" s="5">
        <f>'[3]Qc, Winter, S3'!T43*Main!$B$8</f>
        <v>5.8843254861787602E-4</v>
      </c>
      <c r="U43" s="5">
        <f>'[3]Qc, Winter, S3'!U43*Main!$B$8</f>
        <v>7.1388014858376602E-4</v>
      </c>
      <c r="V43" s="5">
        <f>'[3]Qc, Winter, S3'!V43*Main!$B$8</f>
        <v>7.6034180679831619E-4</v>
      </c>
      <c r="W43" s="5">
        <f>'[3]Qc, Winter, S3'!W43*Main!$B$8</f>
        <v>7.5243140090810404E-4</v>
      </c>
      <c r="X43" s="5">
        <f>'[3]Qc, Winter, S3'!X43*Main!$B$8</f>
        <v>7.0804090971647354E-4</v>
      </c>
      <c r="Y43" s="5">
        <f>'[3]Qc, Winter, S3'!Y43*Main!$B$8</f>
        <v>6.0369376355466674E-4</v>
      </c>
    </row>
    <row r="44" spans="1:25" x14ac:dyDescent="0.3">
      <c r="A44">
        <v>77</v>
      </c>
      <c r="B44" s="5">
        <f>'[3]Qc, Winter, S3'!B44*Main!$B$8</f>
        <v>1.095176623098105E-2</v>
      </c>
      <c r="C44" s="5">
        <f>'[3]Qc, Winter, S3'!C44*Main!$B$8</f>
        <v>1.0961874454223157E-2</v>
      </c>
      <c r="D44" s="5">
        <f>'[3]Qc, Winter, S3'!D44*Main!$B$8</f>
        <v>9.8100307313189437E-3</v>
      </c>
      <c r="E44" s="5">
        <f>'[3]Qc, Winter, S3'!E44*Main!$B$8</f>
        <v>9.411645833918297E-3</v>
      </c>
      <c r="F44" s="5">
        <f>'[3]Qc, Winter, S3'!F44*Main!$B$8</f>
        <v>8.6298641923516061E-3</v>
      </c>
      <c r="G44" s="5">
        <f>'[3]Qc, Winter, S3'!G44*Main!$B$8</f>
        <v>8.3260541556226964E-3</v>
      </c>
      <c r="H44" s="5">
        <f>'[3]Qc, Winter, S3'!H44*Main!$B$8</f>
        <v>8.857876552171037E-3</v>
      </c>
      <c r="I44" s="5">
        <f>'[3]Qc, Winter, S3'!I44*Main!$B$8</f>
        <v>7.2279889169717159E-3</v>
      </c>
      <c r="J44" s="5">
        <f>'[3]Qc, Winter, S3'!J44*Main!$B$8</f>
        <v>7.2558778882908922E-3</v>
      </c>
      <c r="K44" s="5">
        <f>'[3]Qc, Winter, S3'!K44*Main!$B$8</f>
        <v>7.120862649406692E-3</v>
      </c>
      <c r="L44" s="5">
        <f>'[3]Qc, Winter, S3'!L44*Main!$B$8</f>
        <v>7.1890875049316835E-3</v>
      </c>
      <c r="M44" s="5">
        <f>'[3]Qc, Winter, S3'!M44*Main!$B$8</f>
        <v>7.6784532979358149E-3</v>
      </c>
      <c r="N44" s="5">
        <f>'[3]Qc, Winter, S3'!N44*Main!$B$8</f>
        <v>7.2454921122001746E-3</v>
      </c>
      <c r="O44" s="5">
        <f>'[3]Qc, Winter, S3'!O44*Main!$B$8</f>
        <v>7.4798715702958461E-3</v>
      </c>
      <c r="P44" s="5">
        <f>'[3]Qc, Winter, S3'!P44*Main!$B$8</f>
        <v>7.3716288037314068E-3</v>
      </c>
      <c r="Q44" s="5">
        <f>'[3]Qc, Winter, S3'!Q44*Main!$B$8</f>
        <v>7.5063887957942058E-3</v>
      </c>
      <c r="R44" s="5">
        <f>'[3]Qc, Winter, S3'!R44*Main!$B$8</f>
        <v>7.2264197104134021E-3</v>
      </c>
      <c r="S44" s="5">
        <f>'[3]Qc, Winter, S3'!S44*Main!$B$8</f>
        <v>7.32923642358097E-3</v>
      </c>
      <c r="T44" s="5">
        <f>'[3]Qc, Winter, S3'!T44*Main!$B$8</f>
        <v>6.9294423541393594E-3</v>
      </c>
      <c r="U44" s="5">
        <f>'[3]Qc, Winter, S3'!U44*Main!$B$8</f>
        <v>7.0551681057733802E-3</v>
      </c>
      <c r="V44" s="5">
        <f>'[3]Qc, Winter, S3'!V44*Main!$B$8</f>
        <v>7.2106264443310064E-3</v>
      </c>
      <c r="W44" s="5">
        <f>'[3]Qc, Winter, S3'!W44*Main!$B$8</f>
        <v>8.070396993144326E-3</v>
      </c>
      <c r="X44" s="5">
        <f>'[3]Qc, Winter, S3'!X44*Main!$B$8</f>
        <v>9.3183019964796256E-3</v>
      </c>
      <c r="Y44" s="5">
        <f>'[3]Qc, Winter, S3'!Y44*Main!$B$8</f>
        <v>1.2751656632706537E-2</v>
      </c>
    </row>
    <row r="45" spans="1:25" x14ac:dyDescent="0.3">
      <c r="A45">
        <v>78</v>
      </c>
      <c r="B45" s="5">
        <f>'[3]Qc, Winter, S3'!B45*Main!$B$8</f>
        <v>8.6633136520504223E-4</v>
      </c>
      <c r="C45" s="5">
        <f>'[3]Qc, Winter, S3'!C45*Main!$B$8</f>
        <v>8.3008631656614575E-4</v>
      </c>
      <c r="D45" s="5">
        <f>'[3]Qc, Winter, S3'!D45*Main!$B$8</f>
        <v>8.0227354503118744E-4</v>
      </c>
      <c r="E45" s="5">
        <f>'[3]Qc, Winter, S3'!E45*Main!$B$8</f>
        <v>7.9514819153477271E-4</v>
      </c>
      <c r="F45" s="5">
        <f>'[3]Qc, Winter, S3'!F45*Main!$B$8</f>
        <v>7.9395055249007753E-4</v>
      </c>
      <c r="G45" s="5">
        <f>'[3]Qc, Winter, S3'!G45*Main!$B$8</f>
        <v>7.8923544757111212E-4</v>
      </c>
      <c r="H45" s="5">
        <f>'[3]Qc, Winter, S3'!H45*Main!$B$8</f>
        <v>7.8920835098772587E-4</v>
      </c>
      <c r="I45" s="5">
        <f>'[3]Qc, Winter, S3'!I45*Main!$B$8</f>
        <v>8.1846352904713917E-4</v>
      </c>
      <c r="J45" s="5">
        <f>'[3]Qc, Winter, S3'!J45*Main!$B$8</f>
        <v>8.2999095455721177E-4</v>
      </c>
      <c r="K45" s="5">
        <f>'[3]Qc, Winter, S3'!K45*Main!$B$8</f>
        <v>8.7463250083358649E-4</v>
      </c>
      <c r="L45" s="5">
        <f>'[3]Qc, Winter, S3'!L45*Main!$B$8</f>
        <v>8.7176535296058593E-4</v>
      </c>
      <c r="M45" s="5">
        <f>'[3]Qc, Winter, S3'!M45*Main!$B$8</f>
        <v>8.7145022418695043E-4</v>
      </c>
      <c r="N45" s="5">
        <f>'[3]Qc, Winter, S3'!N45*Main!$B$8</f>
        <v>8.807910602111707E-4</v>
      </c>
      <c r="O45" s="5">
        <f>'[3]Qc, Winter, S3'!O45*Main!$B$8</f>
        <v>8.3984497891208395E-4</v>
      </c>
      <c r="P45" s="5">
        <f>'[3]Qc, Winter, S3'!P45*Main!$B$8</f>
        <v>8.1576749385264954E-4</v>
      </c>
      <c r="Q45" s="5">
        <f>'[3]Qc, Winter, S3'!Q45*Main!$B$8</f>
        <v>7.5239562144164369E-4</v>
      </c>
      <c r="R45" s="5">
        <f>'[3]Qc, Winter, S3'!R45*Main!$B$8</f>
        <v>7.4882111800787018E-4</v>
      </c>
      <c r="S45" s="5">
        <f>'[3]Qc, Winter, S3'!S45*Main!$B$8</f>
        <v>8.6009795338716445E-4</v>
      </c>
      <c r="T45" s="5">
        <f>'[3]Qc, Winter, S3'!T45*Main!$B$8</f>
        <v>9.8703302104656619E-4</v>
      </c>
      <c r="U45" s="5">
        <f>'[3]Qc, Winter, S3'!U45*Main!$B$8</f>
        <v>1.1274588937249378E-3</v>
      </c>
      <c r="V45" s="5">
        <f>'[3]Qc, Winter, S3'!V45*Main!$B$8</f>
        <v>1.2060124877811425E-3</v>
      </c>
      <c r="W45" s="5">
        <f>'[3]Qc, Winter, S3'!W45*Main!$B$8</f>
        <v>1.1499637290138067E-3</v>
      </c>
      <c r="X45" s="5">
        <f>'[3]Qc, Winter, S3'!X45*Main!$B$8</f>
        <v>1.0611424760176679E-3</v>
      </c>
      <c r="Y45" s="5">
        <f>'[3]Qc, Winter, S3'!Y45*Main!$B$8</f>
        <v>1.0045423541751304E-3</v>
      </c>
    </row>
    <row r="46" spans="1:25" x14ac:dyDescent="0.3">
      <c r="A46">
        <v>79</v>
      </c>
      <c r="B46" s="5">
        <f>'[3]Qc, Winter, S3'!B46*Main!$B$8</f>
        <v>6.6064584157146395E-4</v>
      </c>
      <c r="C46" s="5">
        <f>'[3]Qc, Winter, S3'!C46*Main!$B$8</f>
        <v>6.0294029889067279E-4</v>
      </c>
      <c r="D46" s="5">
        <f>'[3]Qc, Winter, S3'!D46*Main!$B$8</f>
        <v>5.8236530921744966E-4</v>
      </c>
      <c r="E46" s="5">
        <f>'[3]Qc, Winter, S3'!E46*Main!$B$8</f>
        <v>5.8044669146784791E-4</v>
      </c>
      <c r="F46" s="5">
        <f>'[3]Qc, Winter, S3'!F46*Main!$B$8</f>
        <v>5.8343300442579541E-4</v>
      </c>
      <c r="G46" s="5">
        <f>'[3]Qc, Winter, S3'!G46*Main!$B$8</f>
        <v>5.780987201207228E-4</v>
      </c>
      <c r="H46" s="5">
        <f>'[3]Qc, Winter, S3'!H46*Main!$B$8</f>
        <v>5.9281755427514709E-4</v>
      </c>
      <c r="I46" s="5">
        <f>'[3]Qc, Winter, S3'!I46*Main!$B$8</f>
        <v>6.0977642255779347E-4</v>
      </c>
      <c r="J46" s="5">
        <f>'[3]Qc, Winter, S3'!J46*Main!$B$8</f>
        <v>6.1507178359391352E-4</v>
      </c>
      <c r="K46" s="5">
        <f>'[3]Qc, Winter, S3'!K46*Main!$B$8</f>
        <v>6.0995082874367725E-4</v>
      </c>
      <c r="L46" s="5">
        <f>'[3]Qc, Winter, S3'!L46*Main!$B$8</f>
        <v>6.1177782710635984E-4</v>
      </c>
      <c r="M46" s="5">
        <f>'[3]Qc, Winter, S3'!M46*Main!$B$8</f>
        <v>6.1470306047302803E-4</v>
      </c>
      <c r="N46" s="5">
        <f>'[3]Qc, Winter, S3'!N46*Main!$B$8</f>
        <v>6.0585580144010285E-4</v>
      </c>
      <c r="O46" s="5">
        <f>'[3]Qc, Winter, S3'!O46*Main!$B$8</f>
        <v>6.0405440261200052E-4</v>
      </c>
      <c r="P46" s="5">
        <f>'[3]Qc, Winter, S3'!P46*Main!$B$8</f>
        <v>5.9877176649073027E-4</v>
      </c>
      <c r="Q46" s="5">
        <f>'[3]Qc, Winter, S3'!Q46*Main!$B$8</f>
        <v>6.0171840765532248E-4</v>
      </c>
      <c r="R46" s="5">
        <f>'[3]Qc, Winter, S3'!R46*Main!$B$8</f>
        <v>6.0511281611774998E-4</v>
      </c>
      <c r="S46" s="5">
        <f>'[3]Qc, Winter, S3'!S46*Main!$B$8</f>
        <v>6.4080545374728089E-4</v>
      </c>
      <c r="T46" s="5">
        <f>'[3]Qc, Winter, S3'!T46*Main!$B$8</f>
        <v>7.370656919646637E-4</v>
      </c>
      <c r="U46" s="5">
        <f>'[3]Qc, Winter, S3'!U46*Main!$B$8</f>
        <v>7.9734106862560977E-4</v>
      </c>
      <c r="V46" s="5">
        <f>'[3]Qc, Winter, S3'!V46*Main!$B$8</f>
        <v>8.0777115736098035E-4</v>
      </c>
      <c r="W46" s="5">
        <f>'[3]Qc, Winter, S3'!W46*Main!$B$8</f>
        <v>7.9609597313376836E-4</v>
      </c>
      <c r="X46" s="5">
        <f>'[3]Qc, Winter, S3'!X46*Main!$B$8</f>
        <v>7.1377266047950474E-4</v>
      </c>
      <c r="Y46" s="5">
        <f>'[3]Qc, Winter, S3'!Y46*Main!$B$8</f>
        <v>6.5661638500558682E-4</v>
      </c>
    </row>
    <row r="47" spans="1:25" x14ac:dyDescent="0.3">
      <c r="A47">
        <v>80</v>
      </c>
      <c r="B47" s="5">
        <f>'[3]Qc, Winter, S3'!B47*Main!$B$8</f>
        <v>0.13432393542924725</v>
      </c>
      <c r="C47" s="5">
        <f>'[3]Qc, Winter, S3'!C47*Main!$B$8</f>
        <v>5.2987115810525738E-2</v>
      </c>
      <c r="D47" s="5">
        <f>'[3]Qc, Winter, S3'!D47*Main!$B$8</f>
        <v>0</v>
      </c>
      <c r="E47" s="5">
        <f>'[3]Qc, Winter, S3'!E47*Main!$B$8</f>
        <v>1.9108061489328055E-4</v>
      </c>
      <c r="F47" s="5">
        <f>'[3]Qc, Winter, S3'!F47*Main!$B$8</f>
        <v>3.2789060570888422E-3</v>
      </c>
      <c r="G47" s="5">
        <f>'[3]Qc, Winter, S3'!G47*Main!$B$8</f>
        <v>0</v>
      </c>
      <c r="H47" s="5">
        <f>'[3]Qc, Winter, S3'!H47*Main!$B$8</f>
        <v>2.817274590262243E-3</v>
      </c>
      <c r="I47" s="5">
        <f>'[3]Qc, Winter, S3'!I47*Main!$B$8</f>
        <v>0</v>
      </c>
      <c r="J47" s="5">
        <f>'[3]Qc, Winter, S3'!J47*Main!$B$8</f>
        <v>0</v>
      </c>
      <c r="K47" s="5">
        <f>'[3]Qc, Winter, S3'!K47*Main!$B$8</f>
        <v>0</v>
      </c>
      <c r="L47" s="5">
        <f>'[3]Qc, Winter, S3'!L47*Main!$B$8</f>
        <v>0</v>
      </c>
      <c r="M47" s="5">
        <f>'[3]Qc, Winter, S3'!M47*Main!$B$8</f>
        <v>0</v>
      </c>
      <c r="N47" s="5">
        <f>'[3]Qc, Winter, S3'!N47*Main!$B$8</f>
        <v>0</v>
      </c>
      <c r="O47" s="5">
        <f>'[3]Qc, Winter, S3'!O47*Main!$B$8</f>
        <v>0</v>
      </c>
      <c r="P47" s="5">
        <f>'[3]Qc, Winter, S3'!P47*Main!$B$8</f>
        <v>1.8034848907608189E-2</v>
      </c>
      <c r="Q47" s="5">
        <f>'[3]Qc, Winter, S3'!Q47*Main!$B$8</f>
        <v>3.0291340779056174E-2</v>
      </c>
      <c r="R47" s="5">
        <f>'[3]Qc, Winter, S3'!R47*Main!$B$8</f>
        <v>2.7999994554488684E-2</v>
      </c>
      <c r="S47" s="5">
        <f>'[3]Qc, Winter, S3'!S47*Main!$B$8</f>
        <v>4.0433100758809085E-2</v>
      </c>
      <c r="T47" s="5">
        <f>'[3]Qc, Winter, S3'!T47*Main!$B$8</f>
        <v>8.3644545653093552E-2</v>
      </c>
      <c r="U47" s="5">
        <f>'[3]Qc, Winter, S3'!U47*Main!$B$8</f>
        <v>8.4336398375252628E-2</v>
      </c>
      <c r="V47" s="5">
        <f>'[3]Qc, Winter, S3'!V47*Main!$B$8</f>
        <v>0.116835277742331</v>
      </c>
      <c r="W47" s="5">
        <f>'[3]Qc, Winter, S3'!W47*Main!$B$8</f>
        <v>8.764660173467699E-2</v>
      </c>
      <c r="X47" s="5">
        <f>'[3]Qc, Winter, S3'!X47*Main!$B$8</f>
        <v>8.2762823877639752E-2</v>
      </c>
      <c r="Y47" s="5">
        <f>'[3]Qc, Winter, S3'!Y47*Main!$B$8</f>
        <v>7.652188055692459E-2</v>
      </c>
    </row>
    <row r="48" spans="1:25" x14ac:dyDescent="0.3">
      <c r="A48">
        <v>81</v>
      </c>
      <c r="B48" s="5">
        <f>'[3]Qc, Winter, S3'!B48*Main!$B$8</f>
        <v>1.1299954932216024E-3</v>
      </c>
      <c r="C48" s="5">
        <f>'[3]Qc, Winter, S3'!C48*Main!$B$8</f>
        <v>1.0260404241420524E-3</v>
      </c>
      <c r="D48" s="5">
        <f>'[3]Qc, Winter, S3'!D48*Main!$B$8</f>
        <v>7.7947768345445741E-4</v>
      </c>
      <c r="E48" s="5">
        <f>'[3]Qc, Winter, S3'!E48*Main!$B$8</f>
        <v>5.3273903953217274E-4</v>
      </c>
      <c r="F48" s="5">
        <f>'[3]Qc, Winter, S3'!F48*Main!$B$8</f>
        <v>5.9154087105350178E-4</v>
      </c>
      <c r="G48" s="5">
        <f>'[3]Qc, Winter, S3'!G48*Main!$B$8</f>
        <v>7.9752385828480625E-4</v>
      </c>
      <c r="H48" s="5">
        <f>'[3]Qc, Winter, S3'!H48*Main!$B$8</f>
        <v>8.8537951480115932E-4</v>
      </c>
      <c r="I48" s="5">
        <f>'[3]Qc, Winter, S3'!I48*Main!$B$8</f>
        <v>1.0873814001430163E-3</v>
      </c>
      <c r="J48" s="5">
        <f>'[3]Qc, Winter, S3'!J48*Main!$B$8</f>
        <v>1.0741510816162675E-3</v>
      </c>
      <c r="K48" s="5">
        <f>'[3]Qc, Winter, S3'!K48*Main!$B$8</f>
        <v>1.1146044841533428E-3</v>
      </c>
      <c r="L48" s="5">
        <f>'[3]Qc, Winter, S3'!L48*Main!$B$8</f>
        <v>1.0563170386017101E-3</v>
      </c>
      <c r="M48" s="5">
        <f>'[3]Qc, Winter, S3'!M48*Main!$B$8</f>
        <v>1.0862328642991534E-3</v>
      </c>
      <c r="N48" s="5">
        <f>'[3]Qc, Winter, S3'!N48*Main!$B$8</f>
        <v>1.0745841778358055E-3</v>
      </c>
      <c r="O48" s="5">
        <f>'[3]Qc, Winter, S3'!O48*Main!$B$8</f>
        <v>9.2623712051581933E-4</v>
      </c>
      <c r="P48" s="5">
        <f>'[3]Qc, Winter, S3'!P48*Main!$B$8</f>
        <v>9.2038261175070725E-4</v>
      </c>
      <c r="Q48" s="5">
        <f>'[3]Qc, Winter, S3'!Q48*Main!$B$8</f>
        <v>9.0371626680472766E-4</v>
      </c>
      <c r="R48" s="5">
        <f>'[3]Qc, Winter, S3'!R48*Main!$B$8</f>
        <v>9.0449458247889903E-4</v>
      </c>
      <c r="S48" s="5">
        <f>'[3]Qc, Winter, S3'!S48*Main!$B$8</f>
        <v>1.2220985766099673E-3</v>
      </c>
      <c r="T48" s="5">
        <f>'[3]Qc, Winter, S3'!T48*Main!$B$8</f>
        <v>1.649464841843432E-3</v>
      </c>
      <c r="U48" s="5">
        <f>'[3]Qc, Winter, S3'!U48*Main!$B$8</f>
        <v>2.2523913678850907E-3</v>
      </c>
      <c r="V48" s="5">
        <f>'[3]Qc, Winter, S3'!V48*Main!$B$8</f>
        <v>2.6522198694492356E-3</v>
      </c>
      <c r="W48" s="5">
        <f>'[3]Qc, Winter, S3'!W48*Main!$B$8</f>
        <v>2.5704257635478468E-3</v>
      </c>
      <c r="X48" s="5">
        <f>'[3]Qc, Winter, S3'!X48*Main!$B$8</f>
        <v>2.2118849698202878E-3</v>
      </c>
      <c r="Y48" s="5">
        <f>'[3]Qc, Winter, S3'!Y48*Main!$B$8</f>
        <v>1.8504464884240891E-3</v>
      </c>
    </row>
    <row r="49" spans="1:25" x14ac:dyDescent="0.3">
      <c r="A49">
        <v>82</v>
      </c>
      <c r="B49" s="5">
        <f>'[3]Qc, Winter, S3'!B49*Main!$B$8</f>
        <v>3.5538482771368576E-2</v>
      </c>
      <c r="C49" s="5">
        <f>'[3]Qc, Winter, S3'!C49*Main!$B$8</f>
        <v>3.247216812405479E-2</v>
      </c>
      <c r="D49" s="5">
        <f>'[3]Qc, Winter, S3'!D49*Main!$B$8</f>
        <v>3.1528651766811869E-2</v>
      </c>
      <c r="E49" s="5">
        <f>'[3]Qc, Winter, S3'!E49*Main!$B$8</f>
        <v>3.0940442128761181E-2</v>
      </c>
      <c r="F49" s="5">
        <f>'[3]Qc, Winter, S3'!F49*Main!$B$8</f>
        <v>2.9322728494451191E-2</v>
      </c>
      <c r="G49" s="5">
        <f>'[3]Qc, Winter, S3'!G49*Main!$B$8</f>
        <v>2.9863749058272548E-2</v>
      </c>
      <c r="H49" s="5">
        <f>'[3]Qc, Winter, S3'!H49*Main!$B$8</f>
        <v>2.9239674771684546E-2</v>
      </c>
      <c r="I49" s="5">
        <f>'[3]Qc, Winter, S3'!I49*Main!$B$8</f>
        <v>2.9396802619070479E-2</v>
      </c>
      <c r="J49" s="5">
        <f>'[3]Qc, Winter, S3'!J49*Main!$B$8</f>
        <v>2.9738093967342168E-2</v>
      </c>
      <c r="K49" s="5">
        <f>'[3]Qc, Winter, S3'!K49*Main!$B$8</f>
        <v>2.9038189517885591E-2</v>
      </c>
      <c r="L49" s="5">
        <f>'[3]Qc, Winter, S3'!L49*Main!$B$8</f>
        <v>2.9860015418550715E-2</v>
      </c>
      <c r="M49" s="5">
        <f>'[3]Qc, Winter, S3'!M49*Main!$B$8</f>
        <v>2.9356118820722175E-2</v>
      </c>
      <c r="N49" s="5">
        <f>'[3]Qc, Winter, S3'!N49*Main!$B$8</f>
        <v>2.9438095117463241E-2</v>
      </c>
      <c r="O49" s="5">
        <f>'[3]Qc, Winter, S3'!O49*Main!$B$8</f>
        <v>2.9879092910303426E-2</v>
      </c>
      <c r="P49" s="5">
        <f>'[3]Qc, Winter, S3'!P49*Main!$B$8</f>
        <v>2.9662262157719915E-2</v>
      </c>
      <c r="Q49" s="5">
        <f>'[3]Qc, Winter, S3'!Q49*Main!$B$8</f>
        <v>2.9671228881247545E-2</v>
      </c>
      <c r="R49" s="5">
        <f>'[3]Qc, Winter, S3'!R49*Main!$B$8</f>
        <v>2.9436303449452372E-2</v>
      </c>
      <c r="S49" s="5">
        <f>'[3]Qc, Winter, S3'!S49*Main!$B$8</f>
        <v>2.9441535185914244E-2</v>
      </c>
      <c r="T49" s="5">
        <f>'[3]Qc, Winter, S3'!T49*Main!$B$8</f>
        <v>2.9404855244597239E-2</v>
      </c>
      <c r="U49" s="5">
        <f>'[3]Qc, Winter, S3'!U49*Main!$B$8</f>
        <v>2.9434653701668301E-2</v>
      </c>
      <c r="V49" s="5">
        <f>'[3]Qc, Winter, S3'!V49*Main!$B$8</f>
        <v>2.984398007967641E-2</v>
      </c>
      <c r="W49" s="5">
        <f>'[3]Qc, Winter, S3'!W49*Main!$B$8</f>
        <v>3.0574984819845632E-2</v>
      </c>
      <c r="X49" s="5">
        <f>'[3]Qc, Winter, S3'!X49*Main!$B$8</f>
        <v>3.2352299276463971E-2</v>
      </c>
      <c r="Y49" s="5">
        <f>'[3]Qc, Winter, S3'!Y49*Main!$B$8</f>
        <v>3.332609075111774E-2</v>
      </c>
    </row>
    <row r="50" spans="1:25" x14ac:dyDescent="0.3">
      <c r="A50">
        <v>83</v>
      </c>
      <c r="B50" s="5">
        <f>'[3]Qc, Winter, S3'!B50*Main!$B$8</f>
        <v>1.7155531093126872E-3</v>
      </c>
      <c r="C50" s="5">
        <f>'[3]Qc, Winter, S3'!C50*Main!$B$8</f>
        <v>1.5980216040224718E-3</v>
      </c>
      <c r="D50" s="5">
        <f>'[3]Qc, Winter, S3'!D50*Main!$B$8</f>
        <v>1.5282459556394804E-3</v>
      </c>
      <c r="E50" s="5">
        <f>'[3]Qc, Winter, S3'!E50*Main!$B$8</f>
        <v>1.4854240721866396E-3</v>
      </c>
      <c r="F50" s="5">
        <f>'[3]Qc, Winter, S3'!F50*Main!$B$8</f>
        <v>1.5070288817334201E-3</v>
      </c>
      <c r="G50" s="5">
        <f>'[3]Qc, Winter, S3'!G50*Main!$B$8</f>
        <v>1.486402692991036E-3</v>
      </c>
      <c r="H50" s="5">
        <f>'[3]Qc, Winter, S3'!H50*Main!$B$8</f>
        <v>1.5032906011602843E-3</v>
      </c>
      <c r="I50" s="5">
        <f>'[3]Qc, Winter, S3'!I50*Main!$B$8</f>
        <v>1.6484917601196172E-3</v>
      </c>
      <c r="J50" s="5">
        <f>'[3]Qc, Winter, S3'!J50*Main!$B$8</f>
        <v>1.6867458482559901E-3</v>
      </c>
      <c r="K50" s="5">
        <f>'[3]Qc, Winter, S3'!K50*Main!$B$8</f>
        <v>1.6040331532073198E-3</v>
      </c>
      <c r="L50" s="5">
        <f>'[3]Qc, Winter, S3'!L50*Main!$B$8</f>
        <v>1.5816929932870964E-3</v>
      </c>
      <c r="M50" s="5">
        <f>'[3]Qc, Winter, S3'!M50*Main!$B$8</f>
        <v>1.6035731101092759E-3</v>
      </c>
      <c r="N50" s="5">
        <f>'[3]Qc, Winter, S3'!N50*Main!$B$8</f>
        <v>1.6031964526297194E-3</v>
      </c>
      <c r="O50" s="5">
        <f>'[3]Qc, Winter, S3'!O50*Main!$B$8</f>
        <v>1.5456308840122771E-3</v>
      </c>
      <c r="P50" s="5">
        <f>'[3]Qc, Winter, S3'!P50*Main!$B$8</f>
        <v>1.4866762038078683E-3</v>
      </c>
      <c r="Q50" s="5">
        <f>'[3]Qc, Winter, S3'!Q50*Main!$B$8</f>
        <v>1.438265687457838E-3</v>
      </c>
      <c r="R50" s="5">
        <f>'[3]Qc, Winter, S3'!R50*Main!$B$8</f>
        <v>1.4596272265736648E-3</v>
      </c>
      <c r="S50" s="5">
        <f>'[3]Qc, Winter, S3'!S50*Main!$B$8</f>
        <v>1.5501378991472266E-3</v>
      </c>
      <c r="T50" s="5">
        <f>'[3]Qc, Winter, S3'!T50*Main!$B$8</f>
        <v>1.6475385891449202E-3</v>
      </c>
      <c r="U50" s="5">
        <f>'[3]Qc, Winter, S3'!U50*Main!$B$8</f>
        <v>1.7736273751143641E-3</v>
      </c>
      <c r="V50" s="5">
        <f>'[3]Qc, Winter, S3'!V50*Main!$B$8</f>
        <v>1.9182526193980791E-3</v>
      </c>
      <c r="W50" s="5">
        <f>'[3]Qc, Winter, S3'!W50*Main!$B$8</f>
        <v>1.8967406268772628E-3</v>
      </c>
      <c r="X50" s="5">
        <f>'[3]Qc, Winter, S3'!X50*Main!$B$8</f>
        <v>1.8093114795657015E-3</v>
      </c>
      <c r="Y50" s="5">
        <f>'[3]Qc, Winter, S3'!Y50*Main!$B$8</f>
        <v>1.6972573764463999E-3</v>
      </c>
    </row>
    <row r="51" spans="1:25" x14ac:dyDescent="0.3">
      <c r="A51">
        <v>87</v>
      </c>
      <c r="B51" s="5">
        <f>'[3]Qc, Winter, S3'!B51*Main!$B$8</f>
        <v>1.2413170903601924E-3</v>
      </c>
      <c r="C51" s="5">
        <f>'[3]Qc, Winter, S3'!C51*Main!$B$8</f>
        <v>1.3565069119082672E-3</v>
      </c>
      <c r="D51" s="5">
        <f>'[3]Qc, Winter, S3'!D51*Main!$B$8</f>
        <v>9.6524093069417171E-4</v>
      </c>
      <c r="E51" s="5">
        <f>'[3]Qc, Winter, S3'!E51*Main!$B$8</f>
        <v>8.6806315126367148E-4</v>
      </c>
      <c r="F51" s="5">
        <f>'[3]Qc, Winter, S3'!F51*Main!$B$8</f>
        <v>9.290578598758378E-4</v>
      </c>
      <c r="G51" s="5">
        <f>'[3]Qc, Winter, S3'!G51*Main!$B$8</f>
        <v>9.9050303047369019E-4</v>
      </c>
      <c r="H51" s="5">
        <f>'[3]Qc, Winter, S3'!H51*Main!$B$8</f>
        <v>9.6089514771561407E-4</v>
      </c>
      <c r="I51" s="5">
        <f>'[3]Qc, Winter, S3'!I51*Main!$B$8</f>
        <v>1.1449905328807096E-3</v>
      </c>
      <c r="J51" s="5">
        <f>'[3]Qc, Winter, S3'!J51*Main!$B$8</f>
        <v>1.8538031712566089E-3</v>
      </c>
      <c r="K51" s="5">
        <f>'[3]Qc, Winter, S3'!K51*Main!$B$8</f>
        <v>2.4335224467096845E-3</v>
      </c>
      <c r="L51" s="5">
        <f>'[3]Qc, Winter, S3'!L51*Main!$B$8</f>
        <v>2.3812866712508971E-3</v>
      </c>
      <c r="M51" s="5">
        <f>'[3]Qc, Winter, S3'!M51*Main!$B$8</f>
        <v>2.3788192354090637E-3</v>
      </c>
      <c r="N51" s="5">
        <f>'[3]Qc, Winter, S3'!N51*Main!$B$8</f>
        <v>2.1998388168989812E-3</v>
      </c>
      <c r="O51" s="5">
        <f>'[3]Qc, Winter, S3'!O51*Main!$B$8</f>
        <v>1.7070825077593187E-3</v>
      </c>
      <c r="P51" s="5">
        <f>'[3]Qc, Winter, S3'!P51*Main!$B$8</f>
        <v>1.6435845838388588E-3</v>
      </c>
      <c r="Q51" s="5">
        <f>'[3]Qc, Winter, S3'!Q51*Main!$B$8</f>
        <v>1.3489812475611634E-3</v>
      </c>
      <c r="R51" s="5">
        <f>'[3]Qc, Winter, S3'!R51*Main!$B$8</f>
        <v>9.0302807346866979E-4</v>
      </c>
      <c r="S51" s="5">
        <f>'[3]Qc, Winter, S3'!S51*Main!$B$8</f>
        <v>9.3531312860628123E-4</v>
      </c>
      <c r="T51" s="5">
        <f>'[3]Qc, Winter, S3'!T51*Main!$B$8</f>
        <v>9.1027813113061292E-4</v>
      </c>
      <c r="U51" s="5">
        <f>'[3]Qc, Winter, S3'!U51*Main!$B$8</f>
        <v>1.0207985077483018E-3</v>
      </c>
      <c r="V51" s="5">
        <f>'[3]Qc, Winter, S3'!V51*Main!$B$8</f>
        <v>1.1243459304380136E-3</v>
      </c>
      <c r="W51" s="5">
        <f>'[3]Qc, Winter, S3'!W51*Main!$B$8</f>
        <v>1.406742480457533E-3</v>
      </c>
      <c r="X51" s="5">
        <f>'[3]Qc, Winter, S3'!X51*Main!$B$8</f>
        <v>1.3903355740696103E-3</v>
      </c>
      <c r="Y51" s="5">
        <f>'[3]Qc, Winter, S3'!Y51*Main!$B$8</f>
        <v>1.0065003443083267E-3</v>
      </c>
    </row>
    <row r="52" spans="1:25" x14ac:dyDescent="0.3">
      <c r="A52">
        <v>90</v>
      </c>
      <c r="B52" s="5">
        <f>'[3]Qc, Winter, S3'!B52*Main!$B$8</f>
        <v>4.4725830124145042E-4</v>
      </c>
      <c r="C52" s="5">
        <f>'[3]Qc, Winter, S3'!C52*Main!$B$8</f>
        <v>4.3516109895586405E-4</v>
      </c>
      <c r="D52" s="5">
        <f>'[3]Qc, Winter, S3'!D52*Main!$B$8</f>
        <v>4.1257961476813467E-4</v>
      </c>
      <c r="E52" s="5">
        <f>'[3]Qc, Winter, S3'!E52*Main!$B$8</f>
        <v>4.0757063916857728E-4</v>
      </c>
      <c r="F52" s="5">
        <f>'[3]Qc, Winter, S3'!F52*Main!$B$8</f>
        <v>3.9631388008260578E-4</v>
      </c>
      <c r="G52" s="5">
        <f>'[3]Qc, Winter, S3'!G52*Main!$B$8</f>
        <v>3.9460305270725863E-4</v>
      </c>
      <c r="H52" s="5">
        <f>'[3]Qc, Winter, S3'!H52*Main!$B$8</f>
        <v>4.0160609731623362E-4</v>
      </c>
      <c r="I52" s="5">
        <f>'[3]Qc, Winter, S3'!I52*Main!$B$8</f>
        <v>4.1638451401313154E-4</v>
      </c>
      <c r="J52" s="5">
        <f>'[3]Qc, Winter, S3'!J52*Main!$B$8</f>
        <v>4.0862111831565563E-4</v>
      </c>
      <c r="K52" s="5">
        <f>'[3]Qc, Winter, S3'!K52*Main!$B$8</f>
        <v>4.0822604713578673E-4</v>
      </c>
      <c r="L52" s="5">
        <f>'[3]Qc, Winter, S3'!L52*Main!$B$8</f>
        <v>4.1094079544034981E-4</v>
      </c>
      <c r="M52" s="5">
        <f>'[3]Qc, Winter, S3'!M52*Main!$B$8</f>
        <v>4.1073360388561744E-4</v>
      </c>
      <c r="N52" s="5">
        <f>'[3]Qc, Winter, S3'!N52*Main!$B$8</f>
        <v>4.1230385837809363E-4</v>
      </c>
      <c r="O52" s="5">
        <f>'[3]Qc, Winter, S3'!O52*Main!$B$8</f>
        <v>4.112735893898944E-4</v>
      </c>
      <c r="P52" s="5">
        <f>'[3]Qc, Winter, S3'!P52*Main!$B$8</f>
        <v>3.9235897654726079E-4</v>
      </c>
      <c r="Q52" s="5">
        <f>'[3]Qc, Winter, S3'!Q52*Main!$B$8</f>
        <v>3.8621942968951106E-4</v>
      </c>
      <c r="R52" s="5">
        <f>'[3]Qc, Winter, S3'!R52*Main!$B$8</f>
        <v>3.9552837857416629E-4</v>
      </c>
      <c r="S52" s="5">
        <f>'[3]Qc, Winter, S3'!S52*Main!$B$8</f>
        <v>4.1539017419627326E-4</v>
      </c>
      <c r="T52" s="5">
        <f>'[3]Qc, Winter, S3'!T52*Main!$B$8</f>
        <v>4.4671322577123353E-4</v>
      </c>
      <c r="U52" s="5">
        <f>'[3]Qc, Winter, S3'!U52*Main!$B$8</f>
        <v>5.0912339402934897E-4</v>
      </c>
      <c r="V52" s="5">
        <f>'[3]Qc, Winter, S3'!V52*Main!$B$8</f>
        <v>5.5445493010034875E-4</v>
      </c>
      <c r="W52" s="5">
        <f>'[3]Qc, Winter, S3'!W52*Main!$B$8</f>
        <v>5.2541353061041365E-4</v>
      </c>
      <c r="X52" s="5">
        <f>'[3]Qc, Winter, S3'!X52*Main!$B$8</f>
        <v>5.0622226314845536E-4</v>
      </c>
      <c r="Y52" s="5">
        <f>'[3]Qc, Winter, S3'!Y52*Main!$B$8</f>
        <v>4.6314303700588567E-4</v>
      </c>
    </row>
    <row r="53" spans="1:25" x14ac:dyDescent="0.3">
      <c r="A53">
        <v>91</v>
      </c>
      <c r="B53" s="5">
        <f>'[3]Qc, Winter, S3'!B53*Main!$B$8</f>
        <v>1.0706858627453223E-2</v>
      </c>
      <c r="C53" s="5">
        <f>'[3]Qc, Winter, S3'!C53*Main!$B$8</f>
        <v>1.0174890418351193E-2</v>
      </c>
      <c r="D53" s="5">
        <f>'[3]Qc, Winter, S3'!D53*Main!$B$8</f>
        <v>9.5464746902261637E-3</v>
      </c>
      <c r="E53" s="5">
        <f>'[3]Qc, Winter, S3'!E53*Main!$B$8</f>
        <v>9.5625450600425287E-3</v>
      </c>
      <c r="F53" s="5">
        <f>'[3]Qc, Winter, S3'!F53*Main!$B$8</f>
        <v>9.7270039554308019E-3</v>
      </c>
      <c r="G53" s="5">
        <f>'[3]Qc, Winter, S3'!G53*Main!$B$8</f>
        <v>9.5741106602971505E-3</v>
      </c>
      <c r="H53" s="5">
        <f>'[3]Qc, Winter, S3'!H53*Main!$B$8</f>
        <v>9.597235573201409E-3</v>
      </c>
      <c r="I53" s="5">
        <f>'[3]Qc, Winter, S3'!I53*Main!$B$8</f>
        <v>9.4741289084532589E-3</v>
      </c>
      <c r="J53" s="5">
        <f>'[3]Qc, Winter, S3'!J53*Main!$B$8</f>
        <v>9.7374368885589004E-3</v>
      </c>
      <c r="K53" s="5">
        <f>'[3]Qc, Winter, S3'!K53*Main!$B$8</f>
        <v>9.7777446282471658E-3</v>
      </c>
      <c r="L53" s="5">
        <f>'[3]Qc, Winter, S3'!L53*Main!$B$8</f>
        <v>9.7362904485833665E-3</v>
      </c>
      <c r="M53" s="5">
        <f>'[3]Qc, Winter, S3'!M53*Main!$B$8</f>
        <v>9.6194990842227747E-3</v>
      </c>
      <c r="N53" s="5">
        <f>'[3]Qc, Winter, S3'!N53*Main!$B$8</f>
        <v>9.4134303160948903E-3</v>
      </c>
      <c r="O53" s="5">
        <f>'[3]Qc, Winter, S3'!O53*Main!$B$8</f>
        <v>9.754185271779443E-3</v>
      </c>
      <c r="P53" s="5">
        <f>'[3]Qc, Winter, S3'!P53*Main!$B$8</f>
        <v>9.8197203797149302E-3</v>
      </c>
      <c r="Q53" s="5">
        <f>'[3]Qc, Winter, S3'!Q53*Main!$B$8</f>
        <v>9.7783209920374245E-3</v>
      </c>
      <c r="R53" s="5">
        <f>'[3]Qc, Winter, S3'!R53*Main!$B$8</f>
        <v>9.7919083567043728E-3</v>
      </c>
      <c r="S53" s="5">
        <f>'[3]Qc, Winter, S3'!S53*Main!$B$8</f>
        <v>9.574897658854397E-3</v>
      </c>
      <c r="T53" s="5">
        <f>'[3]Qc, Winter, S3'!T53*Main!$B$8</f>
        <v>9.8425199839136737E-3</v>
      </c>
      <c r="U53" s="5">
        <f>'[3]Qc, Winter, S3'!U53*Main!$B$8</f>
        <v>9.6469110957923994E-3</v>
      </c>
      <c r="V53" s="5">
        <f>'[3]Qc, Winter, S3'!V53*Main!$B$8</f>
        <v>9.82344773183178E-3</v>
      </c>
      <c r="W53" s="5">
        <f>'[3]Qc, Winter, S3'!W53*Main!$B$8</f>
        <v>1.162697820772874E-2</v>
      </c>
      <c r="X53" s="5">
        <f>'[3]Qc, Winter, S3'!X53*Main!$B$8</f>
        <v>1.4393363617933074E-2</v>
      </c>
      <c r="Y53" s="5">
        <f>'[3]Qc, Winter, S3'!Y53*Main!$B$8</f>
        <v>1.6011222166567477E-2</v>
      </c>
    </row>
    <row r="54" spans="1:25" x14ac:dyDescent="0.3">
      <c r="A54">
        <v>94</v>
      </c>
      <c r="B54" s="5">
        <f>'[3]Qc, Winter, S3'!B54*Main!$B$8</f>
        <v>3.848482677177275E-3</v>
      </c>
      <c r="C54" s="5">
        <f>'[3]Qc, Winter, S3'!C54*Main!$B$8</f>
        <v>4.0720779944949876E-3</v>
      </c>
      <c r="D54" s="5">
        <f>'[3]Qc, Winter, S3'!D54*Main!$B$8</f>
        <v>3.449084277735057E-3</v>
      </c>
      <c r="E54" s="5">
        <f>'[3]Qc, Winter, S3'!E54*Main!$B$8</f>
        <v>2.9580570599661731E-3</v>
      </c>
      <c r="F54" s="5">
        <f>'[3]Qc, Winter, S3'!F54*Main!$B$8</f>
        <v>2.6403026124301146E-3</v>
      </c>
      <c r="G54" s="5">
        <f>'[3]Qc, Winter, S3'!G54*Main!$B$8</f>
        <v>3.9736355082332893E-3</v>
      </c>
      <c r="H54" s="5">
        <f>'[3]Qc, Winter, S3'!H54*Main!$B$8</f>
        <v>5.1111910979245306E-3</v>
      </c>
      <c r="I54" s="5">
        <f>'[3]Qc, Winter, S3'!I54*Main!$B$8</f>
        <v>5.166214078850085E-3</v>
      </c>
      <c r="J54" s="5">
        <f>'[3]Qc, Winter, S3'!J54*Main!$B$8</f>
        <v>4.6661939391994655E-3</v>
      </c>
      <c r="K54" s="5">
        <f>'[3]Qc, Winter, S3'!K54*Main!$B$8</f>
        <v>3.9436201287902563E-3</v>
      </c>
      <c r="L54" s="5">
        <f>'[3]Qc, Winter, S3'!L54*Main!$B$8</f>
        <v>4.2025140604917948E-3</v>
      </c>
      <c r="M54" s="5">
        <f>'[3]Qc, Winter, S3'!M54*Main!$B$8</f>
        <v>4.1210169690734898E-3</v>
      </c>
      <c r="N54" s="5">
        <f>'[3]Qc, Winter, S3'!N54*Main!$B$8</f>
        <v>2.3696891838567101E-3</v>
      </c>
      <c r="O54" s="5">
        <f>'[3]Qc, Winter, S3'!O54*Main!$B$8</f>
        <v>8.6284773263378494E-4</v>
      </c>
      <c r="P54" s="5">
        <f>'[3]Qc, Winter, S3'!P54*Main!$B$8</f>
        <v>1.4308970635304697E-3</v>
      </c>
      <c r="Q54" s="5">
        <f>'[3]Qc, Winter, S3'!Q54*Main!$B$8</f>
        <v>1.9162651374034073E-3</v>
      </c>
      <c r="R54" s="5">
        <f>'[3]Qc, Winter, S3'!R54*Main!$B$8</f>
        <v>2.6373145030135995E-3</v>
      </c>
      <c r="S54" s="5">
        <f>'[3]Qc, Winter, S3'!S54*Main!$B$8</f>
        <v>4.09000754922336E-3</v>
      </c>
      <c r="T54" s="5">
        <f>'[3]Qc, Winter, S3'!T54*Main!$B$8</f>
        <v>5.2413046996085538E-3</v>
      </c>
      <c r="U54" s="5">
        <f>'[3]Qc, Winter, S3'!U54*Main!$B$8</f>
        <v>5.1821437260786965E-3</v>
      </c>
      <c r="V54" s="5">
        <f>'[3]Qc, Winter, S3'!V54*Main!$B$8</f>
        <v>5.4460791193388803E-3</v>
      </c>
      <c r="W54" s="5">
        <f>'[3]Qc, Winter, S3'!W54*Main!$B$8</f>
        <v>5.0832337114749254E-3</v>
      </c>
      <c r="X54" s="5">
        <f>'[3]Qc, Winter, S3'!X54*Main!$B$8</f>
        <v>5.2799035580849175E-3</v>
      </c>
      <c r="Y54" s="5">
        <f>'[3]Qc, Winter, S3'!Y54*Main!$B$8</f>
        <v>5.1374396031622369E-3</v>
      </c>
    </row>
    <row r="55" spans="1:25" x14ac:dyDescent="0.3">
      <c r="A55">
        <v>96</v>
      </c>
      <c r="B55" s="5">
        <f>'[3]Qc, Winter, S3'!B55*Main!$B$8</f>
        <v>5.7966766319844494E-2</v>
      </c>
      <c r="C55" s="5">
        <f>'[3]Qc, Winter, S3'!C55*Main!$B$8</f>
        <v>5.8362199635819484E-2</v>
      </c>
      <c r="D55" s="5">
        <f>'[3]Qc, Winter, S3'!D55*Main!$B$8</f>
        <v>5.8304077464456025E-2</v>
      </c>
      <c r="E55" s="5">
        <f>'[3]Qc, Winter, S3'!E55*Main!$B$8</f>
        <v>5.7722905452841727E-2</v>
      </c>
      <c r="F55" s="5">
        <f>'[3]Qc, Winter, S3'!F55*Main!$B$8</f>
        <v>5.8126140788373387E-2</v>
      </c>
      <c r="G55" s="5">
        <f>'[3]Qc, Winter, S3'!G55*Main!$B$8</f>
        <v>5.8810419940623589E-2</v>
      </c>
      <c r="H55" s="5">
        <f>'[3]Qc, Winter, S3'!H55*Main!$B$8</f>
        <v>5.5808232277138492E-2</v>
      </c>
      <c r="I55" s="5">
        <f>'[3]Qc, Winter, S3'!I55*Main!$B$8</f>
        <v>4.9791894631980096E-2</v>
      </c>
      <c r="J55" s="5">
        <f>'[3]Qc, Winter, S3'!J55*Main!$B$8</f>
        <v>4.3768845118205467E-2</v>
      </c>
      <c r="K55" s="5">
        <f>'[3]Qc, Winter, S3'!K55*Main!$B$8</f>
        <v>4.2195199959888977E-2</v>
      </c>
      <c r="L55" s="5">
        <f>'[3]Qc, Winter, S3'!L55*Main!$B$8</f>
        <v>4.2951699890336786E-2</v>
      </c>
      <c r="M55" s="5">
        <f>'[3]Qc, Winter, S3'!M55*Main!$B$8</f>
        <v>4.2655485879248861E-2</v>
      </c>
      <c r="N55" s="5">
        <f>'[3]Qc, Winter, S3'!N55*Main!$B$8</f>
        <v>4.3604453440308596E-2</v>
      </c>
      <c r="O55" s="5">
        <f>'[3]Qc, Winter, S3'!O55*Main!$B$8</f>
        <v>4.2203378786630087E-2</v>
      </c>
      <c r="P55" s="5">
        <f>'[3]Qc, Winter, S3'!P55*Main!$B$8</f>
        <v>4.2759666703288339E-2</v>
      </c>
      <c r="Q55" s="5">
        <f>'[3]Qc, Winter, S3'!Q55*Main!$B$8</f>
        <v>4.3230226569193141E-2</v>
      </c>
      <c r="R55" s="5">
        <f>'[3]Qc, Winter, S3'!R55*Main!$B$8</f>
        <v>4.7175076673282294E-2</v>
      </c>
      <c r="S55" s="5">
        <f>'[3]Qc, Winter, S3'!S55*Main!$B$8</f>
        <v>4.6082978521466623E-2</v>
      </c>
      <c r="T55" s="5">
        <f>'[3]Qc, Winter, S3'!T55*Main!$B$8</f>
        <v>5.5485763622912743E-2</v>
      </c>
      <c r="U55" s="5">
        <f>'[3]Qc, Winter, S3'!U55*Main!$B$8</f>
        <v>6.0171690012717501E-2</v>
      </c>
      <c r="V55" s="5">
        <f>'[3]Qc, Winter, S3'!V55*Main!$B$8</f>
        <v>6.1937725104812894E-2</v>
      </c>
      <c r="W55" s="5">
        <f>'[3]Qc, Winter, S3'!W55*Main!$B$8</f>
        <v>6.1593048180666722E-2</v>
      </c>
      <c r="X55" s="5">
        <f>'[3]Qc, Winter, S3'!X55*Main!$B$8</f>
        <v>6.0801078373451695E-2</v>
      </c>
      <c r="Y55" s="5">
        <f>'[3]Qc, Winter, S3'!Y55*Main!$B$8</f>
        <v>6.2454905465810548E-2</v>
      </c>
    </row>
    <row r="56" spans="1:25" x14ac:dyDescent="0.3">
      <c r="A56">
        <v>103</v>
      </c>
      <c r="B56" s="5">
        <f>'[3]Qc, Winter, S3'!B56*Main!$B$8</f>
        <v>1.9019181552018729E-2</v>
      </c>
      <c r="C56" s="5">
        <f>'[3]Qc, Winter, S3'!C56*Main!$B$8</f>
        <v>1.8726177512980342E-2</v>
      </c>
      <c r="D56" s="5">
        <f>'[3]Qc, Winter, S3'!D56*Main!$B$8</f>
        <v>1.8909823334389033E-2</v>
      </c>
      <c r="E56" s="5">
        <f>'[3]Qc, Winter, S3'!E56*Main!$B$8</f>
        <v>1.843112371471696E-2</v>
      </c>
      <c r="F56" s="5">
        <f>'[3]Qc, Winter, S3'!F56*Main!$B$8</f>
        <v>1.8594378084636029E-2</v>
      </c>
      <c r="G56" s="5">
        <f>'[3]Qc, Winter, S3'!G56*Main!$B$8</f>
        <v>1.8749726839221062E-2</v>
      </c>
      <c r="H56" s="5">
        <f>'[3]Qc, Winter, S3'!H56*Main!$B$8</f>
        <v>1.9358433021587542E-2</v>
      </c>
      <c r="I56" s="5">
        <f>'[3]Qc, Winter, S3'!I56*Main!$B$8</f>
        <v>2.0093711836097521E-2</v>
      </c>
      <c r="J56" s="5">
        <f>'[3]Qc, Winter, S3'!J56*Main!$B$8</f>
        <v>2.0170574513527498E-2</v>
      </c>
      <c r="K56" s="5">
        <f>'[3]Qc, Winter, S3'!K56*Main!$B$8</f>
        <v>2.041243786830859E-2</v>
      </c>
      <c r="L56" s="5">
        <f>'[3]Qc, Winter, S3'!L56*Main!$B$8</f>
        <v>2.0575243872110301E-2</v>
      </c>
      <c r="M56" s="5">
        <f>'[3]Qc, Winter, S3'!M56*Main!$B$8</f>
        <v>1.9973405550845629E-2</v>
      </c>
      <c r="N56" s="5">
        <f>'[3]Qc, Winter, S3'!N56*Main!$B$8</f>
        <v>1.890067501884125E-2</v>
      </c>
      <c r="O56" s="5">
        <f>'[3]Qc, Winter, S3'!O56*Main!$B$8</f>
        <v>1.8081041097037683E-2</v>
      </c>
      <c r="P56" s="5">
        <f>'[3]Qc, Winter, S3'!P56*Main!$B$8</f>
        <v>1.7282945366109033E-2</v>
      </c>
      <c r="Q56" s="5">
        <f>'[3]Qc, Winter, S3'!Q56*Main!$B$8</f>
        <v>1.7399717418540031E-2</v>
      </c>
      <c r="R56" s="5">
        <f>'[3]Qc, Winter, S3'!R56*Main!$B$8</f>
        <v>1.7138536595082646E-2</v>
      </c>
      <c r="S56" s="5">
        <f>'[3]Qc, Winter, S3'!S56*Main!$B$8</f>
        <v>1.7431160683134102E-2</v>
      </c>
      <c r="T56" s="5">
        <f>'[3]Qc, Winter, S3'!T56*Main!$B$8</f>
        <v>1.7146330829985523E-2</v>
      </c>
      <c r="U56" s="5">
        <f>'[3]Qc, Winter, S3'!U56*Main!$B$8</f>
        <v>1.7498561263586582E-2</v>
      </c>
      <c r="V56" s="5">
        <f>'[3]Qc, Winter, S3'!V56*Main!$B$8</f>
        <v>1.7467274290887846E-2</v>
      </c>
      <c r="W56" s="5">
        <f>'[3]Qc, Winter, S3'!W56*Main!$B$8</f>
        <v>1.7104965575020795E-2</v>
      </c>
      <c r="X56" s="5">
        <f>'[3]Qc, Winter, S3'!X56*Main!$B$8</f>
        <v>1.7359348599260489E-2</v>
      </c>
      <c r="Y56" s="5">
        <f>'[3]Qc, Winter, S3'!Y56*Main!$B$8</f>
        <v>1.7510666400230839E-2</v>
      </c>
    </row>
    <row r="57" spans="1:25" x14ac:dyDescent="0.3">
      <c r="A57">
        <v>105</v>
      </c>
      <c r="B57" s="5">
        <f>'[3]Qc, Winter, S3'!B57*Main!$B$8</f>
        <v>0.26050459752948052</v>
      </c>
      <c r="C57" s="5">
        <f>'[3]Qc, Winter, S3'!C57*Main!$B$8</f>
        <v>0.24895876864873243</v>
      </c>
      <c r="D57" s="5">
        <f>'[3]Qc, Winter, S3'!D57*Main!$B$8</f>
        <v>0.23800771606091717</v>
      </c>
      <c r="E57" s="5">
        <f>'[3]Qc, Winter, S3'!E57*Main!$B$8</f>
        <v>0.22722169124703634</v>
      </c>
      <c r="F57" s="5">
        <f>'[3]Qc, Winter, S3'!F57*Main!$B$8</f>
        <v>0.21957810316785512</v>
      </c>
      <c r="G57" s="5">
        <f>'[3]Qc, Winter, S3'!G57*Main!$B$8</f>
        <v>0.21687051809212329</v>
      </c>
      <c r="H57" s="5">
        <f>'[3]Qc, Winter, S3'!H57*Main!$B$8</f>
        <v>0.20893935277582484</v>
      </c>
      <c r="I57" s="5">
        <f>'[3]Qc, Winter, S3'!I57*Main!$B$8</f>
        <v>0.20665490525156457</v>
      </c>
      <c r="J57" s="5">
        <f>'[3]Qc, Winter, S3'!J57*Main!$B$8</f>
        <v>0.20672325196686236</v>
      </c>
      <c r="K57" s="5">
        <f>'[3]Qc, Winter, S3'!K57*Main!$B$8</f>
        <v>0.20714785587763926</v>
      </c>
      <c r="L57" s="5">
        <f>'[3]Qc, Winter, S3'!L57*Main!$B$8</f>
        <v>0.20457070971229696</v>
      </c>
      <c r="M57" s="5">
        <f>'[3]Qc, Winter, S3'!M57*Main!$B$8</f>
        <v>0.20529089947248283</v>
      </c>
      <c r="N57" s="5">
        <f>'[3]Qc, Winter, S3'!N57*Main!$B$8</f>
        <v>0.21074900558251833</v>
      </c>
      <c r="O57" s="5">
        <f>'[3]Qc, Winter, S3'!O57*Main!$B$8</f>
        <v>0.21919877435440924</v>
      </c>
      <c r="P57" s="5">
        <f>'[3]Qc, Winter, S3'!P57*Main!$B$8</f>
        <v>0.22436354692496416</v>
      </c>
      <c r="Q57" s="5">
        <f>'[3]Qc, Winter, S3'!Q57*Main!$B$8</f>
        <v>0.22237312712171572</v>
      </c>
      <c r="R57" s="5">
        <f>'[3]Qc, Winter, S3'!R57*Main!$B$8</f>
        <v>0.2179914679673452</v>
      </c>
      <c r="S57" s="5">
        <f>'[3]Qc, Winter, S3'!S57*Main!$B$8</f>
        <v>0.20763891049140129</v>
      </c>
      <c r="T57" s="5">
        <f>'[3]Qc, Winter, S3'!T57*Main!$B$8</f>
        <v>0.21160481494019129</v>
      </c>
      <c r="U57" s="5">
        <f>'[3]Qc, Winter, S3'!U57*Main!$B$8</f>
        <v>0.21089387215106956</v>
      </c>
      <c r="V57" s="5">
        <f>'[3]Qc, Winter, S3'!V57*Main!$B$8</f>
        <v>0.20446377177347172</v>
      </c>
      <c r="W57" s="5">
        <f>'[3]Qc, Winter, S3'!W57*Main!$B$8</f>
        <v>0.20698071247433231</v>
      </c>
      <c r="X57" s="5">
        <f>'[3]Qc, Winter, S3'!X57*Main!$B$8</f>
        <v>0.20685850149388466</v>
      </c>
      <c r="Y57" s="5">
        <f>'[3]Qc, Winter, S3'!Y57*Main!$B$8</f>
        <v>0.21136677130543843</v>
      </c>
    </row>
    <row r="58" spans="1:25" x14ac:dyDescent="0.3">
      <c r="A58">
        <v>107</v>
      </c>
      <c r="B58" s="5">
        <f>'[3]Qc, Winter, S3'!B58*Main!$B$8</f>
        <v>4.2685569673822322E-3</v>
      </c>
      <c r="C58" s="5">
        <f>'[3]Qc, Winter, S3'!C58*Main!$B$8</f>
        <v>4.3554346019137108E-3</v>
      </c>
      <c r="D58" s="5">
        <f>'[3]Qc, Winter, S3'!D58*Main!$B$8</f>
        <v>4.0727581037674938E-3</v>
      </c>
      <c r="E58" s="5">
        <f>'[3]Qc, Winter, S3'!E58*Main!$B$8</f>
        <v>3.9350531172937893E-3</v>
      </c>
      <c r="F58" s="5">
        <f>'[3]Qc, Winter, S3'!F58*Main!$B$8</f>
        <v>3.904675002925094E-3</v>
      </c>
      <c r="G58" s="5">
        <f>'[3]Qc, Winter, S3'!G58*Main!$B$8</f>
        <v>3.8925260027508242E-3</v>
      </c>
      <c r="H58" s="5">
        <f>'[3]Qc, Winter, S3'!H58*Main!$B$8</f>
        <v>3.8909329931164989E-3</v>
      </c>
      <c r="I58" s="5">
        <f>'[3]Qc, Winter, S3'!I58*Main!$B$8</f>
        <v>4.504492308301843E-3</v>
      </c>
      <c r="J58" s="5">
        <f>'[3]Qc, Winter, S3'!J58*Main!$B$8</f>
        <v>4.6032151918048809E-3</v>
      </c>
      <c r="K58" s="5">
        <f>'[3]Qc, Winter, S3'!K58*Main!$B$8</f>
        <v>4.5557741642615309E-3</v>
      </c>
      <c r="L58" s="5">
        <f>'[3]Qc, Winter, S3'!L58*Main!$B$8</f>
        <v>4.5926306076327439E-3</v>
      </c>
      <c r="M58" s="5">
        <f>'[3]Qc, Winter, S3'!M58*Main!$B$8</f>
        <v>4.6143015867367437E-3</v>
      </c>
      <c r="N58" s="5">
        <f>'[3]Qc, Winter, S3'!N58*Main!$B$8</f>
        <v>4.6534188732145808E-3</v>
      </c>
      <c r="O58" s="5">
        <f>'[3]Qc, Winter, S3'!O58*Main!$B$8</f>
        <v>4.4731803348880463E-3</v>
      </c>
      <c r="P58" s="5">
        <f>'[3]Qc, Winter, S3'!P58*Main!$B$8</f>
        <v>4.2479388627034006E-3</v>
      </c>
      <c r="Q58" s="5">
        <f>'[3]Qc, Winter, S3'!Q58*Main!$B$8</f>
        <v>4.3259631003018497E-3</v>
      </c>
      <c r="R58" s="5">
        <f>'[3]Qc, Winter, S3'!R58*Main!$B$8</f>
        <v>4.3363689368465649E-3</v>
      </c>
      <c r="S58" s="5">
        <f>'[3]Qc, Winter, S3'!S58*Main!$B$8</f>
        <v>5.012207428519511E-3</v>
      </c>
      <c r="T58" s="5">
        <f>'[3]Qc, Winter, S3'!T58*Main!$B$8</f>
        <v>6.2918856460056957E-3</v>
      </c>
      <c r="U58" s="5">
        <f>'[3]Qc, Winter, S3'!U58*Main!$B$8</f>
        <v>6.7875764702146225E-3</v>
      </c>
      <c r="V58" s="5">
        <f>'[3]Qc, Winter, S3'!V58*Main!$B$8</f>
        <v>7.0544772177494721E-3</v>
      </c>
      <c r="W58" s="5">
        <f>'[3]Qc, Winter, S3'!W58*Main!$B$8</f>
        <v>6.7363630293853635E-3</v>
      </c>
      <c r="X58" s="5">
        <f>'[3]Qc, Winter, S3'!X58*Main!$B$8</f>
        <v>6.2861131755151461E-3</v>
      </c>
      <c r="Y58" s="5">
        <f>'[3]Qc, Winter, S3'!Y58*Main!$B$8</f>
        <v>5.4487429679840431E-3</v>
      </c>
    </row>
    <row r="59" spans="1:25" x14ac:dyDescent="0.3">
      <c r="A59">
        <v>109</v>
      </c>
      <c r="B59" s="5">
        <f>'[3]Qc, Winter, S3'!B59*Main!$B$8</f>
        <v>4.3561730960896454E-3</v>
      </c>
      <c r="C59" s="5">
        <f>'[3]Qc, Winter, S3'!C59*Main!$B$8</f>
        <v>4.2176580565070863E-3</v>
      </c>
      <c r="D59" s="5">
        <f>'[3]Qc, Winter, S3'!D59*Main!$B$8</f>
        <v>4.1021664299197473E-3</v>
      </c>
      <c r="E59" s="5">
        <f>'[3]Qc, Winter, S3'!E59*Main!$B$8</f>
        <v>3.97917578645405E-3</v>
      </c>
      <c r="F59" s="5">
        <f>'[3]Qc, Winter, S3'!F59*Main!$B$8</f>
        <v>3.8189074300831669E-3</v>
      </c>
      <c r="G59" s="5">
        <f>'[3]Qc, Winter, S3'!G59*Main!$B$8</f>
        <v>3.8483596197654325E-3</v>
      </c>
      <c r="H59" s="5">
        <f>'[3]Qc, Winter, S3'!H59*Main!$B$8</f>
        <v>3.511227671895966E-3</v>
      </c>
      <c r="I59" s="5">
        <f>'[3]Qc, Winter, S3'!I59*Main!$B$8</f>
        <v>3.3838843590272044E-3</v>
      </c>
      <c r="J59" s="5">
        <f>'[3]Qc, Winter, S3'!J59*Main!$B$8</f>
        <v>3.1689065037507147E-3</v>
      </c>
      <c r="K59" s="5">
        <f>'[3]Qc, Winter, S3'!K59*Main!$B$8</f>
        <v>3.1805912690902852E-3</v>
      </c>
      <c r="L59" s="5">
        <f>'[3]Qc, Winter, S3'!L59*Main!$B$8</f>
        <v>3.1817821714153539E-3</v>
      </c>
      <c r="M59" s="5">
        <f>'[3]Qc, Winter, S3'!M59*Main!$B$8</f>
        <v>3.1844030547597893E-3</v>
      </c>
      <c r="N59" s="5">
        <f>'[3]Qc, Winter, S3'!N59*Main!$B$8</f>
        <v>3.123636496385637E-3</v>
      </c>
      <c r="O59" s="5">
        <f>'[3]Qc, Winter, S3'!O59*Main!$B$8</f>
        <v>3.1448851580215009E-3</v>
      </c>
      <c r="P59" s="5">
        <f>'[3]Qc, Winter, S3'!P59*Main!$B$8</f>
        <v>3.1755677721173109E-3</v>
      </c>
      <c r="Q59" s="5">
        <f>'[3]Qc, Winter, S3'!Q59*Main!$B$8</f>
        <v>3.2120683669873687E-3</v>
      </c>
      <c r="R59" s="5">
        <f>'[3]Qc, Winter, S3'!R59*Main!$B$8</f>
        <v>3.1776140881300536E-3</v>
      </c>
      <c r="S59" s="5">
        <f>'[3]Qc, Winter, S3'!S59*Main!$B$8</f>
        <v>3.1520109606325581E-3</v>
      </c>
      <c r="T59" s="5">
        <f>'[3]Qc, Winter, S3'!T59*Main!$B$8</f>
        <v>3.1150825092137813E-3</v>
      </c>
      <c r="U59" s="5">
        <f>'[3]Qc, Winter, S3'!U59*Main!$B$8</f>
        <v>3.1764251319684319E-3</v>
      </c>
      <c r="V59" s="5">
        <f>'[3]Qc, Winter, S3'!V59*Main!$B$8</f>
        <v>3.3667033287017672E-3</v>
      </c>
      <c r="W59" s="5">
        <f>'[3]Qc, Winter, S3'!W59*Main!$B$8</f>
        <v>3.9017904892859451E-3</v>
      </c>
      <c r="X59" s="5">
        <f>'[3]Qc, Winter, S3'!X59*Main!$B$8</f>
        <v>4.0932789002739453E-3</v>
      </c>
      <c r="Y59" s="5">
        <f>'[3]Qc, Winter, S3'!Y59*Main!$B$8</f>
        <v>3.9955314937728118E-3</v>
      </c>
    </row>
    <row r="60" spans="1:25" x14ac:dyDescent="0.3">
      <c r="A60">
        <v>111</v>
      </c>
      <c r="B60" s="5">
        <f>'[3]Qc, Winter, S3'!B60*Main!$B$8</f>
        <v>2.9894254721199503E-3</v>
      </c>
      <c r="C60" s="5">
        <f>'[3]Qc, Winter, S3'!C60*Main!$B$8</f>
        <v>2.923147378862111E-3</v>
      </c>
      <c r="D60" s="5">
        <f>'[3]Qc, Winter, S3'!D60*Main!$B$8</f>
        <v>2.8663390175306777E-3</v>
      </c>
      <c r="E60" s="5">
        <f>'[3]Qc, Winter, S3'!E60*Main!$B$8</f>
        <v>2.2290457899868457E-3</v>
      </c>
      <c r="F60" s="5">
        <f>'[3]Qc, Winter, S3'!F60*Main!$B$8</f>
        <v>2.4173391994133592E-3</v>
      </c>
      <c r="G60" s="5">
        <f>'[3]Qc, Winter, S3'!G60*Main!$B$8</f>
        <v>2.3764627308837452E-3</v>
      </c>
      <c r="H60" s="5">
        <f>'[3]Qc, Winter, S3'!H60*Main!$B$8</f>
        <v>1.4733975306046904E-3</v>
      </c>
      <c r="I60" s="5">
        <f>'[3]Qc, Winter, S3'!I60*Main!$B$8</f>
        <v>6.6903814747228552E-4</v>
      </c>
      <c r="J60" s="5">
        <f>'[3]Qc, Winter, S3'!J60*Main!$B$8</f>
        <v>3.6376100291362408E-4</v>
      </c>
      <c r="K60" s="5">
        <f>'[3]Qc, Winter, S3'!K60*Main!$B$8</f>
        <v>1.1509675002381418E-3</v>
      </c>
      <c r="L60" s="5">
        <f>'[3]Qc, Winter, S3'!L60*Main!$B$8</f>
        <v>1.048520707830505E-3</v>
      </c>
      <c r="M60" s="5">
        <f>'[3]Qc, Winter, S3'!M60*Main!$B$8</f>
        <v>1.1046158751108232E-3</v>
      </c>
      <c r="N60" s="5">
        <f>'[3]Qc, Winter, S3'!N60*Main!$B$8</f>
        <v>1.1503300568566029E-3</v>
      </c>
      <c r="O60" s="5">
        <f>'[3]Qc, Winter, S3'!O60*Main!$B$8</f>
        <v>9.342572600835018E-4</v>
      </c>
      <c r="P60" s="5">
        <f>'[3]Qc, Winter, S3'!P60*Main!$B$8</f>
        <v>1.3857534070846067E-3</v>
      </c>
      <c r="Q60" s="5">
        <f>'[3]Qc, Winter, S3'!Q60*Main!$B$8</f>
        <v>1.6947429332720622E-3</v>
      </c>
      <c r="R60" s="5">
        <f>'[3]Qc, Winter, S3'!R60*Main!$B$8</f>
        <v>2.0108289199139789E-3</v>
      </c>
      <c r="S60" s="5">
        <f>'[3]Qc, Winter, S3'!S60*Main!$B$8</f>
        <v>2.5992180541164842E-3</v>
      </c>
      <c r="T60" s="5">
        <f>'[3]Qc, Winter, S3'!T60*Main!$B$8</f>
        <v>3.2407938891792659E-3</v>
      </c>
      <c r="U60" s="5">
        <f>'[3]Qc, Winter, S3'!U60*Main!$B$8</f>
        <v>4.1568726353179795E-3</v>
      </c>
      <c r="V60" s="5">
        <f>'[3]Qc, Winter, S3'!V60*Main!$B$8</f>
        <v>4.1628557405755167E-3</v>
      </c>
      <c r="W60" s="5">
        <f>'[3]Qc, Winter, S3'!W60*Main!$B$8</f>
        <v>4.2158966288821011E-3</v>
      </c>
      <c r="X60" s="5">
        <f>'[3]Qc, Winter, S3'!X60*Main!$B$8</f>
        <v>4.3254383846953928E-3</v>
      </c>
      <c r="Y60" s="5">
        <f>'[3]Qc, Winter, S3'!Y60*Main!$B$8</f>
        <v>3.2407444865686728E-3</v>
      </c>
    </row>
    <row r="61" spans="1:25" x14ac:dyDescent="0.3">
      <c r="A61">
        <v>112</v>
      </c>
      <c r="B61" s="5">
        <f>'[3]Qc, Winter, S3'!B61*Main!$B$8</f>
        <v>6.4728107608555782E-2</v>
      </c>
      <c r="C61" s="5">
        <f>'[3]Qc, Winter, S3'!C61*Main!$B$8</f>
        <v>5.7836881317513134E-2</v>
      </c>
      <c r="D61" s="5">
        <f>'[3]Qc, Winter, S3'!D61*Main!$B$8</f>
        <v>5.2159368932128525E-2</v>
      </c>
      <c r="E61" s="5">
        <f>'[3]Qc, Winter, S3'!E61*Main!$B$8</f>
        <v>5.3094068570134156E-2</v>
      </c>
      <c r="F61" s="5">
        <f>'[3]Qc, Winter, S3'!F61*Main!$B$8</f>
        <v>4.8620930452022433E-2</v>
      </c>
      <c r="G61" s="5">
        <f>'[3]Qc, Winter, S3'!G61*Main!$B$8</f>
        <v>4.6610993473786992E-2</v>
      </c>
      <c r="H61" s="5">
        <f>'[3]Qc, Winter, S3'!H61*Main!$B$8</f>
        <v>4.7586304602683607E-2</v>
      </c>
      <c r="I61" s="5">
        <f>'[3]Qc, Winter, S3'!I61*Main!$B$8</f>
        <v>4.6285765309497399E-2</v>
      </c>
      <c r="J61" s="5">
        <f>'[3]Qc, Winter, S3'!J61*Main!$B$8</f>
        <v>4.6267917942748468E-2</v>
      </c>
      <c r="K61" s="5">
        <f>'[3]Qc, Winter, S3'!K61*Main!$B$8</f>
        <v>4.5506677906666633E-2</v>
      </c>
      <c r="L61" s="5">
        <f>'[3]Qc, Winter, S3'!L61*Main!$B$8</f>
        <v>4.48578135397876E-2</v>
      </c>
      <c r="M61" s="5">
        <f>'[3]Qc, Winter, S3'!M61*Main!$B$8</f>
        <v>4.6547896309831867E-2</v>
      </c>
      <c r="N61" s="5">
        <f>'[3]Qc, Winter, S3'!N61*Main!$B$8</f>
        <v>4.5756066776089947E-2</v>
      </c>
      <c r="O61" s="5">
        <f>'[3]Qc, Winter, S3'!O61*Main!$B$8</f>
        <v>4.4452529343260223E-2</v>
      </c>
      <c r="P61" s="5">
        <f>'[3]Qc, Winter, S3'!P61*Main!$B$8</f>
        <v>4.6050238662901789E-2</v>
      </c>
      <c r="Q61" s="5">
        <f>'[3]Qc, Winter, S3'!Q61*Main!$B$8</f>
        <v>4.4684400945196316E-2</v>
      </c>
      <c r="R61" s="5">
        <f>'[3]Qc, Winter, S3'!R61*Main!$B$8</f>
        <v>4.147064600302424E-2</v>
      </c>
      <c r="S61" s="5">
        <f>'[3]Qc, Winter, S3'!S61*Main!$B$8</f>
        <v>4.0871967951788754E-2</v>
      </c>
      <c r="T61" s="5">
        <f>'[3]Qc, Winter, S3'!T61*Main!$B$8</f>
        <v>4.0384709853798419E-2</v>
      </c>
      <c r="U61" s="5">
        <f>'[3]Qc, Winter, S3'!U61*Main!$B$8</f>
        <v>3.859855173106428E-2</v>
      </c>
      <c r="V61" s="5">
        <f>'[3]Qc, Winter, S3'!V61*Main!$B$8</f>
        <v>3.964450260491463E-2</v>
      </c>
      <c r="W61" s="5">
        <f>'[3]Qc, Winter, S3'!W61*Main!$B$8</f>
        <v>3.7752104617213435E-2</v>
      </c>
      <c r="X61" s="5">
        <f>'[3]Qc, Winter, S3'!X61*Main!$B$8</f>
        <v>3.8868320225291651E-2</v>
      </c>
      <c r="Y61" s="5">
        <f>'[3]Qc, Winter, S3'!Y61*Main!$B$8</f>
        <v>4.5571272718247145E-2</v>
      </c>
    </row>
    <row r="62" spans="1:25" x14ac:dyDescent="0.3">
      <c r="A62">
        <v>116</v>
      </c>
      <c r="B62" s="5">
        <f>'[3]Qc, Winter, S3'!B62*Main!$B$8</f>
        <v>4.4605367097883181E-2</v>
      </c>
      <c r="C62" s="5">
        <f>'[3]Qc, Winter, S3'!C62*Main!$B$8</f>
        <v>4.4517210684261725E-2</v>
      </c>
      <c r="D62" s="5">
        <f>'[3]Qc, Winter, S3'!D62*Main!$B$8</f>
        <v>4.4451666893443161E-2</v>
      </c>
      <c r="E62" s="5">
        <f>'[3]Qc, Winter, S3'!E62*Main!$B$8</f>
        <v>4.4431553443916791E-2</v>
      </c>
      <c r="F62" s="5">
        <f>'[3]Qc, Winter, S3'!F62*Main!$B$8</f>
        <v>4.4434350829315433E-2</v>
      </c>
      <c r="G62" s="5">
        <f>'[3]Qc, Winter, S3'!G62*Main!$B$8</f>
        <v>4.4451605215032358E-2</v>
      </c>
      <c r="H62" s="5">
        <f>'[3]Qc, Winter, S3'!H62*Main!$B$8</f>
        <v>4.4474739858753866E-2</v>
      </c>
      <c r="I62" s="5">
        <f>'[3]Qc, Winter, S3'!I62*Main!$B$8</f>
        <v>4.4486369233287616E-2</v>
      </c>
      <c r="J62" s="5">
        <f>'[3]Qc, Winter, S3'!J62*Main!$B$8</f>
        <v>4.452477991272908E-2</v>
      </c>
      <c r="K62" s="5">
        <f>'[3]Qc, Winter, S3'!K62*Main!$B$8</f>
        <v>4.4532818316292196E-2</v>
      </c>
      <c r="L62" s="5">
        <f>'[3]Qc, Winter, S3'!L62*Main!$B$8</f>
        <v>4.4548401845836888E-2</v>
      </c>
      <c r="M62" s="5">
        <f>'[3]Qc, Winter, S3'!M62*Main!$B$8</f>
        <v>4.463274347969122E-2</v>
      </c>
      <c r="N62" s="5">
        <f>'[3]Qc, Winter, S3'!N62*Main!$B$8</f>
        <v>4.4666488606529199E-2</v>
      </c>
      <c r="O62" s="5">
        <f>'[3]Qc, Winter, S3'!O62*Main!$B$8</f>
        <v>4.4620463038631805E-2</v>
      </c>
      <c r="P62" s="5">
        <f>'[3]Qc, Winter, S3'!P62*Main!$B$8</f>
        <v>4.4535026163871089E-2</v>
      </c>
      <c r="Q62" s="5">
        <f>'[3]Qc, Winter, S3'!Q62*Main!$B$8</f>
        <v>4.4532691516258334E-2</v>
      </c>
      <c r="R62" s="5">
        <f>'[3]Qc, Winter, S3'!R62*Main!$B$8</f>
        <v>4.4527017401874328E-2</v>
      </c>
      <c r="S62" s="5">
        <f>'[3]Qc, Winter, S3'!S62*Main!$B$8</f>
        <v>4.4576406389323871E-2</v>
      </c>
      <c r="T62" s="5">
        <f>'[3]Qc, Winter, S3'!T62*Main!$B$8</f>
        <v>4.4672448208120483E-2</v>
      </c>
      <c r="U62" s="5">
        <f>'[3]Qc, Winter, S3'!U62*Main!$B$8</f>
        <v>4.4842688107177488E-2</v>
      </c>
      <c r="V62" s="5">
        <f>'[3]Qc, Winter, S3'!V62*Main!$B$8</f>
        <v>4.4897128885822445E-2</v>
      </c>
      <c r="W62" s="5">
        <f>'[3]Qc, Winter, S3'!W62*Main!$B$8</f>
        <v>4.4892239374717598E-2</v>
      </c>
      <c r="X62" s="5">
        <f>'[3]Qc, Winter, S3'!X62*Main!$B$8</f>
        <v>4.480514302135559E-2</v>
      </c>
      <c r="Y62" s="5">
        <f>'[3]Qc, Winter, S3'!Y62*Main!$B$8</f>
        <v>4.4689138655552234E-2</v>
      </c>
    </row>
    <row r="63" spans="1:25" x14ac:dyDescent="0.3">
      <c r="A63">
        <v>117</v>
      </c>
      <c r="B63" s="5">
        <f>'[3]Qc, Winter, S3'!B63*Main!$B$8</f>
        <v>2.9904897241160425E-5</v>
      </c>
      <c r="C63" s="5">
        <f>'[3]Qc, Winter, S3'!C63*Main!$B$8</f>
        <v>2.3947690927965546E-5</v>
      </c>
      <c r="D63" s="5">
        <f>'[3]Qc, Winter, S3'!D63*Main!$B$8</f>
        <v>2.1862301941389895E-5</v>
      </c>
      <c r="E63" s="5">
        <f>'[3]Qc, Winter, S3'!E63*Main!$B$8</f>
        <v>1.9981559526576554E-5</v>
      </c>
      <c r="F63" s="5">
        <f>'[3]Qc, Winter, S3'!F63*Main!$B$8</f>
        <v>2.2660827774440474E-5</v>
      </c>
      <c r="G63" s="5">
        <f>'[3]Qc, Winter, S3'!G63*Main!$B$8</f>
        <v>2.0475885042274531E-5</v>
      </c>
      <c r="H63" s="5">
        <f>'[3]Qc, Winter, S3'!H63*Main!$B$8</f>
        <v>1.8273875953721683E-5</v>
      </c>
      <c r="I63" s="5">
        <f>'[3]Qc, Winter, S3'!I63*Main!$B$8</f>
        <v>3.1675606568742395E-5</v>
      </c>
      <c r="J63" s="5">
        <f>'[3]Qc, Winter, S3'!J63*Main!$B$8</f>
        <v>3.8236123550702524E-5</v>
      </c>
      <c r="K63" s="5">
        <f>'[3]Qc, Winter, S3'!K63*Main!$B$8</f>
        <v>4.0885899937090817E-5</v>
      </c>
      <c r="L63" s="5">
        <f>'[3]Qc, Winter, S3'!L63*Main!$B$8</f>
        <v>3.6911983881911306E-5</v>
      </c>
      <c r="M63" s="5">
        <f>'[3]Qc, Winter, S3'!M63*Main!$B$8</f>
        <v>4.942102429399228E-5</v>
      </c>
      <c r="N63" s="5">
        <f>'[3]Qc, Winter, S3'!N63*Main!$B$8</f>
        <v>7.6459821596316311E-5</v>
      </c>
      <c r="O63" s="5">
        <f>'[3]Qc, Winter, S3'!O63*Main!$B$8</f>
        <v>5.8697187809798946E-5</v>
      </c>
      <c r="P63" s="5">
        <f>'[3]Qc, Winter, S3'!P63*Main!$B$8</f>
        <v>3.6242803065687818E-5</v>
      </c>
      <c r="Q63" s="5">
        <f>'[3]Qc, Winter, S3'!Q63*Main!$B$8</f>
        <v>2.7333566212199679E-5</v>
      </c>
      <c r="R63" s="5">
        <f>'[3]Qc, Winter, S3'!R63*Main!$B$8</f>
        <v>3.2127565603234271E-5</v>
      </c>
      <c r="S63" s="5">
        <f>'[3]Qc, Winter, S3'!S63*Main!$B$8</f>
        <v>5.4746326306229826E-5</v>
      </c>
      <c r="T63" s="5">
        <f>'[3]Qc, Winter, S3'!T63*Main!$B$8</f>
        <v>1.1228494804516669E-4</v>
      </c>
      <c r="U63" s="5">
        <f>'[3]Qc, Winter, S3'!U63*Main!$B$8</f>
        <v>1.6944706200942747E-4</v>
      </c>
      <c r="V63" s="5">
        <f>'[3]Qc, Winter, S3'!V63*Main!$B$8</f>
        <v>1.7472580580380246E-4</v>
      </c>
      <c r="W63" s="5">
        <f>'[3]Qc, Winter, S3'!W63*Main!$B$8</f>
        <v>1.760385679016691E-4</v>
      </c>
      <c r="X63" s="5">
        <f>'[3]Qc, Winter, S3'!X63*Main!$B$8</f>
        <v>1.4461087261517859E-4</v>
      </c>
      <c r="Y63" s="5">
        <f>'[3]Qc, Winter, S3'!Y63*Main!$B$8</f>
        <v>9.0291504628382653E-5</v>
      </c>
    </row>
    <row r="64" spans="1:25" x14ac:dyDescent="0.3">
      <c r="A64">
        <v>118</v>
      </c>
      <c r="B64" s="5">
        <f>'[3]Qc, Winter, S3'!B64*Main!$B$8</f>
        <v>3.823467291040964E-3</v>
      </c>
      <c r="C64" s="5">
        <f>'[3]Qc, Winter, S3'!C64*Main!$B$8</f>
        <v>2.636952067497699E-3</v>
      </c>
      <c r="D64" s="5">
        <f>'[3]Qc, Winter, S3'!D64*Main!$B$8</f>
        <v>1.7933128183871398E-3</v>
      </c>
      <c r="E64" s="5">
        <f>'[3]Qc, Winter, S3'!E64*Main!$B$8</f>
        <v>2.1109277409744908E-3</v>
      </c>
      <c r="F64" s="5">
        <f>'[3]Qc, Winter, S3'!F64*Main!$B$8</f>
        <v>1.9470413170495835E-3</v>
      </c>
      <c r="G64" s="5">
        <f>'[3]Qc, Winter, S3'!G64*Main!$B$8</f>
        <v>1.970883166626974E-3</v>
      </c>
      <c r="H64" s="5">
        <f>'[3]Qc, Winter, S3'!H64*Main!$B$8</f>
        <v>2.2752635789509198E-3</v>
      </c>
      <c r="I64" s="5">
        <f>'[3]Qc, Winter, S3'!I64*Main!$B$8</f>
        <v>2.9994621364291389E-3</v>
      </c>
      <c r="J64" s="5">
        <f>'[3]Qc, Winter, S3'!J64*Main!$B$8</f>
        <v>4.8210714228204138E-3</v>
      </c>
      <c r="K64" s="5">
        <f>'[3]Qc, Winter, S3'!K64*Main!$B$8</f>
        <v>5.0953273208433781E-3</v>
      </c>
      <c r="L64" s="5">
        <f>'[3]Qc, Winter, S3'!L64*Main!$B$8</f>
        <v>5.165787419940413E-3</v>
      </c>
      <c r="M64" s="5">
        <f>'[3]Qc, Winter, S3'!M64*Main!$B$8</f>
        <v>4.6317704995475495E-3</v>
      </c>
      <c r="N64" s="5">
        <f>'[3]Qc, Winter, S3'!N64*Main!$B$8</f>
        <v>3.0621615345165481E-3</v>
      </c>
      <c r="O64" s="5">
        <f>'[3]Qc, Winter, S3'!O64*Main!$B$8</f>
        <v>3.1162692198021947E-3</v>
      </c>
      <c r="P64" s="5">
        <f>'[3]Qc, Winter, S3'!P64*Main!$B$8</f>
        <v>3.0050164869086741E-3</v>
      </c>
      <c r="Q64" s="5">
        <f>'[3]Qc, Winter, S3'!Q64*Main!$B$8</f>
        <v>2.9180779224907967E-3</v>
      </c>
      <c r="R64" s="5">
        <f>'[3]Qc, Winter, S3'!R64*Main!$B$8</f>
        <v>3.2623522902130641E-3</v>
      </c>
      <c r="S64" s="5">
        <f>'[3]Qc, Winter, S3'!S64*Main!$B$8</f>
        <v>3.1123924622145156E-3</v>
      </c>
      <c r="T64" s="5">
        <f>'[3]Qc, Winter, S3'!T64*Main!$B$8</f>
        <v>5.4945270619090568E-3</v>
      </c>
      <c r="U64" s="5">
        <f>'[3]Qc, Winter, S3'!U64*Main!$B$8</f>
        <v>6.9296321799279439E-3</v>
      </c>
      <c r="V64" s="5">
        <f>'[3]Qc, Winter, S3'!V64*Main!$B$8</f>
        <v>7.1068859023453376E-3</v>
      </c>
      <c r="W64" s="5">
        <f>'[3]Qc, Winter, S3'!W64*Main!$B$8</f>
        <v>6.3587784275032236E-3</v>
      </c>
      <c r="X64" s="5">
        <f>'[3]Qc, Winter, S3'!X64*Main!$B$8</f>
        <v>5.8700002261553984E-3</v>
      </c>
      <c r="Y64" s="5">
        <f>'[3]Qc, Winter, S3'!Y64*Main!$B$8</f>
        <v>3.9556370892598483E-3</v>
      </c>
    </row>
    <row r="65" spans="1:25" x14ac:dyDescent="0.3">
      <c r="A65">
        <v>119</v>
      </c>
      <c r="B65" s="5">
        <f>'[3]Qc, Winter, S3'!B65*Main!$B$8</f>
        <v>1.4359265486986676E-2</v>
      </c>
      <c r="C65" s="5">
        <f>'[3]Qc, Winter, S3'!C65*Main!$B$8</f>
        <v>1.447665626968914E-2</v>
      </c>
      <c r="D65" s="5">
        <f>'[3]Qc, Winter, S3'!D65*Main!$B$8</f>
        <v>1.3926783207164032E-2</v>
      </c>
      <c r="E65" s="5">
        <f>'[3]Qc, Winter, S3'!E65*Main!$B$8</f>
        <v>1.4380840355557339E-2</v>
      </c>
      <c r="F65" s="5">
        <f>'[3]Qc, Winter, S3'!F65*Main!$B$8</f>
        <v>1.4488238337480626E-2</v>
      </c>
      <c r="G65" s="5">
        <f>'[3]Qc, Winter, S3'!G65*Main!$B$8</f>
        <v>1.3946747850039104E-2</v>
      </c>
      <c r="H65" s="5">
        <f>'[3]Qc, Winter, S3'!H65*Main!$B$8</f>
        <v>1.3850993464613224E-2</v>
      </c>
      <c r="I65" s="5">
        <f>'[3]Qc, Winter, S3'!I65*Main!$B$8</f>
        <v>1.5032362732591193E-2</v>
      </c>
      <c r="J65" s="5">
        <f>'[3]Qc, Winter, S3'!J65*Main!$B$8</f>
        <v>1.7857336195747378E-2</v>
      </c>
      <c r="K65" s="5">
        <f>'[3]Qc, Winter, S3'!K65*Main!$B$8</f>
        <v>2.3746653291759554E-2</v>
      </c>
      <c r="L65" s="5">
        <f>'[3]Qc, Winter, S3'!L65*Main!$B$8</f>
        <v>2.4357667773679797E-2</v>
      </c>
      <c r="M65" s="5">
        <f>'[3]Qc, Winter, S3'!M65*Main!$B$8</f>
        <v>2.379282631896433E-2</v>
      </c>
      <c r="N65" s="5">
        <f>'[3]Qc, Winter, S3'!N65*Main!$B$8</f>
        <v>2.2454273064270204E-2</v>
      </c>
      <c r="O65" s="5">
        <f>'[3]Qc, Winter, S3'!O65*Main!$B$8</f>
        <v>2.3472602339718106E-2</v>
      </c>
      <c r="P65" s="5">
        <f>'[3]Qc, Winter, S3'!P65*Main!$B$8</f>
        <v>2.5052451567695897E-2</v>
      </c>
      <c r="Q65" s="5">
        <f>'[3]Qc, Winter, S3'!Q65*Main!$B$8</f>
        <v>2.5086495655180407E-2</v>
      </c>
      <c r="R65" s="5">
        <f>'[3]Qc, Winter, S3'!R65*Main!$B$8</f>
        <v>2.4679882378723178E-2</v>
      </c>
      <c r="S65" s="5">
        <f>'[3]Qc, Winter, S3'!S65*Main!$B$8</f>
        <v>2.1260304783246923E-2</v>
      </c>
      <c r="T65" s="5">
        <f>'[3]Qc, Winter, S3'!T65*Main!$B$8</f>
        <v>1.5908047059915786E-2</v>
      </c>
      <c r="U65" s="5">
        <f>'[3]Qc, Winter, S3'!U65*Main!$B$8</f>
        <v>1.3993695450296037E-2</v>
      </c>
      <c r="V65" s="5">
        <f>'[3]Qc, Winter, S3'!V65*Main!$B$8</f>
        <v>1.4354228366869566E-2</v>
      </c>
      <c r="W65" s="5">
        <f>'[3]Qc, Winter, S3'!W65*Main!$B$8</f>
        <v>1.4273421864065411E-2</v>
      </c>
      <c r="X65" s="5">
        <f>'[3]Qc, Winter, S3'!X65*Main!$B$8</f>
        <v>1.3603949422734541E-2</v>
      </c>
      <c r="Y65" s="5">
        <f>'[3]Qc, Winter, S3'!Y65*Main!$B$8</f>
        <v>1.3775018088010486E-2</v>
      </c>
    </row>
    <row r="66" spans="1:25" x14ac:dyDescent="0.3">
      <c r="A66">
        <v>120</v>
      </c>
      <c r="B66" s="5">
        <f>'[3]Qc, Winter, S3'!B66*Main!$B$8</f>
        <v>8.6525224751430752E-3</v>
      </c>
      <c r="C66" s="5">
        <f>'[3]Qc, Winter, S3'!C66*Main!$B$8</f>
        <v>7.9574865781080681E-3</v>
      </c>
      <c r="D66" s="5">
        <f>'[3]Qc, Winter, S3'!D66*Main!$B$8</f>
        <v>5.1168167079272252E-3</v>
      </c>
      <c r="E66" s="5">
        <f>'[3]Qc, Winter, S3'!E66*Main!$B$8</f>
        <v>4.704681267539792E-3</v>
      </c>
      <c r="F66" s="5">
        <f>'[3]Qc, Winter, S3'!F66*Main!$B$8</f>
        <v>4.6188469263211242E-3</v>
      </c>
      <c r="G66" s="5">
        <f>'[3]Qc, Winter, S3'!G66*Main!$B$8</f>
        <v>5.3565556007479078E-3</v>
      </c>
      <c r="H66" s="5">
        <f>'[3]Qc, Winter, S3'!H66*Main!$B$8</f>
        <v>5.3785229955154697E-3</v>
      </c>
      <c r="I66" s="5">
        <f>'[3]Qc, Winter, S3'!I66*Main!$B$8</f>
        <v>6.888220217040472E-3</v>
      </c>
      <c r="J66" s="5">
        <f>'[3]Qc, Winter, S3'!J66*Main!$B$8</f>
        <v>8.3372383078415841E-3</v>
      </c>
      <c r="K66" s="5">
        <f>'[3]Qc, Winter, S3'!K66*Main!$B$8</f>
        <v>1.0385908280126395E-2</v>
      </c>
      <c r="L66" s="5">
        <f>'[3]Qc, Winter, S3'!L66*Main!$B$8</f>
        <v>1.3466724839222642E-2</v>
      </c>
      <c r="M66" s="5">
        <f>'[3]Qc, Winter, S3'!M66*Main!$B$8</f>
        <v>1.4339278837494158E-2</v>
      </c>
      <c r="N66" s="5">
        <f>'[3]Qc, Winter, S3'!N66*Main!$B$8</f>
        <v>1.4104237534121411E-2</v>
      </c>
      <c r="O66" s="5">
        <f>'[3]Qc, Winter, S3'!O66*Main!$B$8</f>
        <v>1.3592501191106301E-2</v>
      </c>
      <c r="P66" s="5">
        <f>'[3]Qc, Winter, S3'!P66*Main!$B$8</f>
        <v>1.2115853717248949E-2</v>
      </c>
      <c r="Q66" s="5">
        <f>'[3]Qc, Winter, S3'!Q66*Main!$B$8</f>
        <v>9.379959149188391E-3</v>
      </c>
      <c r="R66" s="5">
        <f>'[3]Qc, Winter, S3'!R66*Main!$B$8</f>
        <v>8.7395005616494291E-3</v>
      </c>
      <c r="S66" s="5">
        <f>'[3]Qc, Winter, S3'!S66*Main!$B$8</f>
        <v>8.8572241383014384E-3</v>
      </c>
      <c r="T66" s="5">
        <f>'[3]Qc, Winter, S3'!T66*Main!$B$8</f>
        <v>8.2500268314263971E-3</v>
      </c>
      <c r="U66" s="5">
        <f>'[3]Qc, Winter, S3'!U66*Main!$B$8</f>
        <v>8.3911563170435272E-3</v>
      </c>
      <c r="V66" s="5">
        <f>'[3]Qc, Winter, S3'!V66*Main!$B$8</f>
        <v>1.064062814034741E-2</v>
      </c>
      <c r="W66" s="5">
        <f>'[3]Qc, Winter, S3'!W66*Main!$B$8</f>
        <v>1.008045343587448E-2</v>
      </c>
      <c r="X66" s="5">
        <f>'[3]Qc, Winter, S3'!X66*Main!$B$8</f>
        <v>1.0473231436382501E-2</v>
      </c>
      <c r="Y66" s="5">
        <f>'[3]Qc, Winter, S3'!Y66*Main!$B$8</f>
        <v>1.1218036421558865E-2</v>
      </c>
    </row>
    <row r="67" spans="1:25" x14ac:dyDescent="0.3">
      <c r="A67">
        <v>71</v>
      </c>
      <c r="B67" s="5">
        <f>'[3]Qc, Winter, S3'!B67*Main!$B$8</f>
        <v>9.3473056726538235E-3</v>
      </c>
      <c r="C67" s="5">
        <f>'[3]Qc, Winter, S3'!C67*Main!$B$8</f>
        <v>9.8926496654147857E-3</v>
      </c>
      <c r="D67" s="5">
        <f>'[3]Qc, Winter, S3'!D67*Main!$B$8</f>
        <v>9.6758818691557481E-3</v>
      </c>
      <c r="E67" s="5">
        <f>'[3]Qc, Winter, S3'!E67*Main!$B$8</f>
        <v>9.9549347897998752E-3</v>
      </c>
      <c r="F67" s="5">
        <f>'[3]Qc, Winter, S3'!F67*Main!$B$8</f>
        <v>9.0147145904285395E-3</v>
      </c>
      <c r="G67" s="5">
        <f>'[3]Qc, Winter, S3'!G67*Main!$B$8</f>
        <v>9.3948045286564603E-3</v>
      </c>
      <c r="H67" s="5">
        <f>'[3]Qc, Winter, S3'!H67*Main!$B$8</f>
        <v>7.3962374008525976E-3</v>
      </c>
      <c r="I67" s="5">
        <f>'[3]Qc, Winter, S3'!I67*Main!$B$8</f>
        <v>6.4512255316888818E-3</v>
      </c>
      <c r="J67" s="5">
        <f>'[3]Qc, Winter, S3'!J67*Main!$B$8</f>
        <v>6.3155577572011892E-3</v>
      </c>
      <c r="K67" s="5">
        <f>'[3]Qc, Winter, S3'!K67*Main!$B$8</f>
        <v>6.6732089606182888E-3</v>
      </c>
      <c r="L67" s="5">
        <f>'[3]Qc, Winter, S3'!L67*Main!$B$8</f>
        <v>8.6762279873654272E-3</v>
      </c>
      <c r="M67" s="5">
        <f>'[3]Qc, Winter, S3'!M67*Main!$B$8</f>
        <v>9.4562332965337052E-3</v>
      </c>
      <c r="N67" s="5">
        <f>'[3]Qc, Winter, S3'!N67*Main!$B$8</f>
        <v>9.8904510870142653E-3</v>
      </c>
      <c r="O67" s="5">
        <f>'[3]Qc, Winter, S3'!O67*Main!$B$8</f>
        <v>9.1081488021771406E-3</v>
      </c>
      <c r="P67" s="5">
        <f>'[3]Qc, Winter, S3'!P67*Main!$B$8</f>
        <v>9.5445648245889633E-3</v>
      </c>
      <c r="Q67" s="5">
        <f>'[3]Qc, Winter, S3'!Q67*Main!$B$8</f>
        <v>9.3999643797768231E-3</v>
      </c>
      <c r="R67" s="5">
        <f>'[3]Qc, Winter, S3'!R67*Main!$B$8</f>
        <v>9.2807735281447267E-3</v>
      </c>
      <c r="S67" s="5">
        <f>'[3]Qc, Winter, S3'!S67*Main!$B$8</f>
        <v>8.0507083528046381E-3</v>
      </c>
      <c r="T67" s="5">
        <f>'[3]Qc, Winter, S3'!T67*Main!$B$8</f>
        <v>7.8761700771433889E-3</v>
      </c>
      <c r="U67" s="5">
        <f>'[3]Qc, Winter, S3'!U67*Main!$B$8</f>
        <v>7.9444957774942697E-3</v>
      </c>
      <c r="V67" s="5">
        <f>'[3]Qc, Winter, S3'!V67*Main!$B$8</f>
        <v>9.0077267675204246E-3</v>
      </c>
      <c r="W67" s="5">
        <f>'[3]Qc, Winter, S3'!W67*Main!$B$8</f>
        <v>1.065230036782896E-2</v>
      </c>
      <c r="X67" s="5">
        <f>'[3]Qc, Winter, S3'!X67*Main!$B$8</f>
        <v>1.0514609559363123E-2</v>
      </c>
      <c r="Y67" s="5">
        <f>'[3]Qc, Winter, S3'!Y67*Main!$B$8</f>
        <v>1.0021999457553431E-2</v>
      </c>
    </row>
    <row r="68" spans="1:25" x14ac:dyDescent="0.3">
      <c r="A68">
        <v>10</v>
      </c>
      <c r="B68" s="5">
        <f>'[3]Qc, Winter, S3'!B68*Main!$B$8</f>
        <v>1.1395814495685394E-2</v>
      </c>
      <c r="C68" s="5">
        <f>'[3]Qc, Winter, S3'!C68*Main!$B$8</f>
        <v>9.9292774711027248E-3</v>
      </c>
      <c r="D68" s="5">
        <f>'[3]Qc, Winter, S3'!D68*Main!$B$8</f>
        <v>8.8603240793763399E-3</v>
      </c>
      <c r="E68" s="5">
        <f>'[3]Qc, Winter, S3'!E68*Main!$B$8</f>
        <v>8.5960990034252317E-3</v>
      </c>
      <c r="F68" s="5">
        <f>'[3]Qc, Winter, S3'!F68*Main!$B$8</f>
        <v>7.0457333962007712E-3</v>
      </c>
      <c r="G68" s="5">
        <f>'[3]Qc, Winter, S3'!G68*Main!$B$8</f>
        <v>7.5173355657317687E-3</v>
      </c>
      <c r="H68" s="5">
        <f>'[3]Qc, Winter, S3'!H68*Main!$B$8</f>
        <v>7.2471355119937565E-3</v>
      </c>
      <c r="I68" s="5">
        <f>'[3]Qc, Winter, S3'!I68*Main!$B$8</f>
        <v>7.9553358765555443E-3</v>
      </c>
      <c r="J68" s="5">
        <f>'[3]Qc, Winter, S3'!J68*Main!$B$8</f>
        <v>9.4446674598736031E-3</v>
      </c>
      <c r="K68" s="5">
        <f>'[3]Qc, Winter, S3'!K68*Main!$B$8</f>
        <v>9.8212646415449818E-3</v>
      </c>
      <c r="L68" s="5">
        <f>'[3]Qc, Winter, S3'!L68*Main!$B$8</f>
        <v>9.939847208655591E-3</v>
      </c>
      <c r="M68" s="5">
        <f>'[3]Qc, Winter, S3'!M68*Main!$B$8</f>
        <v>1.0754840369039601E-2</v>
      </c>
      <c r="N68" s="5">
        <f>'[3]Qc, Winter, S3'!N68*Main!$B$8</f>
        <v>1.1161586150356692E-2</v>
      </c>
      <c r="O68" s="5">
        <f>'[3]Qc, Winter, S3'!O68*Main!$B$8</f>
        <v>1.1160056257617727E-2</v>
      </c>
      <c r="P68" s="5">
        <f>'[3]Qc, Winter, S3'!P68*Main!$B$8</f>
        <v>1.1200469470892671E-2</v>
      </c>
      <c r="Q68" s="5">
        <f>'[3]Qc, Winter, S3'!Q68*Main!$B$8</f>
        <v>1.1446210296616252E-2</v>
      </c>
      <c r="R68" s="5">
        <f>'[3]Qc, Winter, S3'!R68*Main!$B$8</f>
        <v>1.1432822955594489E-2</v>
      </c>
      <c r="S68" s="5">
        <f>'[3]Qc, Winter, S3'!S68*Main!$B$8</f>
        <v>1.4061442690708017E-2</v>
      </c>
      <c r="T68" s="5">
        <f>'[3]Qc, Winter, S3'!T68*Main!$B$8</f>
        <v>1.9252295418023195E-2</v>
      </c>
      <c r="U68" s="5">
        <f>'[3]Qc, Winter, S3'!U68*Main!$B$8</f>
        <v>2.4342342915685967E-2</v>
      </c>
      <c r="V68" s="5">
        <f>'[3]Qc, Winter, S3'!V68*Main!$B$8</f>
        <v>2.5102390325396764E-2</v>
      </c>
      <c r="W68" s="5">
        <f>'[3]Qc, Winter, S3'!W68*Main!$B$8</f>
        <v>2.3812986862172481E-2</v>
      </c>
      <c r="X68" s="5">
        <f>'[3]Qc, Winter, S3'!X68*Main!$B$8</f>
        <v>2.0229200705999244E-2</v>
      </c>
      <c r="Y68" s="5">
        <f>'[3]Qc, Winter, S3'!Y68*Main!$B$8</f>
        <v>1.8175036811792607E-2</v>
      </c>
    </row>
    <row r="69" spans="1:25" x14ac:dyDescent="0.3">
      <c r="A69">
        <v>98</v>
      </c>
      <c r="B69" s="5">
        <f>'[3]Qc, Winter, S3'!B69*Main!$B$8</f>
        <v>2.0848372099896081E-2</v>
      </c>
      <c r="C69" s="5">
        <f>'[3]Qc, Winter, S3'!C69*Main!$B$8</f>
        <v>1.858613320754085E-2</v>
      </c>
      <c r="D69" s="5">
        <f>'[3]Qc, Winter, S3'!D69*Main!$B$8</f>
        <v>1.7739500936777446E-2</v>
      </c>
      <c r="E69" s="5">
        <f>'[3]Qc, Winter, S3'!E69*Main!$B$8</f>
        <v>1.655034211595148E-2</v>
      </c>
      <c r="F69" s="5">
        <f>'[3]Qc, Winter, S3'!F69*Main!$B$8</f>
        <v>1.6762668869303884E-2</v>
      </c>
      <c r="G69" s="5">
        <f>'[3]Qc, Winter, S3'!G69*Main!$B$8</f>
        <v>1.6679106721518951E-2</v>
      </c>
      <c r="H69" s="5">
        <f>'[3]Qc, Winter, S3'!H69*Main!$B$8</f>
        <v>1.7539134186607231E-2</v>
      </c>
      <c r="I69" s="5">
        <f>'[3]Qc, Winter, S3'!I69*Main!$B$8</f>
        <v>1.8491801640422603E-2</v>
      </c>
      <c r="J69" s="5">
        <f>'[3]Qc, Winter, S3'!J69*Main!$B$8</f>
        <v>2.0471565073346111E-2</v>
      </c>
      <c r="K69" s="5">
        <f>'[3]Qc, Winter, S3'!K69*Main!$B$8</f>
        <v>2.1333148069898205E-2</v>
      </c>
      <c r="L69" s="5">
        <f>'[3]Qc, Winter, S3'!L69*Main!$B$8</f>
        <v>2.1199342567654472E-2</v>
      </c>
      <c r="M69" s="5">
        <f>'[3]Qc, Winter, S3'!M69*Main!$B$8</f>
        <v>2.107123301995787E-2</v>
      </c>
      <c r="N69" s="5">
        <f>'[3]Qc, Winter, S3'!N69*Main!$B$8</f>
        <v>2.3006280668911926E-2</v>
      </c>
      <c r="O69" s="5">
        <f>'[3]Qc, Winter, S3'!O69*Main!$B$8</f>
        <v>2.1688859738427539E-2</v>
      </c>
      <c r="P69" s="5">
        <f>'[3]Qc, Winter, S3'!P69*Main!$B$8</f>
        <v>2.0832970155648035E-2</v>
      </c>
      <c r="Q69" s="5">
        <f>'[3]Qc, Winter, S3'!Q69*Main!$B$8</f>
        <v>1.9358177461664593E-2</v>
      </c>
      <c r="R69" s="5">
        <f>'[3]Qc, Winter, S3'!R69*Main!$B$8</f>
        <v>2.0942356851290384E-2</v>
      </c>
      <c r="S69" s="5">
        <f>'[3]Qc, Winter, S3'!S69*Main!$B$8</f>
        <v>2.3548916080529465E-2</v>
      </c>
      <c r="T69" s="5">
        <f>'[3]Qc, Winter, S3'!T69*Main!$B$8</f>
        <v>3.1162183554866895E-2</v>
      </c>
      <c r="U69" s="5">
        <f>'[3]Qc, Winter, S3'!U69*Main!$B$8</f>
        <v>3.5467803063325261E-2</v>
      </c>
      <c r="V69" s="5">
        <f>'[3]Qc, Winter, S3'!V69*Main!$B$8</f>
        <v>3.4076075449236014E-2</v>
      </c>
      <c r="W69" s="5">
        <f>'[3]Qc, Winter, S3'!W69*Main!$B$8</f>
        <v>3.2127020163804546E-2</v>
      </c>
      <c r="X69" s="5">
        <f>'[3]Qc, Winter, S3'!X69*Main!$B$8</f>
        <v>2.9069770609839868E-2</v>
      </c>
      <c r="Y69" s="5">
        <f>'[3]Qc, Winter, S3'!Y69*Main!$B$8</f>
        <v>2.5296530792080676E-2</v>
      </c>
    </row>
    <row r="70" spans="1:25" x14ac:dyDescent="0.3">
      <c r="A70">
        <v>101</v>
      </c>
      <c r="B70" s="5">
        <f>'[3]Qc, Winter, S3'!B70*Main!$B$8</f>
        <v>2.7409640770975196E-2</v>
      </c>
      <c r="C70" s="5">
        <f>'[3]Qc, Winter, S3'!C70*Main!$B$8</f>
        <v>2.4958832984020744E-2</v>
      </c>
      <c r="D70" s="5">
        <f>'[3]Qc, Winter, S3'!D70*Main!$B$8</f>
        <v>2.3804069551984997E-2</v>
      </c>
      <c r="E70" s="5">
        <f>'[3]Qc, Winter, S3'!E70*Main!$B$8</f>
        <v>2.1756338898899458E-2</v>
      </c>
      <c r="F70" s="5">
        <f>'[3]Qc, Winter, S3'!F70*Main!$B$8</f>
        <v>2.0604733996079223E-2</v>
      </c>
      <c r="G70" s="5">
        <f>'[3]Qc, Winter, S3'!G70*Main!$B$8</f>
        <v>2.0049849856900587E-2</v>
      </c>
      <c r="H70" s="5">
        <f>'[3]Qc, Winter, S3'!H70*Main!$B$8</f>
        <v>2.0690190406769299E-2</v>
      </c>
      <c r="I70" s="5">
        <f>'[3]Qc, Winter, S3'!I70*Main!$B$8</f>
        <v>2.0253927985727053E-2</v>
      </c>
      <c r="J70" s="5">
        <f>'[3]Qc, Winter, S3'!J70*Main!$B$8</f>
        <v>2.2689172835719786E-2</v>
      </c>
      <c r="K70" s="5">
        <f>'[3]Qc, Winter, S3'!K70*Main!$B$8</f>
        <v>2.6581463878001425E-2</v>
      </c>
      <c r="L70" s="5">
        <f>'[3]Qc, Winter, S3'!L70*Main!$B$8</f>
        <v>2.9363627930757447E-2</v>
      </c>
      <c r="M70" s="5">
        <f>'[3]Qc, Winter, S3'!M70*Main!$B$8</f>
        <v>3.4948262021838171E-2</v>
      </c>
      <c r="N70" s="5">
        <f>'[3]Qc, Winter, S3'!N70*Main!$B$8</f>
        <v>3.7381535115302456E-2</v>
      </c>
      <c r="O70" s="5">
        <f>'[3]Qc, Winter, S3'!O70*Main!$B$8</f>
        <v>3.7996073637815313E-2</v>
      </c>
      <c r="P70" s="5">
        <f>'[3]Qc, Winter, S3'!P70*Main!$B$8</f>
        <v>3.2801094808146018E-2</v>
      </c>
      <c r="Q70" s="5">
        <f>'[3]Qc, Winter, S3'!Q70*Main!$B$8</f>
        <v>3.2847370165720584E-2</v>
      </c>
      <c r="R70" s="5">
        <f>'[3]Qc, Winter, S3'!R70*Main!$B$8</f>
        <v>3.2396029633693681E-2</v>
      </c>
      <c r="S70" s="5">
        <f>'[3]Qc, Winter, S3'!S70*Main!$B$8</f>
        <v>3.5060905874943871E-2</v>
      </c>
      <c r="T70" s="5">
        <f>'[3]Qc, Winter, S3'!T70*Main!$B$8</f>
        <v>3.8643497174147431E-2</v>
      </c>
      <c r="U70" s="5">
        <f>'[3]Qc, Winter, S3'!U70*Main!$B$8</f>
        <v>4.2344372961412809E-2</v>
      </c>
      <c r="V70" s="5">
        <f>'[3]Qc, Winter, S3'!V70*Main!$B$8</f>
        <v>4.2298691683120289E-2</v>
      </c>
      <c r="W70" s="5">
        <f>'[3]Qc, Winter, S3'!W70*Main!$B$8</f>
        <v>4.2559559356503684E-2</v>
      </c>
      <c r="X70" s="5">
        <f>'[3]Qc, Winter, S3'!X70*Main!$B$8</f>
        <v>3.7962083733542838E-2</v>
      </c>
      <c r="Y70" s="5">
        <f>'[3]Qc, Winter, S3'!Y70*Main!$B$8</f>
        <v>3.2959015725413772E-2</v>
      </c>
    </row>
    <row r="71" spans="1:25" x14ac:dyDescent="0.3">
      <c r="A71">
        <v>84</v>
      </c>
      <c r="B71" s="5">
        <f>'[3]Qc, Winter, S3'!B71*Main!$B$8</f>
        <v>4.2606100109527346E-2</v>
      </c>
      <c r="C71" s="5">
        <f>'[3]Qc, Winter, S3'!C71*Main!$B$8</f>
        <v>3.5813536532809248E-2</v>
      </c>
      <c r="D71" s="5">
        <f>'[3]Qc, Winter, S3'!D71*Main!$B$8</f>
        <v>3.1368111598533921E-2</v>
      </c>
      <c r="E71" s="5">
        <f>'[3]Qc, Winter, S3'!E71*Main!$B$8</f>
        <v>3.1484283201590885E-2</v>
      </c>
      <c r="F71" s="5">
        <f>'[3]Qc, Winter, S3'!F71*Main!$B$8</f>
        <v>3.113121982855465E-2</v>
      </c>
      <c r="G71" s="5">
        <f>'[3]Qc, Winter, S3'!G71*Main!$B$8</f>
        <v>2.8297505654800895E-2</v>
      </c>
      <c r="H71" s="5">
        <f>'[3]Qc, Winter, S3'!H71*Main!$B$8</f>
        <v>2.5627713938744648E-2</v>
      </c>
      <c r="I71" s="5">
        <f>'[3]Qc, Winter, S3'!I71*Main!$B$8</f>
        <v>2.782189241070834E-2</v>
      </c>
      <c r="J71" s="5">
        <f>'[3]Qc, Winter, S3'!J71*Main!$B$8</f>
        <v>3.2404686976450402E-2</v>
      </c>
      <c r="K71" s="5">
        <f>'[3]Qc, Winter, S3'!K71*Main!$B$8</f>
        <v>3.8575477521638188E-2</v>
      </c>
      <c r="L71" s="5">
        <f>'[3]Qc, Winter, S3'!L71*Main!$B$8</f>
        <v>4.3474414310759581E-2</v>
      </c>
      <c r="M71" s="5">
        <f>'[3]Qc, Winter, S3'!M71*Main!$B$8</f>
        <v>4.7638755090640264E-2</v>
      </c>
      <c r="N71" s="5">
        <f>'[3]Qc, Winter, S3'!N71*Main!$B$8</f>
        <v>5.0026588972331303E-2</v>
      </c>
      <c r="O71" s="5">
        <f>'[3]Qc, Winter, S3'!O71*Main!$B$8</f>
        <v>5.1869077359894614E-2</v>
      </c>
      <c r="P71" s="5">
        <f>'[3]Qc, Winter, S3'!P71*Main!$B$8</f>
        <v>4.857277337486289E-2</v>
      </c>
      <c r="Q71" s="5">
        <f>'[3]Qc, Winter, S3'!Q71*Main!$B$8</f>
        <v>4.3069541080274346E-2</v>
      </c>
      <c r="R71" s="5">
        <f>'[3]Qc, Winter, S3'!R71*Main!$B$8</f>
        <v>4.3193527528350366E-2</v>
      </c>
      <c r="S71" s="5">
        <f>'[3]Qc, Winter, S3'!S71*Main!$B$8</f>
        <v>4.3629612441644462E-2</v>
      </c>
      <c r="T71" s="5">
        <f>'[3]Qc, Winter, S3'!T71*Main!$B$8</f>
        <v>4.9078794377603666E-2</v>
      </c>
      <c r="U71" s="5">
        <f>'[3]Qc, Winter, S3'!U71*Main!$B$8</f>
        <v>5.2920898308935524E-2</v>
      </c>
      <c r="V71" s="5">
        <f>'[3]Qc, Winter, S3'!V71*Main!$B$8</f>
        <v>5.3279721848820752E-2</v>
      </c>
      <c r="W71" s="5">
        <f>'[3]Qc, Winter, S3'!W71*Main!$B$8</f>
        <v>5.150043130114914E-2</v>
      </c>
      <c r="X71" s="5">
        <f>'[3]Qc, Winter, S3'!X71*Main!$B$8</f>
        <v>4.7920179362353259E-2</v>
      </c>
      <c r="Y71" s="5">
        <f>'[3]Qc, Winter, S3'!Y71*Main!$B$8</f>
        <v>4.4546281624407671E-2</v>
      </c>
    </row>
    <row r="72" spans="1:25" x14ac:dyDescent="0.3">
      <c r="A72">
        <v>28</v>
      </c>
      <c r="B72" s="5">
        <f>'[3]Qc, Winter, S3'!B72*Main!$B$8</f>
        <v>4.1117448760845998E-2</v>
      </c>
      <c r="C72" s="5">
        <f>'[3]Qc, Winter, S3'!C72*Main!$B$8</f>
        <v>3.5506312197066181E-2</v>
      </c>
      <c r="D72" s="5">
        <f>'[3]Qc, Winter, S3'!D72*Main!$B$8</f>
        <v>3.077385861990373E-2</v>
      </c>
      <c r="E72" s="5">
        <f>'[3]Qc, Winter, S3'!E72*Main!$B$8</f>
        <v>2.9030586438501059E-2</v>
      </c>
      <c r="F72" s="5">
        <f>'[3]Qc, Winter, S3'!F72*Main!$B$8</f>
        <v>2.7912992459088081E-2</v>
      </c>
      <c r="G72" s="5">
        <f>'[3]Qc, Winter, S3'!G72*Main!$B$8</f>
        <v>2.9048729185533216E-2</v>
      </c>
      <c r="H72" s="5">
        <f>'[3]Qc, Winter, S3'!H72*Main!$B$8</f>
        <v>2.9022237799850269E-2</v>
      </c>
      <c r="I72" s="5">
        <f>'[3]Qc, Winter, S3'!I72*Main!$B$8</f>
        <v>2.9961771990097315E-2</v>
      </c>
      <c r="J72" s="5">
        <f>'[3]Qc, Winter, S3'!J72*Main!$B$8</f>
        <v>3.3185060004987658E-2</v>
      </c>
      <c r="K72" s="5">
        <f>'[3]Qc, Winter, S3'!K72*Main!$B$8</f>
        <v>3.9014523245693121E-2</v>
      </c>
      <c r="L72" s="5">
        <f>'[3]Qc, Winter, S3'!L72*Main!$B$8</f>
        <v>3.9747644104337079E-2</v>
      </c>
      <c r="M72" s="5">
        <f>'[3]Qc, Winter, S3'!M72*Main!$B$8</f>
        <v>4.5580316227789755E-2</v>
      </c>
      <c r="N72" s="5">
        <f>'[3]Qc, Winter, S3'!N72*Main!$B$8</f>
        <v>5.1632140664401999E-2</v>
      </c>
      <c r="O72" s="5">
        <f>'[3]Qc, Winter, S3'!O72*Main!$B$8</f>
        <v>4.7639971890662741E-2</v>
      </c>
      <c r="P72" s="5">
        <f>'[3]Qc, Winter, S3'!P72*Main!$B$8</f>
        <v>4.62764277026066E-2</v>
      </c>
      <c r="Q72" s="5">
        <f>'[3]Qc, Winter, S3'!Q72*Main!$B$8</f>
        <v>4.4447095907541444E-2</v>
      </c>
      <c r="R72" s="5">
        <f>'[3]Qc, Winter, S3'!R72*Main!$B$8</f>
        <v>4.538095031180657E-2</v>
      </c>
      <c r="S72" s="5">
        <f>'[3]Qc, Winter, S3'!S72*Main!$B$8</f>
        <v>4.5148340786325555E-2</v>
      </c>
      <c r="T72" s="5">
        <f>'[3]Qc, Winter, S3'!T72*Main!$B$8</f>
        <v>5.1063694332717728E-2</v>
      </c>
      <c r="U72" s="5">
        <f>'[3]Qc, Winter, S3'!U72*Main!$B$8</f>
        <v>5.943793047851418E-2</v>
      </c>
      <c r="V72" s="5">
        <f>'[3]Qc, Winter, S3'!V72*Main!$B$8</f>
        <v>6.1446768687373365E-2</v>
      </c>
      <c r="W72" s="5">
        <f>'[3]Qc, Winter, S3'!W72*Main!$B$8</f>
        <v>6.1267933615505185E-2</v>
      </c>
      <c r="X72" s="5">
        <f>'[3]Qc, Winter, S3'!X72*Main!$B$8</f>
        <v>5.6526732613579794E-2</v>
      </c>
      <c r="Y72" s="5">
        <f>'[3]Qc, Winter, S3'!Y72*Main!$B$8</f>
        <v>4.8619913981656174E-2</v>
      </c>
    </row>
    <row r="73" spans="1:25" x14ac:dyDescent="0.3">
      <c r="A73">
        <v>104</v>
      </c>
      <c r="B73" s="5">
        <f>'[3]Qc, Winter, S3'!B73*Main!$B$8</f>
        <v>7.0827689962014847E-3</v>
      </c>
      <c r="C73" s="5">
        <f>'[3]Qc, Winter, S3'!C73*Main!$B$8</f>
        <v>6.4829653491316388E-3</v>
      </c>
      <c r="D73" s="5">
        <f>'[3]Qc, Winter, S3'!D73*Main!$B$8</f>
        <v>6.4784844622607181E-3</v>
      </c>
      <c r="E73" s="5">
        <f>'[3]Qc, Winter, S3'!E73*Main!$B$8</f>
        <v>5.3173953100625632E-3</v>
      </c>
      <c r="F73" s="5">
        <f>'[3]Qc, Winter, S3'!F73*Main!$B$8</f>
        <v>4.754709260717041E-3</v>
      </c>
      <c r="G73" s="5">
        <f>'[3]Qc, Winter, S3'!G73*Main!$B$8</f>
        <v>4.792554559365966E-3</v>
      </c>
      <c r="H73" s="5">
        <f>'[3]Qc, Winter, S3'!H73*Main!$B$8</f>
        <v>4.6545843811910993E-3</v>
      </c>
      <c r="I73" s="5">
        <f>'[3]Qc, Winter, S3'!I73*Main!$B$8</f>
        <v>4.6911661064681677E-3</v>
      </c>
      <c r="J73" s="5">
        <f>'[3]Qc, Winter, S3'!J73*Main!$B$8</f>
        <v>5.8563507562362739E-3</v>
      </c>
      <c r="K73" s="5">
        <f>'[3]Qc, Winter, S3'!K73*Main!$B$8</f>
        <v>7.3379683170883836E-3</v>
      </c>
      <c r="L73" s="5">
        <f>'[3]Qc, Winter, S3'!L73*Main!$B$8</f>
        <v>8.0459672675234437E-3</v>
      </c>
      <c r="M73" s="5">
        <f>'[3]Qc, Winter, S3'!M73*Main!$B$8</f>
        <v>9.3764661419851562E-3</v>
      </c>
      <c r="N73" s="5">
        <f>'[3]Qc, Winter, S3'!N73*Main!$B$8</f>
        <v>9.8836613290300846E-3</v>
      </c>
      <c r="O73" s="5">
        <f>'[3]Qc, Winter, S3'!O73*Main!$B$8</f>
        <v>9.0515298359832679E-3</v>
      </c>
      <c r="P73" s="5">
        <f>'[3]Qc, Winter, S3'!P73*Main!$B$8</f>
        <v>8.7705454647339868E-3</v>
      </c>
      <c r="Q73" s="5">
        <f>'[3]Qc, Winter, S3'!Q73*Main!$B$8</f>
        <v>8.3013755093709219E-3</v>
      </c>
      <c r="R73" s="5">
        <f>'[3]Qc, Winter, S3'!R73*Main!$B$8</f>
        <v>8.3729260300547167E-3</v>
      </c>
      <c r="S73" s="5">
        <f>'[3]Qc, Winter, S3'!S73*Main!$B$8</f>
        <v>8.1589603616378722E-3</v>
      </c>
      <c r="T73" s="5">
        <f>'[3]Qc, Winter, S3'!T73*Main!$B$8</f>
        <v>9.2289121622665254E-3</v>
      </c>
      <c r="U73" s="5">
        <f>'[3]Qc, Winter, S3'!U73*Main!$B$8</f>
        <v>1.0096664967816403E-2</v>
      </c>
      <c r="V73" s="5">
        <f>'[3]Qc, Winter, S3'!V73*Main!$B$8</f>
        <v>1.1180123410380187E-2</v>
      </c>
      <c r="W73" s="5">
        <f>'[3]Qc, Winter, S3'!W73*Main!$B$8</f>
        <v>1.1123833012529514E-2</v>
      </c>
      <c r="X73" s="5">
        <f>'[3]Qc, Winter, S3'!X73*Main!$B$8</f>
        <v>1.0865449177232995E-2</v>
      </c>
      <c r="Y73" s="5">
        <f>'[3]Qc, Winter, S3'!Y73*Main!$B$8</f>
        <v>9.1544432155607168E-3</v>
      </c>
    </row>
    <row r="74" spans="1:25" x14ac:dyDescent="0.3">
      <c r="A74">
        <v>40</v>
      </c>
      <c r="B74" s="5">
        <f>'[3]Qc, Winter, S3'!B74*Main!$B$8</f>
        <v>1.805411476878457E-2</v>
      </c>
      <c r="C74" s="5">
        <f>'[3]Qc, Winter, S3'!C74*Main!$B$8</f>
        <v>1.5382221139249867E-2</v>
      </c>
      <c r="D74" s="5">
        <f>'[3]Qc, Winter, S3'!D74*Main!$B$8</f>
        <v>1.4598781280359834E-2</v>
      </c>
      <c r="E74" s="5">
        <f>'[3]Qc, Winter, S3'!E74*Main!$B$8</f>
        <v>1.4677123175884335E-2</v>
      </c>
      <c r="F74" s="5">
        <f>'[3]Qc, Winter, S3'!F74*Main!$B$8</f>
        <v>1.490462516710246E-2</v>
      </c>
      <c r="G74" s="5">
        <f>'[3]Qc, Winter, S3'!G74*Main!$B$8</f>
        <v>1.4867849072573512E-2</v>
      </c>
      <c r="H74" s="5">
        <f>'[3]Qc, Winter, S3'!H74*Main!$B$8</f>
        <v>1.4958966790885249E-2</v>
      </c>
      <c r="I74" s="5">
        <f>'[3]Qc, Winter, S3'!I74*Main!$B$8</f>
        <v>1.488300144346843E-2</v>
      </c>
      <c r="J74" s="5">
        <f>'[3]Qc, Winter, S3'!J74*Main!$B$8</f>
        <v>1.7282566196674547E-2</v>
      </c>
      <c r="K74" s="5">
        <f>'[3]Qc, Winter, S3'!K74*Main!$B$8</f>
        <v>2.0774525642951198E-2</v>
      </c>
      <c r="L74" s="5">
        <f>'[3]Qc, Winter, S3'!L74*Main!$B$8</f>
        <v>2.1756655225328991E-2</v>
      </c>
      <c r="M74" s="5">
        <f>'[3]Qc, Winter, S3'!M74*Main!$B$8</f>
        <v>2.3218887484911872E-2</v>
      </c>
      <c r="N74" s="5">
        <f>'[3]Qc, Winter, S3'!N74*Main!$B$8</f>
        <v>2.4259412958801095E-2</v>
      </c>
      <c r="O74" s="5">
        <f>'[3]Qc, Winter, S3'!O74*Main!$B$8</f>
        <v>2.2878754459950475E-2</v>
      </c>
      <c r="P74" s="5">
        <f>'[3]Qc, Winter, S3'!P74*Main!$B$8</f>
        <v>2.1846173641561068E-2</v>
      </c>
      <c r="Q74" s="5">
        <f>'[3]Qc, Winter, S3'!Q74*Main!$B$8</f>
        <v>2.1075265460123466E-2</v>
      </c>
      <c r="R74" s="5">
        <f>'[3]Qc, Winter, S3'!R74*Main!$B$8</f>
        <v>1.9660724000510318E-2</v>
      </c>
      <c r="S74" s="5">
        <f>'[3]Qc, Winter, S3'!S74*Main!$B$8</f>
        <v>1.9777541075788774E-2</v>
      </c>
      <c r="T74" s="5">
        <f>'[3]Qc, Winter, S3'!T74*Main!$B$8</f>
        <v>2.0682216878831584E-2</v>
      </c>
      <c r="U74" s="5">
        <f>'[3]Qc, Winter, S3'!U74*Main!$B$8</f>
        <v>2.384770631520558E-2</v>
      </c>
      <c r="V74" s="5">
        <f>'[3]Qc, Winter, S3'!V74*Main!$B$8</f>
        <v>2.5537145605181104E-2</v>
      </c>
      <c r="W74" s="5">
        <f>'[3]Qc, Winter, S3'!W74*Main!$B$8</f>
        <v>2.4999708964730208E-2</v>
      </c>
      <c r="X74" s="5">
        <f>'[3]Qc, Winter, S3'!X74*Main!$B$8</f>
        <v>2.2204377463439406E-2</v>
      </c>
      <c r="Y74" s="5">
        <f>'[3]Qc, Winter, S3'!Y74*Main!$B$8</f>
        <v>2.0716411661923336E-2</v>
      </c>
    </row>
    <row r="75" spans="1:25" x14ac:dyDescent="0.3">
      <c r="A75">
        <v>21</v>
      </c>
      <c r="B75" s="5">
        <f>'[3]Qc, Winter, S3'!B75*Main!$B$8</f>
        <v>3.6888552905513218E-2</v>
      </c>
      <c r="C75" s="5">
        <f>'[3]Qc, Winter, S3'!C75*Main!$B$8</f>
        <v>3.5739090915033252E-2</v>
      </c>
      <c r="D75" s="5">
        <f>'[3]Qc, Winter, S3'!D75*Main!$B$8</f>
        <v>3.3144970971445357E-2</v>
      </c>
      <c r="E75" s="5">
        <f>'[3]Qc, Winter, S3'!E75*Main!$B$8</f>
        <v>3.2986428141865434E-2</v>
      </c>
      <c r="F75" s="5">
        <f>'[3]Qc, Winter, S3'!F75*Main!$B$8</f>
        <v>3.3030807273209076E-2</v>
      </c>
      <c r="G75" s="5">
        <f>'[3]Qc, Winter, S3'!G75*Main!$B$8</f>
        <v>3.302928754356825E-2</v>
      </c>
      <c r="H75" s="5">
        <f>'[3]Qc, Winter, S3'!H75*Main!$B$8</f>
        <v>3.2764720617952513E-2</v>
      </c>
      <c r="I75" s="5">
        <f>'[3]Qc, Winter, S3'!I75*Main!$B$8</f>
        <v>3.5784274547986286E-2</v>
      </c>
      <c r="J75" s="5">
        <f>'[3]Qc, Winter, S3'!J75*Main!$B$8</f>
        <v>3.688864183262193E-2</v>
      </c>
      <c r="K75" s="5">
        <f>'[3]Qc, Winter, S3'!K75*Main!$B$8</f>
        <v>3.6918114355261981E-2</v>
      </c>
      <c r="L75" s="5">
        <f>'[3]Qc, Winter, S3'!L75*Main!$B$8</f>
        <v>3.750725102240815E-2</v>
      </c>
      <c r="M75" s="5">
        <f>'[3]Qc, Winter, S3'!M75*Main!$B$8</f>
        <v>3.924561719916439E-2</v>
      </c>
      <c r="N75" s="5">
        <f>'[3]Qc, Winter, S3'!N75*Main!$B$8</f>
        <v>4.2114115269232616E-2</v>
      </c>
      <c r="O75" s="5">
        <f>'[3]Qc, Winter, S3'!O75*Main!$B$8</f>
        <v>3.8118011413188352E-2</v>
      </c>
      <c r="P75" s="5">
        <f>'[3]Qc, Winter, S3'!P75*Main!$B$8</f>
        <v>3.7042325430904806E-2</v>
      </c>
      <c r="Q75" s="5">
        <f>'[3]Qc, Winter, S3'!Q75*Main!$B$8</f>
        <v>3.6270919026678956E-2</v>
      </c>
      <c r="R75" s="5">
        <f>'[3]Qc, Winter, S3'!R75*Main!$B$8</f>
        <v>3.5406567163333132E-2</v>
      </c>
      <c r="S75" s="5">
        <f>'[3]Qc, Winter, S3'!S75*Main!$B$8</f>
        <v>3.5121487987452404E-2</v>
      </c>
      <c r="T75" s="5">
        <f>'[3]Qc, Winter, S3'!T75*Main!$B$8</f>
        <v>3.920932050259418E-2</v>
      </c>
      <c r="U75" s="5">
        <f>'[3]Qc, Winter, S3'!U75*Main!$B$8</f>
        <v>4.5362046025352626E-2</v>
      </c>
      <c r="V75" s="5">
        <f>'[3]Qc, Winter, S3'!V75*Main!$B$8</f>
        <v>4.8109309421655332E-2</v>
      </c>
      <c r="W75" s="5">
        <f>'[3]Qc, Winter, S3'!W75*Main!$B$8</f>
        <v>4.5574674437936107E-2</v>
      </c>
      <c r="X75" s="5">
        <f>'[3]Qc, Winter, S3'!X75*Main!$B$8</f>
        <v>4.1893228069025061E-2</v>
      </c>
      <c r="Y75" s="5">
        <f>'[3]Qc, Winter, S3'!Y75*Main!$B$8</f>
        <v>3.7393798510062005E-2</v>
      </c>
    </row>
    <row r="76" spans="1:25" x14ac:dyDescent="0.3">
      <c r="A76">
        <v>18</v>
      </c>
      <c r="B76" s="5">
        <f>'[3]Qc, Winter, S3'!B76*Main!$B$8</f>
        <v>5.0499677033005921E-3</v>
      </c>
      <c r="C76" s="5">
        <f>'[3]Qc, Winter, S3'!C76*Main!$B$8</f>
        <v>4.9363954280820729E-3</v>
      </c>
      <c r="D76" s="5">
        <f>'[3]Qc, Winter, S3'!D76*Main!$B$8</f>
        <v>4.1730291893805902E-3</v>
      </c>
      <c r="E76" s="5">
        <f>'[3]Qc, Winter, S3'!E76*Main!$B$8</f>
        <v>4.054474686279611E-3</v>
      </c>
      <c r="F76" s="5">
        <f>'[3]Qc, Winter, S3'!F76*Main!$B$8</f>
        <v>4.3175974125520449E-3</v>
      </c>
      <c r="G76" s="5">
        <f>'[3]Qc, Winter, S3'!G76*Main!$B$8</f>
        <v>4.1862262032917779E-3</v>
      </c>
      <c r="H76" s="5">
        <f>'[3]Qc, Winter, S3'!H76*Main!$B$8</f>
        <v>4.3932079754520617E-3</v>
      </c>
      <c r="I76" s="5">
        <f>'[3]Qc, Winter, S3'!I76*Main!$B$8</f>
        <v>5.0776617992563207E-3</v>
      </c>
      <c r="J76" s="5">
        <f>'[3]Qc, Winter, S3'!J76*Main!$B$8</f>
        <v>6.8781197705535327E-3</v>
      </c>
      <c r="K76" s="5">
        <f>'[3]Qc, Winter, S3'!K76*Main!$B$8</f>
        <v>9.3369300733733389E-3</v>
      </c>
      <c r="L76" s="5">
        <f>'[3]Qc, Winter, S3'!L76*Main!$B$8</f>
        <v>1.061628927741437E-2</v>
      </c>
      <c r="M76" s="5">
        <f>'[3]Qc, Winter, S3'!M76*Main!$B$8</f>
        <v>1.1387562868425917E-2</v>
      </c>
      <c r="N76" s="5">
        <f>'[3]Qc, Winter, S3'!N76*Main!$B$8</f>
        <v>1.0061193791990376E-2</v>
      </c>
      <c r="O76" s="5">
        <f>'[3]Qc, Winter, S3'!O76*Main!$B$8</f>
        <v>9.7347662823162942E-3</v>
      </c>
      <c r="P76" s="5">
        <f>'[3]Qc, Winter, S3'!P76*Main!$B$8</f>
        <v>9.1021589262122865E-3</v>
      </c>
      <c r="Q76" s="5">
        <f>'[3]Qc, Winter, S3'!Q76*Main!$B$8</f>
        <v>9.0585861443140594E-3</v>
      </c>
      <c r="R76" s="5">
        <f>'[3]Qc, Winter, S3'!R76*Main!$B$8</f>
        <v>9.0260620359684345E-3</v>
      </c>
      <c r="S76" s="5">
        <f>'[3]Qc, Winter, S3'!S76*Main!$B$8</f>
        <v>9.1442103616131611E-3</v>
      </c>
      <c r="T76" s="5">
        <f>'[3]Qc, Winter, S3'!T76*Main!$B$8</f>
        <v>9.0598731621054848E-3</v>
      </c>
      <c r="U76" s="5">
        <f>'[3]Qc, Winter, S3'!U76*Main!$B$8</f>
        <v>9.1765635451264756E-3</v>
      </c>
      <c r="V76" s="5">
        <f>'[3]Qc, Winter, S3'!V76*Main!$B$8</f>
        <v>9.0999530719574184E-3</v>
      </c>
      <c r="W76" s="5">
        <f>'[3]Qc, Winter, S3'!W76*Main!$B$8</f>
        <v>9.0950088402032229E-3</v>
      </c>
      <c r="X76" s="5">
        <f>'[3]Qc, Winter, S3'!X76*Main!$B$8</f>
        <v>7.4106223423483697E-3</v>
      </c>
      <c r="Y76" s="5">
        <f>'[3]Qc, Winter, S3'!Y76*Main!$B$8</f>
        <v>5.5438769493256273E-3</v>
      </c>
    </row>
    <row r="77" spans="1:25" x14ac:dyDescent="0.3">
      <c r="A77">
        <v>51</v>
      </c>
      <c r="B77" s="5">
        <f>'[3]Qc, Winter, S3'!B77*Main!$B$8</f>
        <v>3.1125460701113425E-2</v>
      </c>
      <c r="C77" s="5">
        <f>'[3]Qc, Winter, S3'!C77*Main!$B$8</f>
        <v>2.8505171126290429E-2</v>
      </c>
      <c r="D77" s="5">
        <f>'[3]Qc, Winter, S3'!D77*Main!$B$8</f>
        <v>2.7886603281835273E-2</v>
      </c>
      <c r="E77" s="5">
        <f>'[3]Qc, Winter, S3'!E77*Main!$B$8</f>
        <v>2.7610627354642054E-2</v>
      </c>
      <c r="F77" s="5">
        <f>'[3]Qc, Winter, S3'!F77*Main!$B$8</f>
        <v>2.7634563414081905E-2</v>
      </c>
      <c r="G77" s="5">
        <f>'[3]Qc, Winter, S3'!G77*Main!$B$8</f>
        <v>2.8747195145339442E-2</v>
      </c>
      <c r="H77" s="5">
        <f>'[3]Qc, Winter, S3'!H77*Main!$B$8</f>
        <v>2.5540161273573937E-2</v>
      </c>
      <c r="I77" s="5">
        <f>'[3]Qc, Winter, S3'!I77*Main!$B$8</f>
        <v>2.5295573497529967E-2</v>
      </c>
      <c r="J77" s="5">
        <f>'[3]Qc, Winter, S3'!J77*Main!$B$8</f>
        <v>2.8553129054055538E-2</v>
      </c>
      <c r="K77" s="5">
        <f>'[3]Qc, Winter, S3'!K77*Main!$B$8</f>
        <v>3.7087779540856007E-2</v>
      </c>
      <c r="L77" s="5">
        <f>'[3]Qc, Winter, S3'!L77*Main!$B$8</f>
        <v>4.2179303805972013E-2</v>
      </c>
      <c r="M77" s="5">
        <f>'[3]Qc, Winter, S3'!M77*Main!$B$8</f>
        <v>4.5204452983489567E-2</v>
      </c>
      <c r="N77" s="5">
        <f>'[3]Qc, Winter, S3'!N77*Main!$B$8</f>
        <v>4.5684783290994985E-2</v>
      </c>
      <c r="O77" s="5">
        <f>'[3]Qc, Winter, S3'!O77*Main!$B$8</f>
        <v>4.307206903544631E-2</v>
      </c>
      <c r="P77" s="5">
        <f>'[3]Qc, Winter, S3'!P77*Main!$B$8</f>
        <v>4.1165385900455806E-2</v>
      </c>
      <c r="Q77" s="5">
        <f>'[3]Qc, Winter, S3'!Q77*Main!$B$8</f>
        <v>4.0897650513505926E-2</v>
      </c>
      <c r="R77" s="5">
        <f>'[3]Qc, Winter, S3'!R77*Main!$B$8</f>
        <v>3.8719609770997504E-2</v>
      </c>
      <c r="S77" s="5">
        <f>'[3]Qc, Winter, S3'!S77*Main!$B$8</f>
        <v>3.7804318842929452E-2</v>
      </c>
      <c r="T77" s="5">
        <f>'[3]Qc, Winter, S3'!T77*Main!$B$8</f>
        <v>3.8872396244890223E-2</v>
      </c>
      <c r="U77" s="5">
        <f>'[3]Qc, Winter, S3'!U77*Main!$B$8</f>
        <v>4.3904357017106495E-2</v>
      </c>
      <c r="V77" s="5">
        <f>'[3]Qc, Winter, S3'!V77*Main!$B$8</f>
        <v>4.5502023646389181E-2</v>
      </c>
      <c r="W77" s="5">
        <f>'[3]Qc, Winter, S3'!W77*Main!$B$8</f>
        <v>4.4360596624394739E-2</v>
      </c>
      <c r="X77" s="5">
        <f>'[3]Qc, Winter, S3'!X77*Main!$B$8</f>
        <v>3.9389557273577083E-2</v>
      </c>
      <c r="Y77" s="5">
        <f>'[3]Qc, Winter, S3'!Y77*Main!$B$8</f>
        <v>3.3073360049621484E-2</v>
      </c>
    </row>
    <row r="78" spans="1:25" x14ac:dyDescent="0.3">
      <c r="A78">
        <v>92</v>
      </c>
      <c r="B78" s="5">
        <f>'[3]Qc, Winter, S3'!B78*Main!$B$8</f>
        <v>7.9959882691059778E-3</v>
      </c>
      <c r="C78" s="5">
        <f>'[3]Qc, Winter, S3'!C78*Main!$B$8</f>
        <v>6.2322339802634861E-3</v>
      </c>
      <c r="D78" s="5">
        <f>'[3]Qc, Winter, S3'!D78*Main!$B$8</f>
        <v>5.3252755222810118E-3</v>
      </c>
      <c r="E78" s="5">
        <f>'[3]Qc, Winter, S3'!E78*Main!$B$8</f>
        <v>4.6684452301942762E-3</v>
      </c>
      <c r="F78" s="5">
        <f>'[3]Qc, Winter, S3'!F78*Main!$B$8</f>
        <v>4.172791742451375E-3</v>
      </c>
      <c r="G78" s="5">
        <f>'[3]Qc, Winter, S3'!G78*Main!$B$8</f>
        <v>4.0406892520842069E-3</v>
      </c>
      <c r="H78" s="5">
        <f>'[3]Qc, Winter, S3'!H78*Main!$B$8</f>
        <v>4.0785437899132568E-3</v>
      </c>
      <c r="I78" s="5">
        <f>'[3]Qc, Winter, S3'!I78*Main!$B$8</f>
        <v>4.0606543119062833E-3</v>
      </c>
      <c r="J78" s="5">
        <f>'[3]Qc, Winter, S3'!J78*Main!$B$8</f>
        <v>5.1738682270014574E-3</v>
      </c>
      <c r="K78" s="5">
        <f>'[3]Qc, Winter, S3'!K78*Main!$B$8</f>
        <v>7.4789740278933519E-3</v>
      </c>
      <c r="L78" s="5">
        <f>'[3]Qc, Winter, S3'!L78*Main!$B$8</f>
        <v>1.0586347750893212E-2</v>
      </c>
      <c r="M78" s="5">
        <f>'[3]Qc, Winter, S3'!M78*Main!$B$8</f>
        <v>1.215825843323089E-2</v>
      </c>
      <c r="N78" s="5">
        <f>'[3]Qc, Winter, S3'!N78*Main!$B$8</f>
        <v>1.3099389384783057E-2</v>
      </c>
      <c r="O78" s="5">
        <f>'[3]Qc, Winter, S3'!O78*Main!$B$8</f>
        <v>1.2729674352897114E-2</v>
      </c>
      <c r="P78" s="5">
        <f>'[3]Qc, Winter, S3'!P78*Main!$B$8</f>
        <v>1.2450125519259773E-2</v>
      </c>
      <c r="Q78" s="5">
        <f>'[3]Qc, Winter, S3'!Q78*Main!$B$8</f>
        <v>1.1834389599002704E-2</v>
      </c>
      <c r="R78" s="5">
        <f>'[3]Qc, Winter, S3'!R78*Main!$B$8</f>
        <v>1.136705338991497E-2</v>
      </c>
      <c r="S78" s="5">
        <f>'[3]Qc, Winter, S3'!S78*Main!$B$8</f>
        <v>1.1407546637587749E-2</v>
      </c>
      <c r="T78" s="5">
        <f>'[3]Qc, Winter, S3'!T78*Main!$B$8</f>
        <v>1.3957211226595974E-2</v>
      </c>
      <c r="U78" s="5">
        <f>'[3]Qc, Winter, S3'!U78*Main!$B$8</f>
        <v>1.5800366336495054E-2</v>
      </c>
      <c r="V78" s="5">
        <f>'[3]Qc, Winter, S3'!V78*Main!$B$8</f>
        <v>1.6500313341451089E-2</v>
      </c>
      <c r="W78" s="5">
        <f>'[3]Qc, Winter, S3'!W78*Main!$B$8</f>
        <v>1.6129299049860057E-2</v>
      </c>
      <c r="X78" s="5">
        <f>'[3]Qc, Winter, S3'!X78*Main!$B$8</f>
        <v>1.455047607491178E-2</v>
      </c>
      <c r="Y78" s="5">
        <f>'[3]Qc, Winter, S3'!Y78*Main!$B$8</f>
        <v>1.1941675536064107E-2</v>
      </c>
    </row>
    <row r="79" spans="1:25" x14ac:dyDescent="0.3">
      <c r="A79">
        <v>75</v>
      </c>
      <c r="B79" s="5">
        <f>'[3]Qc, Winter, S3'!B79*Main!$B$8</f>
        <v>3.3060868331623104E-2</v>
      </c>
      <c r="C79" s="5">
        <f>'[3]Qc, Winter, S3'!C79*Main!$B$8</f>
        <v>2.7476110320038945E-2</v>
      </c>
      <c r="D79" s="5">
        <f>'[3]Qc, Winter, S3'!D79*Main!$B$8</f>
        <v>2.2624552624047826E-2</v>
      </c>
      <c r="E79" s="5">
        <f>'[3]Qc, Winter, S3'!E79*Main!$B$8</f>
        <v>2.0459133410018541E-2</v>
      </c>
      <c r="F79" s="5">
        <f>'[3]Qc, Winter, S3'!F79*Main!$B$8</f>
        <v>2.1050607820715855E-2</v>
      </c>
      <c r="G79" s="5">
        <f>'[3]Qc, Winter, S3'!G79*Main!$B$8</f>
        <v>2.0626859753663299E-2</v>
      </c>
      <c r="H79" s="5">
        <f>'[3]Qc, Winter, S3'!H79*Main!$B$8</f>
        <v>2.0313982772029948E-2</v>
      </c>
      <c r="I79" s="5">
        <f>'[3]Qc, Winter, S3'!I79*Main!$B$8</f>
        <v>2.1345826881294123E-2</v>
      </c>
      <c r="J79" s="5">
        <f>'[3]Qc, Winter, S3'!J79*Main!$B$8</f>
        <v>2.6634350099935006E-2</v>
      </c>
      <c r="K79" s="5">
        <f>'[3]Qc, Winter, S3'!K79*Main!$B$8</f>
        <v>3.0493743193545211E-2</v>
      </c>
      <c r="L79" s="5">
        <f>'[3]Qc, Winter, S3'!L79*Main!$B$8</f>
        <v>3.3445429224603307E-2</v>
      </c>
      <c r="M79" s="5">
        <f>'[3]Qc, Winter, S3'!M79*Main!$B$8</f>
        <v>3.3789135271498592E-2</v>
      </c>
      <c r="N79" s="5">
        <f>'[3]Qc, Winter, S3'!N79*Main!$B$8</f>
        <v>3.3742595557882692E-2</v>
      </c>
      <c r="O79" s="5">
        <f>'[3]Qc, Winter, S3'!O79*Main!$B$8</f>
        <v>3.4558196078870181E-2</v>
      </c>
      <c r="P79" s="5">
        <f>'[3]Qc, Winter, S3'!P79*Main!$B$8</f>
        <v>3.4082615980336323E-2</v>
      </c>
      <c r="Q79" s="5">
        <f>'[3]Qc, Winter, S3'!Q79*Main!$B$8</f>
        <v>3.3739856140975605E-2</v>
      </c>
      <c r="R79" s="5">
        <f>'[3]Qc, Winter, S3'!R79*Main!$B$8</f>
        <v>3.3829621705276022E-2</v>
      </c>
      <c r="S79" s="5">
        <f>'[3]Qc, Winter, S3'!S79*Main!$B$8</f>
        <v>3.5143199483297631E-2</v>
      </c>
      <c r="T79" s="5">
        <f>'[3]Qc, Winter, S3'!T79*Main!$B$8</f>
        <v>3.8407023015109822E-2</v>
      </c>
      <c r="U79" s="5">
        <f>'[3]Qc, Winter, S3'!U79*Main!$B$8</f>
        <v>3.8782400740494438E-2</v>
      </c>
      <c r="V79" s="5">
        <f>'[3]Qc, Winter, S3'!V79*Main!$B$8</f>
        <v>4.2871670410104673E-2</v>
      </c>
      <c r="W79" s="5">
        <f>'[3]Qc, Winter, S3'!W79*Main!$B$8</f>
        <v>4.1329498338794658E-2</v>
      </c>
      <c r="X79" s="5">
        <f>'[3]Qc, Winter, S3'!X79*Main!$B$8</f>
        <v>3.9615251965673004E-2</v>
      </c>
      <c r="Y79" s="5">
        <f>'[3]Qc, Winter, S3'!Y79*Main!$B$8</f>
        <v>3.3922533672368055E-2</v>
      </c>
    </row>
    <row r="80" spans="1:25" x14ac:dyDescent="0.3">
      <c r="A80">
        <v>70</v>
      </c>
      <c r="B80" s="5">
        <f>'[3]Qc, Winter, S3'!B80*Main!$B$8</f>
        <v>1.5601331298650118E-2</v>
      </c>
      <c r="C80" s="5">
        <f>'[3]Qc, Winter, S3'!C80*Main!$B$8</f>
        <v>1.4703221549942708E-2</v>
      </c>
      <c r="D80" s="5">
        <f>'[3]Qc, Winter, S3'!D80*Main!$B$8</f>
        <v>1.2409715655187621E-2</v>
      </c>
      <c r="E80" s="5">
        <f>'[3]Qc, Winter, S3'!E80*Main!$B$8</f>
        <v>1.234667545880681E-2</v>
      </c>
      <c r="F80" s="5">
        <f>'[3]Qc, Winter, S3'!F80*Main!$B$8</f>
        <v>1.1374720177072528E-2</v>
      </c>
      <c r="G80" s="5">
        <f>'[3]Qc, Winter, S3'!G80*Main!$B$8</f>
        <v>1.1371118167211008E-2</v>
      </c>
      <c r="H80" s="5">
        <f>'[3]Qc, Winter, S3'!H80*Main!$B$8</f>
        <v>1.0951460978138346E-2</v>
      </c>
      <c r="I80" s="5">
        <f>'[3]Qc, Winter, S3'!I80*Main!$B$8</f>
        <v>1.1126554066566109E-2</v>
      </c>
      <c r="J80" s="5">
        <f>'[3]Qc, Winter, S3'!J80*Main!$B$8</f>
        <v>1.2649857768734899E-2</v>
      </c>
      <c r="K80" s="5">
        <f>'[3]Qc, Winter, S3'!K80*Main!$B$8</f>
        <v>1.482853936387476E-2</v>
      </c>
      <c r="L80" s="5">
        <f>'[3]Qc, Winter, S3'!L80*Main!$B$8</f>
        <v>1.6403940377484199E-2</v>
      </c>
      <c r="M80" s="5">
        <f>'[3]Qc, Winter, S3'!M80*Main!$B$8</f>
        <v>2.0416311657974726E-2</v>
      </c>
      <c r="N80" s="5">
        <f>'[3]Qc, Winter, S3'!N80*Main!$B$8</f>
        <v>2.1986251392212223E-2</v>
      </c>
      <c r="O80" s="5">
        <f>'[3]Qc, Winter, S3'!O80*Main!$B$8</f>
        <v>2.2090421300286683E-2</v>
      </c>
      <c r="P80" s="5">
        <f>'[3]Qc, Winter, S3'!P80*Main!$B$8</f>
        <v>2.0172215406313417E-2</v>
      </c>
      <c r="Q80" s="5">
        <f>'[3]Qc, Winter, S3'!Q80*Main!$B$8</f>
        <v>1.8750101976628741E-2</v>
      </c>
      <c r="R80" s="5">
        <f>'[3]Qc, Winter, S3'!R80*Main!$B$8</f>
        <v>1.7893906115028096E-2</v>
      </c>
      <c r="S80" s="5">
        <f>'[3]Qc, Winter, S3'!S80*Main!$B$8</f>
        <v>1.8284899671680652E-2</v>
      </c>
      <c r="T80" s="5">
        <f>'[3]Qc, Winter, S3'!T80*Main!$B$8</f>
        <v>1.8190638437821101E-2</v>
      </c>
      <c r="U80" s="5">
        <f>'[3]Qc, Winter, S3'!U80*Main!$B$8</f>
        <v>1.9897869501473771E-2</v>
      </c>
      <c r="V80" s="5">
        <f>'[3]Qc, Winter, S3'!V80*Main!$B$8</f>
        <v>2.1934507710390867E-2</v>
      </c>
      <c r="W80" s="5">
        <f>'[3]Qc, Winter, S3'!W80*Main!$B$8</f>
        <v>2.151600749764937E-2</v>
      </c>
      <c r="X80" s="5">
        <f>'[3]Qc, Winter, S3'!X80*Main!$B$8</f>
        <v>1.9961108571206778E-2</v>
      </c>
      <c r="Y80" s="5">
        <f>'[3]Qc, Winter, S3'!Y80*Main!$B$8</f>
        <v>1.7453616104389814E-2</v>
      </c>
    </row>
    <row r="81" spans="1:25" x14ac:dyDescent="0.3">
      <c r="A81">
        <v>89</v>
      </c>
      <c r="B81" s="5">
        <f>'[3]Qc, Winter, S3'!B81*Main!$B$8</f>
        <v>2.3550092343649135E-2</v>
      </c>
      <c r="C81" s="5">
        <f>'[3]Qc, Winter, S3'!C81*Main!$B$8</f>
        <v>2.0823811818349035E-2</v>
      </c>
      <c r="D81" s="5">
        <f>'[3]Qc, Winter, S3'!D81*Main!$B$8</f>
        <v>1.7936924892588069E-2</v>
      </c>
      <c r="E81" s="5">
        <f>'[3]Qc, Winter, S3'!E81*Main!$B$8</f>
        <v>1.5395468853161988E-2</v>
      </c>
      <c r="F81" s="5">
        <f>'[3]Qc, Winter, S3'!F81*Main!$B$8</f>
        <v>1.4843624981693272E-2</v>
      </c>
      <c r="G81" s="5">
        <f>'[3]Qc, Winter, S3'!G81*Main!$B$8</f>
        <v>1.5387149779887596E-2</v>
      </c>
      <c r="H81" s="5">
        <f>'[3]Qc, Winter, S3'!H81*Main!$B$8</f>
        <v>1.4759834857138752E-2</v>
      </c>
      <c r="I81" s="5">
        <f>'[3]Qc, Winter, S3'!I81*Main!$B$8</f>
        <v>1.5297573618779736E-2</v>
      </c>
      <c r="J81" s="5">
        <f>'[3]Qc, Winter, S3'!J81*Main!$B$8</f>
        <v>1.7509362083551614E-2</v>
      </c>
      <c r="K81" s="5">
        <f>'[3]Qc, Winter, S3'!K81*Main!$B$8</f>
        <v>2.2242742696949869E-2</v>
      </c>
      <c r="L81" s="5">
        <f>'[3]Qc, Winter, S3'!L81*Main!$B$8</f>
        <v>2.3066906783015803E-2</v>
      </c>
      <c r="M81" s="5">
        <f>'[3]Qc, Winter, S3'!M81*Main!$B$8</f>
        <v>2.3181807998805568E-2</v>
      </c>
      <c r="N81" s="5">
        <f>'[3]Qc, Winter, S3'!N81*Main!$B$8</f>
        <v>2.4364625854821929E-2</v>
      </c>
      <c r="O81" s="5">
        <f>'[3]Qc, Winter, S3'!O81*Main!$B$8</f>
        <v>2.4130207644341654E-2</v>
      </c>
      <c r="P81" s="5">
        <f>'[3]Qc, Winter, S3'!P81*Main!$B$8</f>
        <v>2.3228204505129524E-2</v>
      </c>
      <c r="Q81" s="5">
        <f>'[3]Qc, Winter, S3'!Q81*Main!$B$8</f>
        <v>2.2531421341917577E-2</v>
      </c>
      <c r="R81" s="5">
        <f>'[3]Qc, Winter, S3'!R81*Main!$B$8</f>
        <v>2.1117194245408186E-2</v>
      </c>
      <c r="S81" s="5">
        <f>'[3]Qc, Winter, S3'!S81*Main!$B$8</f>
        <v>2.2940503596398557E-2</v>
      </c>
      <c r="T81" s="5">
        <f>'[3]Qc, Winter, S3'!T81*Main!$B$8</f>
        <v>2.7179349817746553E-2</v>
      </c>
      <c r="U81" s="5">
        <f>'[3]Qc, Winter, S3'!U81*Main!$B$8</f>
        <v>3.0603127694882274E-2</v>
      </c>
      <c r="V81" s="5">
        <f>'[3]Qc, Winter, S3'!V81*Main!$B$8</f>
        <v>3.1014274559651965E-2</v>
      </c>
      <c r="W81" s="5">
        <f>'[3]Qc, Winter, S3'!W81*Main!$B$8</f>
        <v>3.0681700338930407E-2</v>
      </c>
      <c r="X81" s="5">
        <f>'[3]Qc, Winter, S3'!X81*Main!$B$8</f>
        <v>2.7103518091972294E-2</v>
      </c>
      <c r="Y81" s="5">
        <f>'[3]Qc, Winter, S3'!Y81*Main!$B$8</f>
        <v>2.2257338407242241E-2</v>
      </c>
    </row>
    <row r="82" spans="1:25" x14ac:dyDescent="0.3">
      <c r="A82">
        <v>108</v>
      </c>
      <c r="B82" s="5">
        <f>'[3]Qc, Winter, S3'!B82*Main!$B$8</f>
        <v>1.9037072066211816E-2</v>
      </c>
      <c r="C82" s="5">
        <f>'[3]Qc, Winter, S3'!C82*Main!$B$8</f>
        <v>1.9739483391486724E-2</v>
      </c>
      <c r="D82" s="5">
        <f>'[3]Qc, Winter, S3'!D82*Main!$B$8</f>
        <v>1.8973114419244583E-2</v>
      </c>
      <c r="E82" s="5">
        <f>'[3]Qc, Winter, S3'!E82*Main!$B$8</f>
        <v>1.8791562566460619E-2</v>
      </c>
      <c r="F82" s="5">
        <f>'[3]Qc, Winter, S3'!F82*Main!$B$8</f>
        <v>1.8052967262613035E-2</v>
      </c>
      <c r="G82" s="5">
        <f>'[3]Qc, Winter, S3'!G82*Main!$B$8</f>
        <v>1.5612499388605835E-2</v>
      </c>
      <c r="H82" s="5">
        <f>'[3]Qc, Winter, S3'!H82*Main!$B$8</f>
        <v>1.3894598457785694E-2</v>
      </c>
      <c r="I82" s="5">
        <f>'[3]Qc, Winter, S3'!I82*Main!$B$8</f>
        <v>1.2636537527258792E-2</v>
      </c>
      <c r="J82" s="5">
        <f>'[3]Qc, Winter, S3'!J82*Main!$B$8</f>
        <v>1.2685844028852904E-2</v>
      </c>
      <c r="K82" s="5">
        <f>'[3]Qc, Winter, S3'!K82*Main!$B$8</f>
        <v>1.4773301655109591E-2</v>
      </c>
      <c r="L82" s="5">
        <f>'[3]Qc, Winter, S3'!L82*Main!$B$8</f>
        <v>1.4867669024050824E-2</v>
      </c>
      <c r="M82" s="5">
        <f>'[3]Qc, Winter, S3'!M82*Main!$B$8</f>
        <v>1.5160492596202158E-2</v>
      </c>
      <c r="N82" s="5">
        <f>'[3]Qc, Winter, S3'!N82*Main!$B$8</f>
        <v>1.6033150020521445E-2</v>
      </c>
      <c r="O82" s="5">
        <f>'[3]Qc, Winter, S3'!O82*Main!$B$8</f>
        <v>1.6809629774043735E-2</v>
      </c>
      <c r="P82" s="5">
        <f>'[3]Qc, Winter, S3'!P82*Main!$B$8</f>
        <v>1.717694215713815E-2</v>
      </c>
      <c r="Q82" s="5">
        <f>'[3]Qc, Winter, S3'!Q82*Main!$B$8</f>
        <v>1.6721217980611141E-2</v>
      </c>
      <c r="R82" s="5">
        <f>'[3]Qc, Winter, S3'!R82*Main!$B$8</f>
        <v>1.68755797347152E-2</v>
      </c>
      <c r="S82" s="5">
        <f>'[3]Qc, Winter, S3'!S82*Main!$B$8</f>
        <v>1.7079351122761516E-2</v>
      </c>
      <c r="T82" s="5">
        <f>'[3]Qc, Winter, S3'!T82*Main!$B$8</f>
        <v>1.6773312751277251E-2</v>
      </c>
      <c r="U82" s="5">
        <f>'[3]Qc, Winter, S3'!U82*Main!$B$8</f>
        <v>1.6543494151132508E-2</v>
      </c>
      <c r="V82" s="5">
        <f>'[3]Qc, Winter, S3'!V82*Main!$B$8</f>
        <v>1.7846222244443453E-2</v>
      </c>
      <c r="W82" s="5">
        <f>'[3]Qc, Winter, S3'!W82*Main!$B$8</f>
        <v>1.6774663403921794E-2</v>
      </c>
      <c r="X82" s="5">
        <f>'[3]Qc, Winter, S3'!X82*Main!$B$8</f>
        <v>1.7403712751759622E-2</v>
      </c>
      <c r="Y82" s="5">
        <f>'[3]Qc, Winter, S3'!Y82*Main!$B$8</f>
        <v>1.7611605969039251E-2</v>
      </c>
    </row>
    <row r="83" spans="1:25" x14ac:dyDescent="0.3">
      <c r="A83">
        <v>74</v>
      </c>
      <c r="B83" s="5">
        <f>'[3]Qc, Winter, S3'!B83*Main!$B$8</f>
        <v>1.0059032285800107E-2</v>
      </c>
      <c r="C83" s="5">
        <f>'[3]Qc, Winter, S3'!C83*Main!$B$8</f>
        <v>8.8330835116750012E-3</v>
      </c>
      <c r="D83" s="5">
        <f>'[3]Qc, Winter, S3'!D83*Main!$B$8</f>
        <v>7.7346713405889965E-3</v>
      </c>
      <c r="E83" s="5">
        <f>'[3]Qc, Winter, S3'!E83*Main!$B$8</f>
        <v>7.7553121309474719E-3</v>
      </c>
      <c r="F83" s="5">
        <f>'[3]Qc, Winter, S3'!F83*Main!$B$8</f>
        <v>7.9014047033498166E-3</v>
      </c>
      <c r="G83" s="5">
        <f>'[3]Qc, Winter, S3'!G83*Main!$B$8</f>
        <v>7.8645880719180675E-3</v>
      </c>
      <c r="H83" s="5">
        <f>'[3]Qc, Winter, S3'!H83*Main!$B$8</f>
        <v>7.7238153039420046E-3</v>
      </c>
      <c r="I83" s="5">
        <f>'[3]Qc, Winter, S3'!I83*Main!$B$8</f>
        <v>7.9203450226062681E-3</v>
      </c>
      <c r="J83" s="5">
        <f>'[3]Qc, Winter, S3'!J83*Main!$B$8</f>
        <v>8.9295218428412787E-3</v>
      </c>
      <c r="K83" s="5">
        <f>'[3]Qc, Winter, S3'!K83*Main!$B$8</f>
        <v>1.2011656897493403E-2</v>
      </c>
      <c r="L83" s="5">
        <f>'[3]Qc, Winter, S3'!L83*Main!$B$8</f>
        <v>1.4414722838007933E-2</v>
      </c>
      <c r="M83" s="5">
        <f>'[3]Qc, Winter, S3'!M83*Main!$B$8</f>
        <v>1.5177209044802501E-2</v>
      </c>
      <c r="N83" s="5">
        <f>'[3]Qc, Winter, S3'!N83*Main!$B$8</f>
        <v>1.5988853579839923E-2</v>
      </c>
      <c r="O83" s="5">
        <f>'[3]Qc, Winter, S3'!O83*Main!$B$8</f>
        <v>1.5364698803163112E-2</v>
      </c>
      <c r="P83" s="5">
        <f>'[3]Qc, Winter, S3'!P83*Main!$B$8</f>
        <v>1.5347423730634458E-2</v>
      </c>
      <c r="Q83" s="5">
        <f>'[3]Qc, Winter, S3'!Q83*Main!$B$8</f>
        <v>1.4839347587764605E-2</v>
      </c>
      <c r="R83" s="5">
        <f>'[3]Qc, Winter, S3'!R83*Main!$B$8</f>
        <v>1.5132028068113751E-2</v>
      </c>
      <c r="S83" s="5">
        <f>'[3]Qc, Winter, S3'!S83*Main!$B$8</f>
        <v>1.5138402293971807E-2</v>
      </c>
      <c r="T83" s="5">
        <f>'[3]Qc, Winter, S3'!T83*Main!$B$8</f>
        <v>1.5408746478919766E-2</v>
      </c>
      <c r="U83" s="5">
        <f>'[3]Qc, Winter, S3'!U83*Main!$B$8</f>
        <v>1.6226473628192548E-2</v>
      </c>
      <c r="V83" s="5">
        <f>'[3]Qc, Winter, S3'!V83*Main!$B$8</f>
        <v>1.6170946040150954E-2</v>
      </c>
      <c r="W83" s="5">
        <f>'[3]Qc, Winter, S3'!W83*Main!$B$8</f>
        <v>1.5913130645411631E-2</v>
      </c>
      <c r="X83" s="5">
        <f>'[3]Qc, Winter, S3'!X83*Main!$B$8</f>
        <v>1.3869446175772134E-2</v>
      </c>
      <c r="Y83" s="5">
        <f>'[3]Qc, Winter, S3'!Y83*Main!$B$8</f>
        <v>1.2069699390365049E-2</v>
      </c>
    </row>
    <row r="84" spans="1:25" x14ac:dyDescent="0.3">
      <c r="A84">
        <v>26</v>
      </c>
      <c r="B84" s="5">
        <f>'[3]Qc, Winter, S3'!B84*Main!$B$8</f>
        <v>1.3489139809749784E-2</v>
      </c>
      <c r="C84" s="5">
        <f>'[3]Qc, Winter, S3'!C84*Main!$B$8</f>
        <v>1.2749081712708891E-2</v>
      </c>
      <c r="D84" s="5">
        <f>'[3]Qc, Winter, S3'!D84*Main!$B$8</f>
        <v>1.1668928355855359E-2</v>
      </c>
      <c r="E84" s="5">
        <f>'[3]Qc, Winter, S3'!E84*Main!$B$8</f>
        <v>9.8558747257833524E-3</v>
      </c>
      <c r="F84" s="5">
        <f>'[3]Qc, Winter, S3'!F84*Main!$B$8</f>
        <v>9.836392066653557E-3</v>
      </c>
      <c r="G84" s="5">
        <f>'[3]Qc, Winter, S3'!G84*Main!$B$8</f>
        <v>8.7518409755502295E-3</v>
      </c>
      <c r="H84" s="5">
        <f>'[3]Qc, Winter, S3'!H84*Main!$B$8</f>
        <v>7.5883026321906626E-3</v>
      </c>
      <c r="I84" s="5">
        <f>'[3]Qc, Winter, S3'!I84*Main!$B$8</f>
        <v>7.7708287565188168E-3</v>
      </c>
      <c r="J84" s="5">
        <f>'[3]Qc, Winter, S3'!J84*Main!$B$8</f>
        <v>9.9406392373718126E-3</v>
      </c>
      <c r="K84" s="5">
        <f>'[3]Qc, Winter, S3'!K84*Main!$B$8</f>
        <v>1.2367364985840446E-2</v>
      </c>
      <c r="L84" s="5">
        <f>'[3]Qc, Winter, S3'!L84*Main!$B$8</f>
        <v>1.4306856218475668E-2</v>
      </c>
      <c r="M84" s="5">
        <f>'[3]Qc, Winter, S3'!M84*Main!$B$8</f>
        <v>1.5598765809308884E-2</v>
      </c>
      <c r="N84" s="5">
        <f>'[3]Qc, Winter, S3'!N84*Main!$B$8</f>
        <v>1.5408701091447404E-2</v>
      </c>
      <c r="O84" s="5">
        <f>'[3]Qc, Winter, S3'!O84*Main!$B$8</f>
        <v>1.3873560960130597E-2</v>
      </c>
      <c r="P84" s="5">
        <f>'[3]Qc, Winter, S3'!P84*Main!$B$8</f>
        <v>1.2348202695281486E-2</v>
      </c>
      <c r="Q84" s="5">
        <f>'[3]Qc, Winter, S3'!Q84*Main!$B$8</f>
        <v>1.1778062590900787E-2</v>
      </c>
      <c r="R84" s="5">
        <f>'[3]Qc, Winter, S3'!R84*Main!$B$8</f>
        <v>1.1104276324468965E-2</v>
      </c>
      <c r="S84" s="5">
        <f>'[3]Qc, Winter, S3'!S84*Main!$B$8</f>
        <v>1.3203441724290428E-2</v>
      </c>
      <c r="T84" s="5">
        <f>'[3]Qc, Winter, S3'!T84*Main!$B$8</f>
        <v>1.5996246540796524E-2</v>
      </c>
      <c r="U84" s="5">
        <f>'[3]Qc, Winter, S3'!U84*Main!$B$8</f>
        <v>1.8217687639004099E-2</v>
      </c>
      <c r="V84" s="5">
        <f>'[3]Qc, Winter, S3'!V84*Main!$B$8</f>
        <v>2.007279582270027E-2</v>
      </c>
      <c r="W84" s="5">
        <f>'[3]Qc, Winter, S3'!W84*Main!$B$8</f>
        <v>2.0125621412514279E-2</v>
      </c>
      <c r="X84" s="5">
        <f>'[3]Qc, Winter, S3'!X84*Main!$B$8</f>
        <v>1.8041324163309135E-2</v>
      </c>
      <c r="Y84" s="5">
        <f>'[3]Qc, Winter, S3'!Y84*Main!$B$8</f>
        <v>1.5696157970333319E-2</v>
      </c>
    </row>
    <row r="85" spans="1:25" x14ac:dyDescent="0.3">
      <c r="A85">
        <v>36</v>
      </c>
      <c r="B85" s="5">
        <f>'[3]Qc, Winter, S3'!B85*Main!$B$8</f>
        <v>2.1659777224678513E-2</v>
      </c>
      <c r="C85" s="5">
        <f>'[3]Qc, Winter, S3'!C85*Main!$B$8</f>
        <v>2.0137101440288973E-2</v>
      </c>
      <c r="D85" s="5">
        <f>'[3]Qc, Winter, S3'!D85*Main!$B$8</f>
        <v>1.658838259228055E-2</v>
      </c>
      <c r="E85" s="5">
        <f>'[3]Qc, Winter, S3'!E85*Main!$B$8</f>
        <v>1.5933676272214821E-2</v>
      </c>
      <c r="F85" s="5">
        <f>'[3]Qc, Winter, S3'!F85*Main!$B$8</f>
        <v>1.6044947529623182E-2</v>
      </c>
      <c r="G85" s="5">
        <f>'[3]Qc, Winter, S3'!G85*Main!$B$8</f>
        <v>1.5790896985295087E-2</v>
      </c>
      <c r="H85" s="5">
        <f>'[3]Qc, Winter, S3'!H85*Main!$B$8</f>
        <v>1.5903875527700818E-2</v>
      </c>
      <c r="I85" s="5">
        <f>'[3]Qc, Winter, S3'!I85*Main!$B$8</f>
        <v>1.5428326495910132E-2</v>
      </c>
      <c r="J85" s="5">
        <f>'[3]Qc, Winter, S3'!J85*Main!$B$8</f>
        <v>1.6514091615281896E-2</v>
      </c>
      <c r="K85" s="5">
        <f>'[3]Qc, Winter, S3'!K85*Main!$B$8</f>
        <v>2.0959803426100113E-2</v>
      </c>
      <c r="L85" s="5">
        <f>'[3]Qc, Winter, S3'!L85*Main!$B$8</f>
        <v>2.5300657471883547E-2</v>
      </c>
      <c r="M85" s="5">
        <f>'[3]Qc, Winter, S3'!M85*Main!$B$8</f>
        <v>2.7439697440778666E-2</v>
      </c>
      <c r="N85" s="5">
        <f>'[3]Qc, Winter, S3'!N85*Main!$B$8</f>
        <v>2.7475664414108158E-2</v>
      </c>
      <c r="O85" s="5">
        <f>'[3]Qc, Winter, S3'!O85*Main!$B$8</f>
        <v>2.6648973296788257E-2</v>
      </c>
      <c r="P85" s="5">
        <f>'[3]Qc, Winter, S3'!P85*Main!$B$8</f>
        <v>2.3872398717028419E-2</v>
      </c>
      <c r="Q85" s="5">
        <f>'[3]Qc, Winter, S3'!Q85*Main!$B$8</f>
        <v>2.2700742830010938E-2</v>
      </c>
      <c r="R85" s="5">
        <f>'[3]Qc, Winter, S3'!R85*Main!$B$8</f>
        <v>2.0479750755957447E-2</v>
      </c>
      <c r="S85" s="5">
        <f>'[3]Qc, Winter, S3'!S85*Main!$B$8</f>
        <v>2.0573000992531804E-2</v>
      </c>
      <c r="T85" s="5">
        <f>'[3]Qc, Winter, S3'!T85*Main!$B$8</f>
        <v>2.0432399495857307E-2</v>
      </c>
      <c r="U85" s="5">
        <f>'[3]Qc, Winter, S3'!U85*Main!$B$8</f>
        <v>2.1757195255407303E-2</v>
      </c>
      <c r="V85" s="5">
        <f>'[3]Qc, Winter, S3'!V85*Main!$B$8</f>
        <v>2.3654894558113409E-2</v>
      </c>
      <c r="W85" s="5">
        <f>'[3]Qc, Winter, S3'!W85*Main!$B$8</f>
        <v>2.4561827723840295E-2</v>
      </c>
      <c r="X85" s="5">
        <f>'[3]Qc, Winter, S3'!X85*Main!$B$8</f>
        <v>2.2834802178728606E-2</v>
      </c>
      <c r="Y85" s="5">
        <f>'[3]Qc, Winter, S3'!Y85*Main!$B$8</f>
        <v>1.9975467642998197E-2</v>
      </c>
    </row>
    <row r="86" spans="1:25" x14ac:dyDescent="0.3">
      <c r="A86">
        <v>97</v>
      </c>
      <c r="B86" s="5">
        <f>'[3]Qc, Winter, S3'!B86*Main!$B$8</f>
        <v>1.6881012026159502E-2</v>
      </c>
      <c r="C86" s="5">
        <f>'[3]Qc, Winter, S3'!C86*Main!$B$8</f>
        <v>1.6476297478592913E-2</v>
      </c>
      <c r="D86" s="5">
        <f>'[3]Qc, Winter, S3'!D86*Main!$B$8</f>
        <v>1.6204586934394204E-2</v>
      </c>
      <c r="E86" s="5">
        <f>'[3]Qc, Winter, S3'!E86*Main!$B$8</f>
        <v>1.6153048246881869E-2</v>
      </c>
      <c r="F86" s="5">
        <f>'[3]Qc, Winter, S3'!F86*Main!$B$8</f>
        <v>1.629739022563001E-2</v>
      </c>
      <c r="G86" s="5">
        <f>'[3]Qc, Winter, S3'!G86*Main!$B$8</f>
        <v>1.6356189407353901E-2</v>
      </c>
      <c r="H86" s="5">
        <f>'[3]Qc, Winter, S3'!H86*Main!$B$8</f>
        <v>1.5373511826104941E-2</v>
      </c>
      <c r="I86" s="5">
        <f>'[3]Qc, Winter, S3'!I86*Main!$B$8</f>
        <v>1.4378061886761294E-2</v>
      </c>
      <c r="J86" s="5">
        <f>'[3]Qc, Winter, S3'!J86*Main!$B$8</f>
        <v>1.3195948402739721E-2</v>
      </c>
      <c r="K86" s="5">
        <f>'[3]Qc, Winter, S3'!K86*Main!$B$8</f>
        <v>1.2860038722503249E-2</v>
      </c>
      <c r="L86" s="5">
        <f>'[3]Qc, Winter, S3'!L86*Main!$B$8</f>
        <v>1.1981195898069711E-2</v>
      </c>
      <c r="M86" s="5">
        <f>'[3]Qc, Winter, S3'!M86*Main!$B$8</f>
        <v>1.1714233253047537E-2</v>
      </c>
      <c r="N86" s="5">
        <f>'[3]Qc, Winter, S3'!N86*Main!$B$8</f>
        <v>1.1951645766316606E-2</v>
      </c>
      <c r="O86" s="5">
        <f>'[3]Qc, Winter, S3'!O86*Main!$B$8</f>
        <v>1.1239449109881458E-2</v>
      </c>
      <c r="P86" s="5">
        <f>'[3]Qc, Winter, S3'!P86*Main!$B$8</f>
        <v>1.0348843769740906E-2</v>
      </c>
      <c r="Q86" s="5">
        <f>'[3]Qc, Winter, S3'!Q86*Main!$B$8</f>
        <v>1.035487579946508E-2</v>
      </c>
      <c r="R86" s="5">
        <f>'[3]Qc, Winter, S3'!R86*Main!$B$8</f>
        <v>1.0332936557829775E-2</v>
      </c>
      <c r="S86" s="5">
        <f>'[3]Qc, Winter, S3'!S86*Main!$B$8</f>
        <v>1.0800290783318749E-2</v>
      </c>
      <c r="T86" s="5">
        <f>'[3]Qc, Winter, S3'!T86*Main!$B$8</f>
        <v>1.2377915667584302E-2</v>
      </c>
      <c r="U86" s="5">
        <f>'[3]Qc, Winter, S3'!U86*Main!$B$8</f>
        <v>1.3785917520015156E-2</v>
      </c>
      <c r="V86" s="5">
        <f>'[3]Qc, Winter, S3'!V86*Main!$B$8</f>
        <v>1.523102507472592E-2</v>
      </c>
      <c r="W86" s="5">
        <f>'[3]Qc, Winter, S3'!W86*Main!$B$8</f>
        <v>1.6183372390949958E-2</v>
      </c>
      <c r="X86" s="5">
        <f>'[3]Qc, Winter, S3'!X86*Main!$B$8</f>
        <v>1.6220317677964946E-2</v>
      </c>
      <c r="Y86" s="5">
        <f>'[3]Qc, Winter, S3'!Y86*Main!$B$8</f>
        <v>1.6072497147899704E-2</v>
      </c>
    </row>
    <row r="87" spans="1:25" x14ac:dyDescent="0.3">
      <c r="A87">
        <v>47</v>
      </c>
      <c r="B87" s="5">
        <f>'[3]Qc, Winter, S3'!B87*Main!$B$8</f>
        <v>1.8943323491359462E-2</v>
      </c>
      <c r="C87" s="5">
        <f>'[3]Qc, Winter, S3'!C87*Main!$B$8</f>
        <v>1.4808796621824449E-2</v>
      </c>
      <c r="D87" s="5">
        <f>'[3]Qc, Winter, S3'!D87*Main!$B$8</f>
        <v>1.4756632788286893E-2</v>
      </c>
      <c r="E87" s="5">
        <f>'[3]Qc, Winter, S3'!E87*Main!$B$8</f>
        <v>1.4138330454770576E-2</v>
      </c>
      <c r="F87" s="5">
        <f>'[3]Qc, Winter, S3'!F87*Main!$B$8</f>
        <v>1.4726286239207003E-2</v>
      </c>
      <c r="G87" s="5">
        <f>'[3]Qc, Winter, S3'!G87*Main!$B$8</f>
        <v>1.4688729664936987E-2</v>
      </c>
      <c r="H87" s="5">
        <f>'[3]Qc, Winter, S3'!H87*Main!$B$8</f>
        <v>1.5018231511797693E-2</v>
      </c>
      <c r="I87" s="5">
        <f>'[3]Qc, Winter, S3'!I87*Main!$B$8</f>
        <v>1.5908865724376137E-2</v>
      </c>
      <c r="J87" s="5">
        <f>'[3]Qc, Winter, S3'!J87*Main!$B$8</f>
        <v>1.598182706786503E-2</v>
      </c>
      <c r="K87" s="5">
        <f>'[3]Qc, Winter, S3'!K87*Main!$B$8</f>
        <v>1.6164689151880487E-2</v>
      </c>
      <c r="L87" s="5">
        <f>'[3]Qc, Winter, S3'!L87*Main!$B$8</f>
        <v>1.6524639525271716E-2</v>
      </c>
      <c r="M87" s="5">
        <f>'[3]Qc, Winter, S3'!M87*Main!$B$8</f>
        <v>1.6208675040620055E-2</v>
      </c>
      <c r="N87" s="5">
        <f>'[3]Qc, Winter, S3'!N87*Main!$B$8</f>
        <v>1.724573997959342E-2</v>
      </c>
      <c r="O87" s="5">
        <f>'[3]Qc, Winter, S3'!O87*Main!$B$8</f>
        <v>1.773706260165268E-2</v>
      </c>
      <c r="P87" s="5">
        <f>'[3]Qc, Winter, S3'!P87*Main!$B$8</f>
        <v>1.6424851760330591E-2</v>
      </c>
      <c r="Q87" s="5">
        <f>'[3]Qc, Winter, S3'!Q87*Main!$B$8</f>
        <v>1.6587384298868031E-2</v>
      </c>
      <c r="R87" s="5">
        <f>'[3]Qc, Winter, S3'!R87*Main!$B$8</f>
        <v>1.7717575207443072E-2</v>
      </c>
      <c r="S87" s="5">
        <f>'[3]Qc, Winter, S3'!S87*Main!$B$8</f>
        <v>2.2494979012770647E-2</v>
      </c>
      <c r="T87" s="5">
        <f>'[3]Qc, Winter, S3'!T87*Main!$B$8</f>
        <v>2.6748816150340877E-2</v>
      </c>
      <c r="U87" s="5">
        <f>'[3]Qc, Winter, S3'!U87*Main!$B$8</f>
        <v>3.0327473753116421E-2</v>
      </c>
      <c r="V87" s="5">
        <f>'[3]Qc, Winter, S3'!V87*Main!$B$8</f>
        <v>3.0948620599213758E-2</v>
      </c>
      <c r="W87" s="5">
        <f>'[3]Qc, Winter, S3'!W87*Main!$B$8</f>
        <v>3.0383000763709256E-2</v>
      </c>
      <c r="X87" s="5">
        <f>'[3]Qc, Winter, S3'!X87*Main!$B$8</f>
        <v>2.6149742283011163E-2</v>
      </c>
      <c r="Y87" s="5">
        <f>'[3]Qc, Winter, S3'!Y87*Main!$B$8</f>
        <v>2.1190343721702375E-2</v>
      </c>
    </row>
    <row r="88" spans="1:25" x14ac:dyDescent="0.3">
      <c r="A88">
        <v>37</v>
      </c>
      <c r="B88" s="5">
        <f>'[3]Qc, Winter, S3'!B88*Main!$B$8</f>
        <v>7.6877010811792681E-3</v>
      </c>
      <c r="C88" s="5">
        <f>'[3]Qc, Winter, S3'!C88*Main!$B$8</f>
        <v>6.8308993603419174E-3</v>
      </c>
      <c r="D88" s="5">
        <f>'[3]Qc, Winter, S3'!D88*Main!$B$8</f>
        <v>5.8831254382798043E-3</v>
      </c>
      <c r="E88" s="5">
        <f>'[3]Qc, Winter, S3'!E88*Main!$B$8</f>
        <v>5.8496382608958864E-3</v>
      </c>
      <c r="F88" s="5">
        <f>'[3]Qc, Winter, S3'!F88*Main!$B$8</f>
        <v>5.6517176991535403E-3</v>
      </c>
      <c r="G88" s="5">
        <f>'[3]Qc, Winter, S3'!G88*Main!$B$8</f>
        <v>5.5029816818276539E-3</v>
      </c>
      <c r="H88" s="5">
        <f>'[3]Qc, Winter, S3'!H88*Main!$B$8</f>
        <v>4.6588590033657283E-3</v>
      </c>
      <c r="I88" s="5">
        <f>'[3]Qc, Winter, S3'!I88*Main!$B$8</f>
        <v>6.9221758770620515E-3</v>
      </c>
      <c r="J88" s="5">
        <f>'[3]Qc, Winter, S3'!J88*Main!$B$8</f>
        <v>9.3478321904312042E-3</v>
      </c>
      <c r="K88" s="5">
        <f>'[3]Qc, Winter, S3'!K88*Main!$B$8</f>
        <v>1.1349355278426336E-2</v>
      </c>
      <c r="L88" s="5">
        <f>'[3]Qc, Winter, S3'!L88*Main!$B$8</f>
        <v>1.2740062078601518E-2</v>
      </c>
      <c r="M88" s="5">
        <f>'[3]Qc, Winter, S3'!M88*Main!$B$8</f>
        <v>1.3717863105090697E-2</v>
      </c>
      <c r="N88" s="5">
        <f>'[3]Qc, Winter, S3'!N88*Main!$B$8</f>
        <v>1.3461165766636264E-2</v>
      </c>
      <c r="O88" s="5">
        <f>'[3]Qc, Winter, S3'!O88*Main!$B$8</f>
        <v>1.0847513272345895E-2</v>
      </c>
      <c r="P88" s="5">
        <f>'[3]Qc, Winter, S3'!P88*Main!$B$8</f>
        <v>9.3018042119044839E-3</v>
      </c>
      <c r="Q88" s="5">
        <f>'[3]Qc, Winter, S3'!Q88*Main!$B$8</f>
        <v>7.9585634686424964E-3</v>
      </c>
      <c r="R88" s="5">
        <f>'[3]Qc, Winter, S3'!R88*Main!$B$8</f>
        <v>8.0095490757345917E-3</v>
      </c>
      <c r="S88" s="5">
        <f>'[3]Qc, Winter, S3'!S88*Main!$B$8</f>
        <v>8.0018066427897574E-3</v>
      </c>
      <c r="T88" s="5">
        <f>'[3]Qc, Winter, S3'!T88*Main!$B$8</f>
        <v>8.1121978682912078E-3</v>
      </c>
      <c r="U88" s="5">
        <f>'[3]Qc, Winter, S3'!U88*Main!$B$8</f>
        <v>9.5268332210723776E-3</v>
      </c>
      <c r="V88" s="5">
        <f>'[3]Qc, Winter, S3'!V88*Main!$B$8</f>
        <v>1.185385285585424E-2</v>
      </c>
      <c r="W88" s="5">
        <f>'[3]Qc, Winter, S3'!W88*Main!$B$8</f>
        <v>1.3004282765942066E-2</v>
      </c>
      <c r="X88" s="5">
        <f>'[3]Qc, Winter, S3'!X88*Main!$B$8</f>
        <v>1.1833918516306077E-2</v>
      </c>
      <c r="Y88" s="5">
        <f>'[3]Qc, Winter, S3'!Y88*Main!$B$8</f>
        <v>1.0119365979853027E-2</v>
      </c>
    </row>
    <row r="89" spans="1:25" x14ac:dyDescent="0.3">
      <c r="A89">
        <v>30</v>
      </c>
      <c r="B89" s="5">
        <f>'[3]Qc, Winter, S3'!B89*Main!$B$8</f>
        <v>1.1805145630580993E-2</v>
      </c>
      <c r="C89" s="5">
        <f>'[3]Qc, Winter, S3'!C89*Main!$B$8</f>
        <v>9.9887971933866233E-3</v>
      </c>
      <c r="D89" s="5">
        <f>'[3]Qc, Winter, S3'!D89*Main!$B$8</f>
        <v>7.669049717281229E-3</v>
      </c>
      <c r="E89" s="5">
        <f>'[3]Qc, Winter, S3'!E89*Main!$B$8</f>
        <v>7.009502759768459E-3</v>
      </c>
      <c r="F89" s="5">
        <f>'[3]Qc, Winter, S3'!F89*Main!$B$8</f>
        <v>7.0008045336396848E-3</v>
      </c>
      <c r="G89" s="5">
        <f>'[3]Qc, Winter, S3'!G89*Main!$B$8</f>
        <v>6.8613432672823783E-3</v>
      </c>
      <c r="H89" s="5">
        <f>'[3]Qc, Winter, S3'!H89*Main!$B$8</f>
        <v>7.0169677863300348E-3</v>
      </c>
      <c r="I89" s="5">
        <f>'[3]Qc, Winter, S3'!I89*Main!$B$8</f>
        <v>7.0256210869454518E-3</v>
      </c>
      <c r="J89" s="5">
        <f>'[3]Qc, Winter, S3'!J89*Main!$B$8</f>
        <v>8.2172658246738271E-3</v>
      </c>
      <c r="K89" s="5">
        <f>'[3]Qc, Winter, S3'!K89*Main!$B$8</f>
        <v>1.0236984669497082E-2</v>
      </c>
      <c r="L89" s="5">
        <f>'[3]Qc, Winter, S3'!L89*Main!$B$8</f>
        <v>1.3314822696962776E-2</v>
      </c>
      <c r="M89" s="5">
        <f>'[3]Qc, Winter, S3'!M89*Main!$B$8</f>
        <v>1.5620084639998788E-2</v>
      </c>
      <c r="N89" s="5">
        <f>'[3]Qc, Winter, S3'!N89*Main!$B$8</f>
        <v>1.6047969780931853E-2</v>
      </c>
      <c r="O89" s="5">
        <f>'[3]Qc, Winter, S3'!O89*Main!$B$8</f>
        <v>1.6048904208511759E-2</v>
      </c>
      <c r="P89" s="5">
        <f>'[3]Qc, Winter, S3'!P89*Main!$B$8</f>
        <v>1.4689318662669962E-2</v>
      </c>
      <c r="Q89" s="5">
        <f>'[3]Qc, Winter, S3'!Q89*Main!$B$8</f>
        <v>1.3821464341628458E-2</v>
      </c>
      <c r="R89" s="5">
        <f>'[3]Qc, Winter, S3'!R89*Main!$B$8</f>
        <v>1.4017089544558476E-2</v>
      </c>
      <c r="S89" s="5">
        <f>'[3]Qc, Winter, S3'!S89*Main!$B$8</f>
        <v>1.5172350621933717E-2</v>
      </c>
      <c r="T89" s="5">
        <f>'[3]Qc, Winter, S3'!T89*Main!$B$8</f>
        <v>1.6663885403242356E-2</v>
      </c>
      <c r="U89" s="5">
        <f>'[3]Qc, Winter, S3'!U89*Main!$B$8</f>
        <v>1.7697860298422883E-2</v>
      </c>
      <c r="V89" s="5">
        <f>'[3]Qc, Winter, S3'!V89*Main!$B$8</f>
        <v>1.786254233221643E-2</v>
      </c>
      <c r="W89" s="5">
        <f>'[3]Qc, Winter, S3'!W89*Main!$B$8</f>
        <v>1.82011775705898E-2</v>
      </c>
      <c r="X89" s="5">
        <f>'[3]Qc, Winter, S3'!X89*Main!$B$8</f>
        <v>1.6799345758136238E-2</v>
      </c>
      <c r="Y89" s="5">
        <f>'[3]Qc, Winter, S3'!Y89*Main!$B$8</f>
        <v>1.5365016399979912E-2</v>
      </c>
    </row>
    <row r="90" spans="1:25" x14ac:dyDescent="0.3">
      <c r="A90">
        <v>13</v>
      </c>
      <c r="B90" s="5">
        <f>'[3]Qc, Winter, S3'!B90*Main!$B$8</f>
        <v>1.8673512638084224E-2</v>
      </c>
      <c r="C90" s="5">
        <f>'[3]Qc, Winter, S3'!C90*Main!$B$8</f>
        <v>1.5178241985140485E-2</v>
      </c>
      <c r="D90" s="5">
        <f>'[3]Qc, Winter, S3'!D90*Main!$B$8</f>
        <v>1.3312715355465994E-2</v>
      </c>
      <c r="E90" s="5">
        <f>'[3]Qc, Winter, S3'!E90*Main!$B$8</f>
        <v>1.277869178364306E-2</v>
      </c>
      <c r="F90" s="5">
        <f>'[3]Qc, Winter, S3'!F90*Main!$B$8</f>
        <v>1.286178388813913E-2</v>
      </c>
      <c r="G90" s="5">
        <f>'[3]Qc, Winter, S3'!G90*Main!$B$8</f>
        <v>1.2801373277911671E-2</v>
      </c>
      <c r="H90" s="5">
        <f>'[3]Qc, Winter, S3'!H90*Main!$B$8</f>
        <v>1.2592556258109285E-2</v>
      </c>
      <c r="I90" s="5">
        <f>'[3]Qc, Winter, S3'!I90*Main!$B$8</f>
        <v>1.340807893900422E-2</v>
      </c>
      <c r="J90" s="5">
        <f>'[3]Qc, Winter, S3'!J90*Main!$B$8</f>
        <v>1.486740940308931E-2</v>
      </c>
      <c r="K90" s="5">
        <f>'[3]Qc, Winter, S3'!K90*Main!$B$8</f>
        <v>1.5996429245583494E-2</v>
      </c>
      <c r="L90" s="5">
        <f>'[3]Qc, Winter, S3'!L90*Main!$B$8</f>
        <v>1.7886483126736085E-2</v>
      </c>
      <c r="M90" s="5">
        <f>'[3]Qc, Winter, S3'!M90*Main!$B$8</f>
        <v>1.8888739570077896E-2</v>
      </c>
      <c r="N90" s="5">
        <f>'[3]Qc, Winter, S3'!N90*Main!$B$8</f>
        <v>2.0414986413075535E-2</v>
      </c>
      <c r="O90" s="5">
        <f>'[3]Qc, Winter, S3'!O90*Main!$B$8</f>
        <v>2.0931276418056106E-2</v>
      </c>
      <c r="P90" s="5">
        <f>'[3]Qc, Winter, S3'!P90*Main!$B$8</f>
        <v>2.0667863004078989E-2</v>
      </c>
      <c r="Q90" s="5">
        <f>'[3]Qc, Winter, S3'!Q90*Main!$B$8</f>
        <v>2.0626422740443389E-2</v>
      </c>
      <c r="R90" s="5">
        <f>'[3]Qc, Winter, S3'!R90*Main!$B$8</f>
        <v>1.9671497231005437E-2</v>
      </c>
      <c r="S90" s="5">
        <f>'[3]Qc, Winter, S3'!S90*Main!$B$8</f>
        <v>2.0165994781824938E-2</v>
      </c>
      <c r="T90" s="5">
        <f>'[3]Qc, Winter, S3'!T90*Main!$B$8</f>
        <v>2.3677317239848766E-2</v>
      </c>
      <c r="U90" s="5">
        <f>'[3]Qc, Winter, S3'!U90*Main!$B$8</f>
        <v>2.7715592178676529E-2</v>
      </c>
      <c r="V90" s="5">
        <f>'[3]Qc, Winter, S3'!V90*Main!$B$8</f>
        <v>2.8605340122901474E-2</v>
      </c>
      <c r="W90" s="5">
        <f>'[3]Qc, Winter, S3'!W90*Main!$B$8</f>
        <v>2.7910230983638443E-2</v>
      </c>
      <c r="X90" s="5">
        <f>'[3]Qc, Winter, S3'!X90*Main!$B$8</f>
        <v>2.5824111421643366E-2</v>
      </c>
      <c r="Y90" s="5">
        <f>'[3]Qc, Winter, S3'!Y90*Main!$B$8</f>
        <v>2.342649994660545E-2</v>
      </c>
    </row>
    <row r="91" spans="1:25" x14ac:dyDescent="0.3">
      <c r="A91">
        <v>110</v>
      </c>
      <c r="B91" s="5">
        <f>'[3]Qc, Winter, S3'!B91*Main!$B$8</f>
        <v>7.1744967313809773E-3</v>
      </c>
      <c r="C91" s="5">
        <f>'[3]Qc, Winter, S3'!C91*Main!$B$8</f>
        <v>6.0167073523645035E-3</v>
      </c>
      <c r="D91" s="5">
        <f>'[3]Qc, Winter, S3'!D91*Main!$B$8</f>
        <v>5.4030350029883756E-3</v>
      </c>
      <c r="E91" s="5">
        <f>'[3]Qc, Winter, S3'!E91*Main!$B$8</f>
        <v>5.2436779706599296E-3</v>
      </c>
      <c r="F91" s="5">
        <f>'[3]Qc, Winter, S3'!F91*Main!$B$8</f>
        <v>4.7088018534909562E-3</v>
      </c>
      <c r="G91" s="5">
        <f>'[3]Qc, Winter, S3'!G91*Main!$B$8</f>
        <v>4.7016734795551863E-3</v>
      </c>
      <c r="H91" s="5">
        <f>'[3]Qc, Winter, S3'!H91*Main!$B$8</f>
        <v>4.1067116248298995E-3</v>
      </c>
      <c r="I91" s="5">
        <f>'[3]Qc, Winter, S3'!I91*Main!$B$8</f>
        <v>4.1286038621363213E-3</v>
      </c>
      <c r="J91" s="5">
        <f>'[3]Qc, Winter, S3'!J91*Main!$B$8</f>
        <v>4.8554752238539143E-3</v>
      </c>
      <c r="K91" s="5">
        <f>'[3]Qc, Winter, S3'!K91*Main!$B$8</f>
        <v>6.274666993803529E-3</v>
      </c>
      <c r="L91" s="5">
        <f>'[3]Qc, Winter, S3'!L91*Main!$B$8</f>
        <v>6.8859267622694894E-3</v>
      </c>
      <c r="M91" s="5">
        <f>'[3]Qc, Winter, S3'!M91*Main!$B$8</f>
        <v>7.3724332307090407E-3</v>
      </c>
      <c r="N91" s="5">
        <f>'[3]Qc, Winter, S3'!N91*Main!$B$8</f>
        <v>7.3008636542162379E-3</v>
      </c>
      <c r="O91" s="5">
        <f>'[3]Qc, Winter, S3'!O91*Main!$B$8</f>
        <v>6.83769431536492E-3</v>
      </c>
      <c r="P91" s="5">
        <f>'[3]Qc, Winter, S3'!P91*Main!$B$8</f>
        <v>6.6693126828697834E-3</v>
      </c>
      <c r="Q91" s="5">
        <f>'[3]Qc, Winter, S3'!Q91*Main!$B$8</f>
        <v>6.5876779435486994E-3</v>
      </c>
      <c r="R91" s="5">
        <f>'[3]Qc, Winter, S3'!R91*Main!$B$8</f>
        <v>6.6683006461768293E-3</v>
      </c>
      <c r="S91" s="5">
        <f>'[3]Qc, Winter, S3'!S91*Main!$B$8</f>
        <v>7.2396041943147832E-3</v>
      </c>
      <c r="T91" s="5">
        <f>'[3]Qc, Winter, S3'!T91*Main!$B$8</f>
        <v>7.7652339709940637E-3</v>
      </c>
      <c r="U91" s="5">
        <f>'[3]Qc, Winter, S3'!U91*Main!$B$8</f>
        <v>8.5843524253039327E-3</v>
      </c>
      <c r="V91" s="5">
        <f>'[3]Qc, Winter, S3'!V91*Main!$B$8</f>
        <v>9.2820858381917476E-3</v>
      </c>
      <c r="W91" s="5">
        <f>'[3]Qc, Winter, S3'!W91*Main!$B$8</f>
        <v>9.4012010440365657E-3</v>
      </c>
      <c r="X91" s="5">
        <f>'[3]Qc, Winter, S3'!X91*Main!$B$8</f>
        <v>8.8750266176889133E-3</v>
      </c>
      <c r="Y91" s="5">
        <f>'[3]Qc, Winter, S3'!Y91*Main!$B$8</f>
        <v>6.8636708477353928E-3</v>
      </c>
    </row>
    <row r="92" spans="1:25" x14ac:dyDescent="0.3">
      <c r="A92">
        <v>48</v>
      </c>
      <c r="B92" s="5">
        <f>'[3]Qc, Winter, S3'!B92*Main!$B$8</f>
        <v>2.4779209694598147E-3</v>
      </c>
      <c r="C92" s="5">
        <f>'[3]Qc, Winter, S3'!C92*Main!$B$8</f>
        <v>2.0326695190943573E-3</v>
      </c>
      <c r="D92" s="5">
        <f>'[3]Qc, Winter, S3'!D92*Main!$B$8</f>
        <v>1.9102073047594682E-3</v>
      </c>
      <c r="E92" s="5">
        <f>'[3]Qc, Winter, S3'!E92*Main!$B$8</f>
        <v>1.8296572451850701E-3</v>
      </c>
      <c r="F92" s="5">
        <f>'[3]Qc, Winter, S3'!F92*Main!$B$8</f>
        <v>1.8629995984205255E-3</v>
      </c>
      <c r="G92" s="5">
        <f>'[3]Qc, Winter, S3'!G92*Main!$B$8</f>
        <v>1.8407759055271166E-3</v>
      </c>
      <c r="H92" s="5">
        <f>'[3]Qc, Winter, S3'!H92*Main!$B$8</f>
        <v>1.8440722140162487E-3</v>
      </c>
      <c r="I92" s="5">
        <f>'[3]Qc, Winter, S3'!I92*Main!$B$8</f>
        <v>1.8760729228077884E-3</v>
      </c>
      <c r="J92" s="5">
        <f>'[3]Qc, Winter, S3'!J92*Main!$B$8</f>
        <v>2.0520489303862549E-3</v>
      </c>
      <c r="K92" s="5">
        <f>'[3]Qc, Winter, S3'!K92*Main!$B$8</f>
        <v>2.3347291531474967E-3</v>
      </c>
      <c r="L92" s="5">
        <f>'[3]Qc, Winter, S3'!L92*Main!$B$8</f>
        <v>2.342793456029937E-3</v>
      </c>
      <c r="M92" s="5">
        <f>'[3]Qc, Winter, S3'!M92*Main!$B$8</f>
        <v>2.412883377825705E-3</v>
      </c>
      <c r="N92" s="5">
        <f>'[3]Qc, Winter, S3'!N92*Main!$B$8</f>
        <v>2.5016707439303866E-3</v>
      </c>
      <c r="O92" s="5">
        <f>'[3]Qc, Winter, S3'!O92*Main!$B$8</f>
        <v>2.5246948962918837E-3</v>
      </c>
      <c r="P92" s="5">
        <f>'[3]Qc, Winter, S3'!P92*Main!$B$8</f>
        <v>2.2694694747211301E-3</v>
      </c>
      <c r="Q92" s="5">
        <f>'[3]Qc, Winter, S3'!Q92*Main!$B$8</f>
        <v>2.0634431492755323E-3</v>
      </c>
      <c r="R92" s="5">
        <f>'[3]Qc, Winter, S3'!R92*Main!$B$8</f>
        <v>2.2557331236701395E-3</v>
      </c>
      <c r="S92" s="5">
        <f>'[3]Qc, Winter, S3'!S92*Main!$B$8</f>
        <v>2.7734077352822065E-3</v>
      </c>
      <c r="T92" s="5">
        <f>'[3]Qc, Winter, S3'!T92*Main!$B$8</f>
        <v>3.6379942738032139E-3</v>
      </c>
      <c r="U92" s="5">
        <f>'[3]Qc, Winter, S3'!U92*Main!$B$8</f>
        <v>4.2135350254362885E-3</v>
      </c>
      <c r="V92" s="5">
        <f>'[3]Qc, Winter, S3'!V92*Main!$B$8</f>
        <v>4.5039185301165834E-3</v>
      </c>
      <c r="W92" s="5">
        <f>'[3]Qc, Winter, S3'!W92*Main!$B$8</f>
        <v>4.3644562243515131E-3</v>
      </c>
      <c r="X92" s="5">
        <f>'[3]Qc, Winter, S3'!X92*Main!$B$8</f>
        <v>3.6547712390333741E-3</v>
      </c>
      <c r="Y92" s="5">
        <f>'[3]Qc, Winter, S3'!Y92*Main!$B$8</f>
        <v>3.3028982188665116E-3</v>
      </c>
    </row>
    <row r="93" spans="1:25" x14ac:dyDescent="0.3">
      <c r="A93">
        <v>11</v>
      </c>
      <c r="B93" s="5">
        <f>'[3]Qc, Winter, S3'!B93*Main!$B$8</f>
        <v>4.1061355157531995E-2</v>
      </c>
      <c r="C93" s="5">
        <f>'[3]Qc, Winter, S3'!C93*Main!$B$8</f>
        <v>3.3708361508275421E-2</v>
      </c>
      <c r="D93" s="5">
        <f>'[3]Qc, Winter, S3'!D93*Main!$B$8</f>
        <v>2.9527838535385102E-2</v>
      </c>
      <c r="E93" s="5">
        <f>'[3]Qc, Winter, S3'!E93*Main!$B$8</f>
        <v>2.2433899254922628E-2</v>
      </c>
      <c r="F93" s="5">
        <f>'[3]Qc, Winter, S3'!F93*Main!$B$8</f>
        <v>2.1977000432132462E-2</v>
      </c>
      <c r="G93" s="5">
        <f>'[3]Qc, Winter, S3'!G93*Main!$B$8</f>
        <v>2.045524059696258E-2</v>
      </c>
      <c r="H93" s="5">
        <f>'[3]Qc, Winter, S3'!H93*Main!$B$8</f>
        <v>2.1978256845139727E-2</v>
      </c>
      <c r="I93" s="5">
        <f>'[3]Qc, Winter, S3'!I93*Main!$B$8</f>
        <v>2.4089163279574412E-2</v>
      </c>
      <c r="J93" s="5">
        <f>'[3]Qc, Winter, S3'!J93*Main!$B$8</f>
        <v>3.256347475979339E-2</v>
      </c>
      <c r="K93" s="5">
        <f>'[3]Qc, Winter, S3'!K93*Main!$B$8</f>
        <v>4.3649323077543843E-2</v>
      </c>
      <c r="L93" s="5">
        <f>'[3]Qc, Winter, S3'!L93*Main!$B$8</f>
        <v>5.0081757387245539E-2</v>
      </c>
      <c r="M93" s="5">
        <f>'[3]Qc, Winter, S3'!M93*Main!$B$8</f>
        <v>5.9467373782247097E-2</v>
      </c>
      <c r="N93" s="5">
        <f>'[3]Qc, Winter, S3'!N93*Main!$B$8</f>
        <v>6.4675963194627928E-2</v>
      </c>
      <c r="O93" s="5">
        <f>'[3]Qc, Winter, S3'!O93*Main!$B$8</f>
        <v>6.4160379524967906E-2</v>
      </c>
      <c r="P93" s="5">
        <f>'[3]Qc, Winter, S3'!P93*Main!$B$8</f>
        <v>5.7238445021486631E-2</v>
      </c>
      <c r="Q93" s="5">
        <f>'[3]Qc, Winter, S3'!Q93*Main!$B$8</f>
        <v>5.5342008252744622E-2</v>
      </c>
      <c r="R93" s="5">
        <f>'[3]Qc, Winter, S3'!R93*Main!$B$8</f>
        <v>5.2988456117928261E-2</v>
      </c>
      <c r="S93" s="5">
        <f>'[3]Qc, Winter, S3'!S93*Main!$B$8</f>
        <v>5.656865955102848E-2</v>
      </c>
      <c r="T93" s="5">
        <f>'[3]Qc, Winter, S3'!T93*Main!$B$8</f>
        <v>6.8725465354164211E-2</v>
      </c>
      <c r="U93" s="5">
        <f>'[3]Qc, Winter, S3'!U93*Main!$B$8</f>
        <v>7.5050991147312618E-2</v>
      </c>
      <c r="V93" s="5">
        <f>'[3]Qc, Winter, S3'!V93*Main!$B$8</f>
        <v>7.5276410742820293E-2</v>
      </c>
      <c r="W93" s="5">
        <f>'[3]Qc, Winter, S3'!W93*Main!$B$8</f>
        <v>7.2549995325490377E-2</v>
      </c>
      <c r="X93" s="5">
        <f>'[3]Qc, Winter, S3'!X93*Main!$B$8</f>
        <v>7.2513929608423275E-2</v>
      </c>
      <c r="Y93" s="5">
        <f>'[3]Qc, Winter, S3'!Y93*Main!$B$8</f>
        <v>6.1161870830402587E-2</v>
      </c>
    </row>
    <row r="94" spans="1:25" x14ac:dyDescent="0.3">
      <c r="A94">
        <v>102</v>
      </c>
      <c r="B94" s="5">
        <f>'[3]Qc, Winter, S3'!B94*Main!$B$8</f>
        <v>1.7643692371226448E-2</v>
      </c>
      <c r="C94" s="5">
        <f>'[3]Qc, Winter, S3'!C94*Main!$B$8</f>
        <v>1.4954587304016198E-2</v>
      </c>
      <c r="D94" s="5">
        <f>'[3]Qc, Winter, S3'!D94*Main!$B$8</f>
        <v>1.3873417637348905E-2</v>
      </c>
      <c r="E94" s="5">
        <f>'[3]Qc, Winter, S3'!E94*Main!$B$8</f>
        <v>1.2796256273489135E-2</v>
      </c>
      <c r="F94" s="5">
        <f>'[3]Qc, Winter, S3'!F94*Main!$B$8</f>
        <v>1.2101419921019296E-2</v>
      </c>
      <c r="G94" s="5">
        <f>'[3]Qc, Winter, S3'!G94*Main!$B$8</f>
        <v>1.1957755405153829E-2</v>
      </c>
      <c r="H94" s="5">
        <f>'[3]Qc, Winter, S3'!H94*Main!$B$8</f>
        <v>1.2275483302822115E-2</v>
      </c>
      <c r="I94" s="5">
        <f>'[3]Qc, Winter, S3'!I94*Main!$B$8</f>
        <v>1.2202276659100897E-2</v>
      </c>
      <c r="J94" s="5">
        <f>'[3]Qc, Winter, S3'!J94*Main!$B$8</f>
        <v>1.2661432613595622E-2</v>
      </c>
      <c r="K94" s="5">
        <f>'[3]Qc, Winter, S3'!K94*Main!$B$8</f>
        <v>1.3876913743108244E-2</v>
      </c>
      <c r="L94" s="5">
        <f>'[3]Qc, Winter, S3'!L94*Main!$B$8</f>
        <v>1.5451972676073551E-2</v>
      </c>
      <c r="M94" s="5">
        <f>'[3]Qc, Winter, S3'!M94*Main!$B$8</f>
        <v>1.616628394985983E-2</v>
      </c>
      <c r="N94" s="5">
        <f>'[3]Qc, Winter, S3'!N94*Main!$B$8</f>
        <v>1.661950142132915E-2</v>
      </c>
      <c r="O94" s="5">
        <f>'[3]Qc, Winter, S3'!O94*Main!$B$8</f>
        <v>1.5649130081537566E-2</v>
      </c>
      <c r="P94" s="5">
        <f>'[3]Qc, Winter, S3'!P94*Main!$B$8</f>
        <v>1.499278438444839E-2</v>
      </c>
      <c r="Q94" s="5">
        <f>'[3]Qc, Winter, S3'!Q94*Main!$B$8</f>
        <v>1.4932281613399183E-2</v>
      </c>
      <c r="R94" s="5">
        <f>'[3]Qc, Winter, S3'!R94*Main!$B$8</f>
        <v>1.5092537502464049E-2</v>
      </c>
      <c r="S94" s="5">
        <f>'[3]Qc, Winter, S3'!S94*Main!$B$8</f>
        <v>1.6279340909806872E-2</v>
      </c>
      <c r="T94" s="5">
        <f>'[3]Qc, Winter, S3'!T94*Main!$B$8</f>
        <v>1.9062356237521668E-2</v>
      </c>
      <c r="U94" s="5">
        <f>'[3]Qc, Winter, S3'!U94*Main!$B$8</f>
        <v>2.0625113317640158E-2</v>
      </c>
      <c r="V94" s="5">
        <f>'[3]Qc, Winter, S3'!V94*Main!$B$8</f>
        <v>2.03449133527835E-2</v>
      </c>
      <c r="W94" s="5">
        <f>'[3]Qc, Winter, S3'!W94*Main!$B$8</f>
        <v>1.996013811082439E-2</v>
      </c>
      <c r="X94" s="5">
        <f>'[3]Qc, Winter, S3'!X94*Main!$B$8</f>
        <v>1.8826578135216727E-2</v>
      </c>
      <c r="Y94" s="5">
        <f>'[3]Qc, Winter, S3'!Y94*Main!$B$8</f>
        <v>1.6247467008762551E-2</v>
      </c>
    </row>
    <row r="95" spans="1:25" x14ac:dyDescent="0.3">
      <c r="A95">
        <v>45</v>
      </c>
      <c r="B95" s="5">
        <f>'[3]Qc, Winter, S3'!B95*Main!$B$8</f>
        <v>1.7289060300894728E-2</v>
      </c>
      <c r="C95" s="5">
        <f>'[3]Qc, Winter, S3'!C95*Main!$B$8</f>
        <v>1.7196048781636851E-2</v>
      </c>
      <c r="D95" s="5">
        <f>'[3]Qc, Winter, S3'!D95*Main!$B$8</f>
        <v>1.7701609557717646E-2</v>
      </c>
      <c r="E95" s="5">
        <f>'[3]Qc, Winter, S3'!E95*Main!$B$8</f>
        <v>1.7271818720394027E-2</v>
      </c>
      <c r="F95" s="5">
        <f>'[3]Qc, Winter, S3'!F95*Main!$B$8</f>
        <v>1.7191530014127418E-2</v>
      </c>
      <c r="G95" s="5">
        <f>'[3]Qc, Winter, S3'!G95*Main!$B$8</f>
        <v>1.7201634674450732E-2</v>
      </c>
      <c r="H95" s="5">
        <f>'[3]Qc, Winter, S3'!H95*Main!$B$8</f>
        <v>1.7966388176047999E-2</v>
      </c>
      <c r="I95" s="5">
        <f>'[3]Qc, Winter, S3'!I95*Main!$B$8</f>
        <v>1.6710764079279093E-2</v>
      </c>
      <c r="J95" s="5">
        <f>'[3]Qc, Winter, S3'!J95*Main!$B$8</f>
        <v>1.7337450853269185E-2</v>
      </c>
      <c r="K95" s="5">
        <f>'[3]Qc, Winter, S3'!K95*Main!$B$8</f>
        <v>1.5751562099830491E-2</v>
      </c>
      <c r="L95" s="5">
        <f>'[3]Qc, Winter, S3'!L95*Main!$B$8</f>
        <v>1.467776610733129E-2</v>
      </c>
      <c r="M95" s="5">
        <f>'[3]Qc, Winter, S3'!M95*Main!$B$8</f>
        <v>1.1744270636062495E-2</v>
      </c>
      <c r="N95" s="5">
        <f>'[3]Qc, Winter, S3'!N95*Main!$B$8</f>
        <v>1.0509112709147696E-2</v>
      </c>
      <c r="O95" s="5">
        <f>'[3]Qc, Winter, S3'!O95*Main!$B$8</f>
        <v>1.1243384307676239E-2</v>
      </c>
      <c r="P95" s="5">
        <f>'[3]Qc, Winter, S3'!P95*Main!$B$8</f>
        <v>1.0786379927253148E-2</v>
      </c>
      <c r="Q95" s="5">
        <f>'[3]Qc, Winter, S3'!Q95*Main!$B$8</f>
        <v>1.0847376186010789E-2</v>
      </c>
      <c r="R95" s="5">
        <f>'[3]Qc, Winter, S3'!R95*Main!$B$8</f>
        <v>1.0592836311605318E-2</v>
      </c>
      <c r="S95" s="5">
        <f>'[3]Qc, Winter, S3'!S95*Main!$B$8</f>
        <v>1.102616275218331E-2</v>
      </c>
      <c r="T95" s="5">
        <f>'[3]Qc, Winter, S3'!T95*Main!$B$8</f>
        <v>1.0898100786264348E-2</v>
      </c>
      <c r="U95" s="5">
        <f>'[3]Qc, Winter, S3'!U95*Main!$B$8</f>
        <v>1.0540277156648164E-2</v>
      </c>
      <c r="V95" s="5">
        <f>'[3]Qc, Winter, S3'!V95*Main!$B$8</f>
        <v>1.0507545166749723E-2</v>
      </c>
      <c r="W95" s="5">
        <f>'[3]Qc, Winter, S3'!W95*Main!$B$8</f>
        <v>1.1353007295350286E-2</v>
      </c>
      <c r="X95" s="5">
        <f>'[3]Qc, Winter, S3'!X95*Main!$B$8</f>
        <v>1.2892149377538279E-2</v>
      </c>
      <c r="Y95" s="5">
        <f>'[3]Qc, Winter, S3'!Y95*Main!$B$8</f>
        <v>1.2968302626780892E-2</v>
      </c>
    </row>
    <row r="96" spans="1:25" x14ac:dyDescent="0.3">
      <c r="A96">
        <v>113</v>
      </c>
      <c r="B96" s="5">
        <f>'[3]Qc, Winter, S3'!B96*Main!$B$8</f>
        <v>3.7596865872582784E-2</v>
      </c>
      <c r="C96" s="5">
        <f>'[3]Qc, Winter, S3'!C96*Main!$B$8</f>
        <v>3.1341525164785437E-2</v>
      </c>
      <c r="D96" s="5">
        <f>'[3]Qc, Winter, S3'!D96*Main!$B$8</f>
        <v>2.7701034810981674E-2</v>
      </c>
      <c r="E96" s="5">
        <f>'[3]Qc, Winter, S3'!E96*Main!$B$8</f>
        <v>2.5744154401943251E-2</v>
      </c>
      <c r="F96" s="5">
        <f>'[3]Qc, Winter, S3'!F96*Main!$B$8</f>
        <v>2.550183807833304E-2</v>
      </c>
      <c r="G96" s="5">
        <f>'[3]Qc, Winter, S3'!G96*Main!$B$8</f>
        <v>2.5227837718830071E-2</v>
      </c>
      <c r="H96" s="5">
        <f>'[3]Qc, Winter, S3'!H96*Main!$B$8</f>
        <v>2.7541861522847967E-2</v>
      </c>
      <c r="I96" s="5">
        <f>'[3]Qc, Winter, S3'!I96*Main!$B$8</f>
        <v>3.0373126158971059E-2</v>
      </c>
      <c r="J96" s="5">
        <f>'[3]Qc, Winter, S3'!J96*Main!$B$8</f>
        <v>3.1043244586382968E-2</v>
      </c>
      <c r="K96" s="5">
        <f>'[3]Qc, Winter, S3'!K96*Main!$B$8</f>
        <v>2.9725310188463132E-2</v>
      </c>
      <c r="L96" s="5">
        <f>'[3]Qc, Winter, S3'!L96*Main!$B$8</f>
        <v>3.050397373769774E-2</v>
      </c>
      <c r="M96" s="5">
        <f>'[3]Qc, Winter, S3'!M96*Main!$B$8</f>
        <v>3.0383551534334467E-2</v>
      </c>
      <c r="N96" s="5">
        <f>'[3]Qc, Winter, S3'!N96*Main!$B$8</f>
        <v>3.0089002198825515E-2</v>
      </c>
      <c r="O96" s="5">
        <f>'[3]Qc, Winter, S3'!O96*Main!$B$8</f>
        <v>3.0375762097060745E-2</v>
      </c>
      <c r="P96" s="5">
        <f>'[3]Qc, Winter, S3'!P96*Main!$B$8</f>
        <v>3.0497574219584083E-2</v>
      </c>
      <c r="Q96" s="5">
        <f>'[3]Qc, Winter, S3'!Q96*Main!$B$8</f>
        <v>3.0682978002051955E-2</v>
      </c>
      <c r="R96" s="5">
        <f>'[3]Qc, Winter, S3'!R96*Main!$B$8</f>
        <v>3.060305458986954E-2</v>
      </c>
      <c r="S96" s="5">
        <f>'[3]Qc, Winter, S3'!S96*Main!$B$8</f>
        <v>3.0385764895423186E-2</v>
      </c>
      <c r="T96" s="5">
        <f>'[3]Qc, Winter, S3'!T96*Main!$B$8</f>
        <v>3.6172617268371197E-2</v>
      </c>
      <c r="U96" s="5">
        <f>'[3]Qc, Winter, S3'!U96*Main!$B$8</f>
        <v>4.514716013459532E-2</v>
      </c>
      <c r="V96" s="5">
        <f>'[3]Qc, Winter, S3'!V96*Main!$B$8</f>
        <v>4.9580744713071077E-2</v>
      </c>
      <c r="W96" s="5">
        <f>'[3]Qc, Winter, S3'!W96*Main!$B$8</f>
        <v>4.6079598403526788E-2</v>
      </c>
      <c r="X96" s="5">
        <f>'[3]Qc, Winter, S3'!X96*Main!$B$8</f>
        <v>4.5019755882811513E-2</v>
      </c>
      <c r="Y96" s="5">
        <f>'[3]Qc, Winter, S3'!Y96*Main!$B$8</f>
        <v>4.2221018588747092E-2</v>
      </c>
    </row>
    <row r="97" spans="1:25" x14ac:dyDescent="0.3">
      <c r="A97">
        <v>65</v>
      </c>
      <c r="B97" s="5">
        <f>'[3]Qc, Winter, S3'!B97*Main!$B$8</f>
        <v>4.5750804508843168E-2</v>
      </c>
      <c r="C97" s="5">
        <f>'[3]Qc, Winter, S3'!C97*Main!$B$8</f>
        <v>3.9578725213517671E-2</v>
      </c>
      <c r="D97" s="5">
        <f>'[3]Qc, Winter, S3'!D97*Main!$B$8</f>
        <v>3.6614537878811811E-2</v>
      </c>
      <c r="E97" s="5">
        <f>'[3]Qc, Winter, S3'!E97*Main!$B$8</f>
        <v>3.2731506920300295E-2</v>
      </c>
      <c r="F97" s="5">
        <f>'[3]Qc, Winter, S3'!F97*Main!$B$8</f>
        <v>3.197624090179399E-2</v>
      </c>
      <c r="G97" s="5">
        <f>'[3]Qc, Winter, S3'!G97*Main!$B$8</f>
        <v>2.8251302362831302E-2</v>
      </c>
      <c r="H97" s="5">
        <f>'[3]Qc, Winter, S3'!H97*Main!$B$8</f>
        <v>2.8263944794955483E-2</v>
      </c>
      <c r="I97" s="5">
        <f>'[3]Qc, Winter, S3'!I97*Main!$B$8</f>
        <v>2.8665150186420803E-2</v>
      </c>
      <c r="J97" s="5">
        <f>'[3]Qc, Winter, S3'!J97*Main!$B$8</f>
        <v>3.2372009382224946E-2</v>
      </c>
      <c r="K97" s="5">
        <f>'[3]Qc, Winter, S3'!K97*Main!$B$8</f>
        <v>4.3830063961292333E-2</v>
      </c>
      <c r="L97" s="5">
        <f>'[3]Qc, Winter, S3'!L97*Main!$B$8</f>
        <v>5.0660459093378907E-2</v>
      </c>
      <c r="M97" s="5">
        <f>'[3]Qc, Winter, S3'!M97*Main!$B$8</f>
        <v>5.1298830081024448E-2</v>
      </c>
      <c r="N97" s="5">
        <f>'[3]Qc, Winter, S3'!N97*Main!$B$8</f>
        <v>5.4699637162063913E-2</v>
      </c>
      <c r="O97" s="5">
        <f>'[3]Qc, Winter, S3'!O97*Main!$B$8</f>
        <v>5.5341022432225266E-2</v>
      </c>
      <c r="P97" s="5">
        <f>'[3]Qc, Winter, S3'!P97*Main!$B$8</f>
        <v>5.5206444188053823E-2</v>
      </c>
      <c r="Q97" s="5">
        <f>'[3]Qc, Winter, S3'!Q97*Main!$B$8</f>
        <v>5.5923482059384778E-2</v>
      </c>
      <c r="R97" s="5">
        <f>'[3]Qc, Winter, S3'!R97*Main!$B$8</f>
        <v>5.7382328736900565E-2</v>
      </c>
      <c r="S97" s="5">
        <f>'[3]Qc, Winter, S3'!S97*Main!$B$8</f>
        <v>6.2311563569406196E-2</v>
      </c>
      <c r="T97" s="5">
        <f>'[3]Qc, Winter, S3'!T97*Main!$B$8</f>
        <v>6.8136874029624928E-2</v>
      </c>
      <c r="U97" s="5">
        <f>'[3]Qc, Winter, S3'!U97*Main!$B$8</f>
        <v>7.0873860916853992E-2</v>
      </c>
      <c r="V97" s="5">
        <f>'[3]Qc, Winter, S3'!V97*Main!$B$8</f>
        <v>7.4452481909378296E-2</v>
      </c>
      <c r="W97" s="5">
        <f>'[3]Qc, Winter, S3'!W97*Main!$B$8</f>
        <v>7.5118703135123685E-2</v>
      </c>
      <c r="X97" s="5">
        <f>'[3]Qc, Winter, S3'!X97*Main!$B$8</f>
        <v>7.2208800603242834E-2</v>
      </c>
      <c r="Y97" s="5">
        <f>'[3]Qc, Winter, S3'!Y97*Main!$B$8</f>
        <v>5.9376226729538462E-2</v>
      </c>
    </row>
    <row r="98" spans="1:25" x14ac:dyDescent="0.3">
      <c r="A98">
        <v>85</v>
      </c>
      <c r="B98" s="5">
        <f>'[3]Qc, Winter, S3'!B98*Main!$B$8</f>
        <v>3.6400431774857057E-2</v>
      </c>
      <c r="C98" s="5">
        <f>'[3]Qc, Winter, S3'!C98*Main!$B$8</f>
        <v>3.0633956182695449E-2</v>
      </c>
      <c r="D98" s="5">
        <f>'[3]Qc, Winter, S3'!D98*Main!$B$8</f>
        <v>2.7371360537921885E-2</v>
      </c>
      <c r="E98" s="5">
        <f>'[3]Qc, Winter, S3'!E98*Main!$B$8</f>
        <v>2.542544703569195E-2</v>
      </c>
      <c r="F98" s="5">
        <f>'[3]Qc, Winter, S3'!F98*Main!$B$8</f>
        <v>2.2876686962417975E-2</v>
      </c>
      <c r="G98" s="5">
        <f>'[3]Qc, Winter, S3'!G98*Main!$B$8</f>
        <v>2.3290922369613724E-2</v>
      </c>
      <c r="H98" s="5">
        <f>'[3]Qc, Winter, S3'!H98*Main!$B$8</f>
        <v>2.3909200681261719E-2</v>
      </c>
      <c r="I98" s="5">
        <f>'[3]Qc, Winter, S3'!I98*Main!$B$8</f>
        <v>2.3632493472961594E-2</v>
      </c>
      <c r="J98" s="5">
        <f>'[3]Qc, Winter, S3'!J98*Main!$B$8</f>
        <v>2.2985907468307826E-2</v>
      </c>
      <c r="K98" s="5">
        <f>'[3]Qc, Winter, S3'!K98*Main!$B$8</f>
        <v>2.7569902665507139E-2</v>
      </c>
      <c r="L98" s="5">
        <f>'[3]Qc, Winter, S3'!L98*Main!$B$8</f>
        <v>3.0521918188826453E-2</v>
      </c>
      <c r="M98" s="5">
        <f>'[3]Qc, Winter, S3'!M98*Main!$B$8</f>
        <v>3.8103609494699091E-2</v>
      </c>
      <c r="N98" s="5">
        <f>'[3]Qc, Winter, S3'!N98*Main!$B$8</f>
        <v>4.143162315434841E-2</v>
      </c>
      <c r="O98" s="5">
        <f>'[3]Qc, Winter, S3'!O98*Main!$B$8</f>
        <v>3.7359463984370858E-2</v>
      </c>
      <c r="P98" s="5">
        <f>'[3]Qc, Winter, S3'!P98*Main!$B$8</f>
        <v>3.6394833178170508E-2</v>
      </c>
      <c r="Q98" s="5">
        <f>'[3]Qc, Winter, S3'!Q98*Main!$B$8</f>
        <v>3.6637239121827932E-2</v>
      </c>
      <c r="R98" s="5">
        <f>'[3]Qc, Winter, S3'!R98*Main!$B$8</f>
        <v>3.7797016194958573E-2</v>
      </c>
      <c r="S98" s="5">
        <f>'[3]Qc, Winter, S3'!S98*Main!$B$8</f>
        <v>3.9448933211120293E-2</v>
      </c>
      <c r="T98" s="5">
        <f>'[3]Qc, Winter, S3'!T98*Main!$B$8</f>
        <v>4.5620933973414712E-2</v>
      </c>
      <c r="U98" s="5">
        <f>'[3]Qc, Winter, S3'!U98*Main!$B$8</f>
        <v>5.0387559582187845E-2</v>
      </c>
      <c r="V98" s="5">
        <f>'[3]Qc, Winter, S3'!V98*Main!$B$8</f>
        <v>5.4038122952123013E-2</v>
      </c>
      <c r="W98" s="5">
        <f>'[3]Qc, Winter, S3'!W98*Main!$B$8</f>
        <v>5.1604704341571751E-2</v>
      </c>
      <c r="X98" s="5">
        <f>'[3]Qc, Winter, S3'!X98*Main!$B$8</f>
        <v>4.6093434653212882E-2</v>
      </c>
      <c r="Y98" s="5">
        <f>'[3]Qc, Winter, S3'!Y98*Main!$B$8</f>
        <v>3.9272459558202341E-2</v>
      </c>
    </row>
    <row r="99" spans="1:25" x14ac:dyDescent="0.3">
      <c r="A99">
        <v>100</v>
      </c>
      <c r="B99" s="5">
        <f>'[3]Qc, Winter, S3'!B99*Main!$B$8</f>
        <v>5.0849069333309205E-3</v>
      </c>
      <c r="C99" s="5">
        <f>'[3]Qc, Winter, S3'!C99*Main!$B$8</f>
        <v>5.0574398902267659E-3</v>
      </c>
      <c r="D99" s="5">
        <f>'[3]Qc, Winter, S3'!D99*Main!$B$8</f>
        <v>4.9521134677801455E-3</v>
      </c>
      <c r="E99" s="5">
        <f>'[3]Qc, Winter, S3'!E99*Main!$B$8</f>
        <v>4.8548409541383248E-3</v>
      </c>
      <c r="F99" s="5">
        <f>'[3]Qc, Winter, S3'!F99*Main!$B$8</f>
        <v>4.8634307353903799E-3</v>
      </c>
      <c r="G99" s="5">
        <f>'[3]Qc, Winter, S3'!G99*Main!$B$8</f>
        <v>4.7865785421713023E-3</v>
      </c>
      <c r="H99" s="5">
        <f>'[3]Qc, Winter, S3'!H99*Main!$B$8</f>
        <v>4.5832349281647779E-3</v>
      </c>
      <c r="I99" s="5">
        <f>'[3]Qc, Winter, S3'!I99*Main!$B$8</f>
        <v>3.8714546122840181E-3</v>
      </c>
      <c r="J99" s="5">
        <f>'[3]Qc, Winter, S3'!J99*Main!$B$8</f>
        <v>3.4333053196807244E-3</v>
      </c>
      <c r="K99" s="5">
        <f>'[3]Qc, Winter, S3'!K99*Main!$B$8</f>
        <v>3.498811799706182E-3</v>
      </c>
      <c r="L99" s="5">
        <f>'[3]Qc, Winter, S3'!L99*Main!$B$8</f>
        <v>3.4603926324817372E-3</v>
      </c>
      <c r="M99" s="5">
        <f>'[3]Qc, Winter, S3'!M99*Main!$B$8</f>
        <v>3.4666431688158686E-3</v>
      </c>
      <c r="N99" s="5">
        <f>'[3]Qc, Winter, S3'!N99*Main!$B$8</f>
        <v>3.4700428406326512E-3</v>
      </c>
      <c r="O99" s="5">
        <f>'[3]Qc, Winter, S3'!O99*Main!$B$8</f>
        <v>3.454142211637356E-3</v>
      </c>
      <c r="P99" s="5">
        <f>'[3]Qc, Winter, S3'!P99*Main!$B$8</f>
        <v>3.4627580935732653E-3</v>
      </c>
      <c r="Q99" s="5">
        <f>'[3]Qc, Winter, S3'!Q99*Main!$B$8</f>
        <v>3.487676855309165E-3</v>
      </c>
      <c r="R99" s="5">
        <f>'[3]Qc, Winter, S3'!R99*Main!$B$8</f>
        <v>3.5291003729307903E-3</v>
      </c>
      <c r="S99" s="5">
        <f>'[3]Qc, Winter, S3'!S99*Main!$B$8</f>
        <v>4.1561756544451428E-3</v>
      </c>
      <c r="T99" s="5">
        <f>'[3]Qc, Winter, S3'!T99*Main!$B$8</f>
        <v>4.8638982379047117E-3</v>
      </c>
      <c r="U99" s="5">
        <f>'[3]Qc, Winter, S3'!U99*Main!$B$8</f>
        <v>5.4970210247699469E-3</v>
      </c>
      <c r="V99" s="5">
        <f>'[3]Qc, Winter, S3'!V99*Main!$B$8</f>
        <v>5.7537262165274876E-3</v>
      </c>
      <c r="W99" s="5">
        <f>'[3]Qc, Winter, S3'!W99*Main!$B$8</f>
        <v>5.7312094106446096E-3</v>
      </c>
      <c r="X99" s="5">
        <f>'[3]Qc, Winter, S3'!X99*Main!$B$8</f>
        <v>5.587766981571398E-3</v>
      </c>
      <c r="Y99" s="5">
        <f>'[3]Qc, Winter, S3'!Y99*Main!$B$8</f>
        <v>5.1632748140495221E-3</v>
      </c>
    </row>
    <row r="100" spans="1:25" x14ac:dyDescent="0.3">
      <c r="A100">
        <v>44</v>
      </c>
      <c r="B100" s="5">
        <f>'[3]Qc, Winter, S3'!B100*Main!$B$8</f>
        <v>6.3894944116420424E-3</v>
      </c>
      <c r="C100" s="5">
        <f>'[3]Qc, Winter, S3'!C100*Main!$B$8</f>
        <v>5.3468279887383327E-3</v>
      </c>
      <c r="D100" s="5">
        <f>'[3]Qc, Winter, S3'!D100*Main!$B$8</f>
        <v>4.2744988315737394E-3</v>
      </c>
      <c r="E100" s="5">
        <f>'[3]Qc, Winter, S3'!E100*Main!$B$8</f>
        <v>3.8016841351410755E-3</v>
      </c>
      <c r="F100" s="5">
        <f>'[3]Qc, Winter, S3'!F100*Main!$B$8</f>
        <v>3.6840224833094358E-3</v>
      </c>
      <c r="G100" s="5">
        <f>'[3]Qc, Winter, S3'!G100*Main!$B$8</f>
        <v>3.7527790759234003E-3</v>
      </c>
      <c r="H100" s="5">
        <f>'[3]Qc, Winter, S3'!H100*Main!$B$8</f>
        <v>3.6185918800507554E-3</v>
      </c>
      <c r="I100" s="5">
        <f>'[3]Qc, Winter, S3'!I100*Main!$B$8</f>
        <v>4.4005228653366049E-3</v>
      </c>
      <c r="J100" s="5">
        <f>'[3]Qc, Winter, S3'!J100*Main!$B$8</f>
        <v>5.3977521552825963E-3</v>
      </c>
      <c r="K100" s="5">
        <f>'[3]Qc, Winter, S3'!K100*Main!$B$8</f>
        <v>5.8053836275044285E-3</v>
      </c>
      <c r="L100" s="5">
        <f>'[3]Qc, Winter, S3'!L100*Main!$B$8</f>
        <v>5.7152229727639023E-3</v>
      </c>
      <c r="M100" s="5">
        <f>'[3]Qc, Winter, S3'!M100*Main!$B$8</f>
        <v>5.9883039183546713E-3</v>
      </c>
      <c r="N100" s="5">
        <f>'[3]Qc, Winter, S3'!N100*Main!$B$8</f>
        <v>6.3306600055439239E-3</v>
      </c>
      <c r="O100" s="5">
        <f>'[3]Qc, Winter, S3'!O100*Main!$B$8</f>
        <v>6.0646567338879867E-3</v>
      </c>
      <c r="P100" s="5">
        <f>'[3]Qc, Winter, S3'!P100*Main!$B$8</f>
        <v>5.7830598049964143E-3</v>
      </c>
      <c r="Q100" s="5">
        <f>'[3]Qc, Winter, S3'!Q100*Main!$B$8</f>
        <v>5.8477915797683824E-3</v>
      </c>
      <c r="R100" s="5">
        <f>'[3]Qc, Winter, S3'!R100*Main!$B$8</f>
        <v>5.914922885108591E-3</v>
      </c>
      <c r="S100" s="5">
        <f>'[3]Qc, Winter, S3'!S100*Main!$B$8</f>
        <v>6.1776149500974431E-3</v>
      </c>
      <c r="T100" s="5">
        <f>'[3]Qc, Winter, S3'!T100*Main!$B$8</f>
        <v>6.7126086358335101E-3</v>
      </c>
      <c r="U100" s="5">
        <f>'[3]Qc, Winter, S3'!U100*Main!$B$8</f>
        <v>7.7517044620881237E-3</v>
      </c>
      <c r="V100" s="5">
        <f>'[3]Qc, Winter, S3'!V100*Main!$B$8</f>
        <v>8.2623018617243651E-3</v>
      </c>
      <c r="W100" s="5">
        <f>'[3]Qc, Winter, S3'!W100*Main!$B$8</f>
        <v>7.7472210344426678E-3</v>
      </c>
      <c r="X100" s="5">
        <f>'[3]Qc, Winter, S3'!X100*Main!$B$8</f>
        <v>6.9002124980686672E-3</v>
      </c>
      <c r="Y100" s="5">
        <f>'[3]Qc, Winter, S3'!Y100*Main!$B$8</f>
        <v>6.5626826121075125E-3</v>
      </c>
    </row>
    <row r="101" spans="1:25" x14ac:dyDescent="0.3">
      <c r="A101">
        <v>88</v>
      </c>
      <c r="B101" s="5">
        <f>'[3]Qc, Winter, S3'!B101*Main!$B$8</f>
        <v>2.9845560543076067E-2</v>
      </c>
      <c r="C101" s="5">
        <f>'[3]Qc, Winter, S3'!C101*Main!$B$8</f>
        <v>2.8770134874692547E-2</v>
      </c>
      <c r="D101" s="5">
        <f>'[3]Qc, Winter, S3'!D101*Main!$B$8</f>
        <v>2.9223351422243853E-2</v>
      </c>
      <c r="E101" s="5">
        <f>'[3]Qc, Winter, S3'!E101*Main!$B$8</f>
        <v>2.8203938167878986E-2</v>
      </c>
      <c r="F101" s="5">
        <f>'[3]Qc, Winter, S3'!F101*Main!$B$8</f>
        <v>2.6535368684439294E-2</v>
      </c>
      <c r="G101" s="5">
        <f>'[3]Qc, Winter, S3'!G101*Main!$B$8</f>
        <v>2.6625745882464007E-2</v>
      </c>
      <c r="H101" s="5">
        <f>'[3]Qc, Winter, S3'!H101*Main!$B$8</f>
        <v>2.5123337048107128E-2</v>
      </c>
      <c r="I101" s="5">
        <f>'[3]Qc, Winter, S3'!I101*Main!$B$8</f>
        <v>2.4816125531726484E-2</v>
      </c>
      <c r="J101" s="5">
        <f>'[3]Qc, Winter, S3'!J101*Main!$B$8</f>
        <v>2.511165433581845E-2</v>
      </c>
      <c r="K101" s="5">
        <f>'[3]Qc, Winter, S3'!K101*Main!$B$8</f>
        <v>2.6221056858132516E-2</v>
      </c>
      <c r="L101" s="5">
        <f>'[3]Qc, Winter, S3'!L101*Main!$B$8</f>
        <v>2.7377372818898543E-2</v>
      </c>
      <c r="M101" s="5">
        <f>'[3]Qc, Winter, S3'!M101*Main!$B$8</f>
        <v>2.9035754258414283E-2</v>
      </c>
      <c r="N101" s="5">
        <f>'[3]Qc, Winter, S3'!N101*Main!$B$8</f>
        <v>2.9207345928554129E-2</v>
      </c>
      <c r="O101" s="5">
        <f>'[3]Qc, Winter, S3'!O101*Main!$B$8</f>
        <v>2.913709894069624E-2</v>
      </c>
      <c r="P101" s="5">
        <f>'[3]Qc, Winter, S3'!P101*Main!$B$8</f>
        <v>2.9171701287121259E-2</v>
      </c>
      <c r="Q101" s="5">
        <f>'[3]Qc, Winter, S3'!Q101*Main!$B$8</f>
        <v>2.9357187298292245E-2</v>
      </c>
      <c r="R101" s="5">
        <f>'[3]Qc, Winter, S3'!R101*Main!$B$8</f>
        <v>2.8483494854819436E-2</v>
      </c>
      <c r="S101" s="5">
        <f>'[3]Qc, Winter, S3'!S101*Main!$B$8</f>
        <v>2.9639016592563957E-2</v>
      </c>
      <c r="T101" s="5">
        <f>'[3]Qc, Winter, S3'!T101*Main!$B$8</f>
        <v>3.3480911833914745E-2</v>
      </c>
      <c r="U101" s="5">
        <f>'[3]Qc, Winter, S3'!U101*Main!$B$8</f>
        <v>3.6807968660972364E-2</v>
      </c>
      <c r="V101" s="5">
        <f>'[3]Qc, Winter, S3'!V101*Main!$B$8</f>
        <v>3.9773118256288258E-2</v>
      </c>
      <c r="W101" s="5">
        <f>'[3]Qc, Winter, S3'!W101*Main!$B$8</f>
        <v>4.3617842534593339E-2</v>
      </c>
      <c r="X101" s="5">
        <f>'[3]Qc, Winter, S3'!X101*Main!$B$8</f>
        <v>4.0492759728578444E-2</v>
      </c>
      <c r="Y101" s="5">
        <f>'[3]Qc, Winter, S3'!Y101*Main!$B$8</f>
        <v>3.7275240773247981E-2</v>
      </c>
    </row>
    <row r="102" spans="1:25" x14ac:dyDescent="0.3">
      <c r="A102">
        <v>115</v>
      </c>
      <c r="B102" s="5">
        <f>'[3]Qc, Winter, S3'!B102*Main!$B$8</f>
        <v>6.0562312137095814E-2</v>
      </c>
      <c r="C102" s="5">
        <f>'[3]Qc, Winter, S3'!C102*Main!$B$8</f>
        <v>5.6271790141900369E-2</v>
      </c>
      <c r="D102" s="5">
        <f>'[3]Qc, Winter, S3'!D102*Main!$B$8</f>
        <v>5.1550887734199566E-2</v>
      </c>
      <c r="E102" s="5">
        <f>'[3]Qc, Winter, S3'!E102*Main!$B$8</f>
        <v>4.8740138813034024E-2</v>
      </c>
      <c r="F102" s="5">
        <f>'[3]Qc, Winter, S3'!F102*Main!$B$8</f>
        <v>4.7076332819887323E-2</v>
      </c>
      <c r="G102" s="5">
        <f>'[3]Qc, Winter, S3'!G102*Main!$B$8</f>
        <v>4.6197291930529856E-2</v>
      </c>
      <c r="H102" s="5">
        <f>'[3]Qc, Winter, S3'!H102*Main!$B$8</f>
        <v>4.5733231472755473E-2</v>
      </c>
      <c r="I102" s="5">
        <f>'[3]Qc, Winter, S3'!I102*Main!$B$8</f>
        <v>4.6635338321764502E-2</v>
      </c>
      <c r="J102" s="5">
        <f>'[3]Qc, Winter, S3'!J102*Main!$B$8</f>
        <v>5.1208493535392308E-2</v>
      </c>
      <c r="K102" s="5">
        <f>'[3]Qc, Winter, S3'!K102*Main!$B$8</f>
        <v>5.6585341814662356E-2</v>
      </c>
      <c r="L102" s="5">
        <f>'[3]Qc, Winter, S3'!L102*Main!$B$8</f>
        <v>5.9136621065887199E-2</v>
      </c>
      <c r="M102" s="5">
        <f>'[3]Qc, Winter, S3'!M102*Main!$B$8</f>
        <v>6.1962005194840172E-2</v>
      </c>
      <c r="N102" s="5">
        <f>'[3]Qc, Winter, S3'!N102*Main!$B$8</f>
        <v>6.3974165928362081E-2</v>
      </c>
      <c r="O102" s="5">
        <f>'[3]Qc, Winter, S3'!O102*Main!$B$8</f>
        <v>6.2381036082990088E-2</v>
      </c>
      <c r="P102" s="5">
        <f>'[3]Qc, Winter, S3'!P102*Main!$B$8</f>
        <v>5.8877651120101494E-2</v>
      </c>
      <c r="Q102" s="5">
        <f>'[3]Qc, Winter, S3'!Q102*Main!$B$8</f>
        <v>5.8525039658463125E-2</v>
      </c>
      <c r="R102" s="5">
        <f>'[3]Qc, Winter, S3'!R102*Main!$B$8</f>
        <v>5.9147533577022703E-2</v>
      </c>
      <c r="S102" s="5">
        <f>'[3]Qc, Winter, S3'!S102*Main!$B$8</f>
        <v>5.8503176409084354E-2</v>
      </c>
      <c r="T102" s="5">
        <f>'[3]Qc, Winter, S3'!T102*Main!$B$8</f>
        <v>6.0917182924744018E-2</v>
      </c>
      <c r="U102" s="5">
        <f>'[3]Qc, Winter, S3'!U102*Main!$B$8</f>
        <v>6.6088358277208256E-2</v>
      </c>
      <c r="V102" s="5">
        <f>'[3]Qc, Winter, S3'!V102*Main!$B$8</f>
        <v>7.2738924548114467E-2</v>
      </c>
      <c r="W102" s="5">
        <f>'[3]Qc, Winter, S3'!W102*Main!$B$8</f>
        <v>7.3459126607658756E-2</v>
      </c>
      <c r="X102" s="5">
        <f>'[3]Qc, Winter, S3'!X102*Main!$B$8</f>
        <v>7.1020159869442392E-2</v>
      </c>
      <c r="Y102" s="5">
        <f>'[3]Qc, Winter, S3'!Y102*Main!$B$8</f>
        <v>6.806368667269222E-2</v>
      </c>
    </row>
    <row r="103" spans="1:25" x14ac:dyDescent="0.3">
      <c r="A103">
        <v>122</v>
      </c>
      <c r="B103" s="5">
        <f>'[3]Qc, Winter, S3'!B103*Main!$B$8</f>
        <v>2.5491775225299784E-2</v>
      </c>
      <c r="C103" s="5">
        <f>'[3]Qc, Winter, S3'!C103*Main!$B$8</f>
        <v>2.4895593336838981E-2</v>
      </c>
      <c r="D103" s="5">
        <f>'[3]Qc, Winter, S3'!D103*Main!$B$8</f>
        <v>2.5361943494427865E-2</v>
      </c>
      <c r="E103" s="5">
        <f>'[3]Qc, Winter, S3'!E103*Main!$B$8</f>
        <v>2.5569931990752529E-2</v>
      </c>
      <c r="F103" s="5">
        <f>'[3]Qc, Winter, S3'!F103*Main!$B$8</f>
        <v>2.541736494738777E-2</v>
      </c>
      <c r="G103" s="5">
        <f>'[3]Qc, Winter, S3'!G103*Main!$B$8</f>
        <v>2.4428071304740978E-2</v>
      </c>
      <c r="H103" s="5">
        <f>'[3]Qc, Winter, S3'!H103*Main!$B$8</f>
        <v>2.2052779148110758E-2</v>
      </c>
      <c r="I103" s="5">
        <f>'[3]Qc, Winter, S3'!I103*Main!$B$8</f>
        <v>1.8083250292329565E-2</v>
      </c>
      <c r="J103" s="5">
        <f>'[3]Qc, Winter, S3'!J103*Main!$B$8</f>
        <v>1.8519259906305641E-2</v>
      </c>
      <c r="K103" s="5">
        <f>'[3]Qc, Winter, S3'!K103*Main!$B$8</f>
        <v>2.0328825168431663E-2</v>
      </c>
      <c r="L103" s="5">
        <f>'[3]Qc, Winter, S3'!L103*Main!$B$8</f>
        <v>2.1176747228740536E-2</v>
      </c>
      <c r="M103" s="5">
        <f>'[3]Qc, Winter, S3'!M103*Main!$B$8</f>
        <v>2.0500812044501365E-2</v>
      </c>
      <c r="N103" s="5">
        <f>'[3]Qc, Winter, S3'!N103*Main!$B$8</f>
        <v>2.0294598510168481E-2</v>
      </c>
      <c r="O103" s="5">
        <f>'[3]Qc, Winter, S3'!O103*Main!$B$8</f>
        <v>2.1126292759015879E-2</v>
      </c>
      <c r="P103" s="5">
        <f>'[3]Qc, Winter, S3'!P103*Main!$B$8</f>
        <v>2.0863859968519291E-2</v>
      </c>
      <c r="Q103" s="5">
        <f>'[3]Qc, Winter, S3'!Q103*Main!$B$8</f>
        <v>2.1087092303622105E-2</v>
      </c>
      <c r="R103" s="5">
        <f>'[3]Qc, Winter, S3'!R103*Main!$B$8</f>
        <v>2.042532586406378E-2</v>
      </c>
      <c r="S103" s="5">
        <f>'[3]Qc, Winter, S3'!S103*Main!$B$8</f>
        <v>2.0969621209880548E-2</v>
      </c>
      <c r="T103" s="5">
        <f>'[3]Qc, Winter, S3'!T103*Main!$B$8</f>
        <v>2.1076685291129191E-2</v>
      </c>
      <c r="U103" s="5">
        <f>'[3]Qc, Winter, S3'!U103*Main!$B$8</f>
        <v>2.0713930942059748E-2</v>
      </c>
      <c r="V103" s="5">
        <f>'[3]Qc, Winter, S3'!V103*Main!$B$8</f>
        <v>2.2876747710027297E-2</v>
      </c>
      <c r="W103" s="5">
        <f>'[3]Qc, Winter, S3'!W103*Main!$B$8</f>
        <v>2.7171124522150435E-2</v>
      </c>
      <c r="X103" s="5">
        <f>'[3]Qc, Winter, S3'!X103*Main!$B$8</f>
        <v>2.6939488690764835E-2</v>
      </c>
      <c r="Y103" s="5">
        <f>'[3]Qc, Winter, S3'!Y103*Main!$B$8</f>
        <v>2.6990463903779294E-2</v>
      </c>
    </row>
    <row r="104" spans="1:25" x14ac:dyDescent="0.3">
      <c r="A104">
        <v>114</v>
      </c>
      <c r="B104" s="5">
        <f>'[3]Qc, Winter, S3'!B104*Main!$B$8</f>
        <v>4.9904329442510414E-2</v>
      </c>
      <c r="C104" s="5">
        <f>'[3]Qc, Winter, S3'!C104*Main!$B$8</f>
        <v>4.8977176793038757E-2</v>
      </c>
      <c r="D104" s="5">
        <f>'[3]Qc, Winter, S3'!D104*Main!$B$8</f>
        <v>4.6149403181125939E-2</v>
      </c>
      <c r="E104" s="5">
        <f>'[3]Qc, Winter, S3'!E104*Main!$B$8</f>
        <v>4.6448716815356145E-2</v>
      </c>
      <c r="F104" s="5">
        <f>'[3]Qc, Winter, S3'!F104*Main!$B$8</f>
        <v>4.7092397444329838E-2</v>
      </c>
      <c r="G104" s="5">
        <f>'[3]Qc, Winter, S3'!G104*Main!$B$8</f>
        <v>4.7316808121367855E-2</v>
      </c>
      <c r="H104" s="5">
        <f>'[3]Qc, Winter, S3'!H104*Main!$B$8</f>
        <v>4.0868925209558482E-2</v>
      </c>
      <c r="I104" s="5">
        <f>'[3]Qc, Winter, S3'!I104*Main!$B$8</f>
        <v>3.8192737324591386E-2</v>
      </c>
      <c r="J104" s="5">
        <f>'[3]Qc, Winter, S3'!J104*Main!$B$8</f>
        <v>3.7421708687342903E-2</v>
      </c>
      <c r="K104" s="5">
        <f>'[3]Qc, Winter, S3'!K104*Main!$B$8</f>
        <v>3.73316524353378E-2</v>
      </c>
      <c r="L104" s="5">
        <f>'[3]Qc, Winter, S3'!L104*Main!$B$8</f>
        <v>3.7238239935662484E-2</v>
      </c>
      <c r="M104" s="5">
        <f>'[3]Qc, Winter, S3'!M104*Main!$B$8</f>
        <v>3.7405344713464336E-2</v>
      </c>
      <c r="N104" s="5">
        <f>'[3]Qc, Winter, S3'!N104*Main!$B$8</f>
        <v>3.7187277888479711E-2</v>
      </c>
      <c r="O104" s="5">
        <f>'[3]Qc, Winter, S3'!O104*Main!$B$8</f>
        <v>3.8031816214557514E-2</v>
      </c>
      <c r="P104" s="5">
        <f>'[3]Qc, Winter, S3'!P104*Main!$B$8</f>
        <v>3.7883083661924166E-2</v>
      </c>
      <c r="Q104" s="5">
        <f>'[3]Qc, Winter, S3'!Q104*Main!$B$8</f>
        <v>3.7923731203905041E-2</v>
      </c>
      <c r="R104" s="5">
        <f>'[3]Qc, Winter, S3'!R104*Main!$B$8</f>
        <v>3.6977838378916404E-2</v>
      </c>
      <c r="S104" s="5">
        <f>'[3]Qc, Winter, S3'!S104*Main!$B$8</f>
        <v>4.0331816675491794E-2</v>
      </c>
      <c r="T104" s="5">
        <f>'[3]Qc, Winter, S3'!T104*Main!$B$8</f>
        <v>4.6627286607264985E-2</v>
      </c>
      <c r="U104" s="5">
        <f>'[3]Qc, Winter, S3'!U104*Main!$B$8</f>
        <v>5.199991708531819E-2</v>
      </c>
      <c r="V104" s="5">
        <f>'[3]Qc, Winter, S3'!V104*Main!$B$8</f>
        <v>5.4729524639381334E-2</v>
      </c>
      <c r="W104" s="5">
        <f>'[3]Qc, Winter, S3'!W104*Main!$B$8</f>
        <v>5.5716409858749018E-2</v>
      </c>
      <c r="X104" s="5">
        <f>'[3]Qc, Winter, S3'!X104*Main!$B$8</f>
        <v>5.583303187183708E-2</v>
      </c>
      <c r="Y104" s="5">
        <f>'[3]Qc, Winter, S3'!Y104*Main!$B$8</f>
        <v>5.4962520940040359E-2</v>
      </c>
    </row>
    <row r="105" spans="1:25" x14ac:dyDescent="0.3">
      <c r="A105">
        <v>123</v>
      </c>
      <c r="B105" s="5">
        <f>'[3]Qc, Winter, S3'!B105*Main!$B$8</f>
        <v>1.3790223555402209E-3</v>
      </c>
      <c r="C105" s="5">
        <f>'[3]Qc, Winter, S3'!C105*Main!$B$8</f>
        <v>1.3631727730151176E-3</v>
      </c>
      <c r="D105" s="5">
        <f>'[3]Qc, Winter, S3'!D105*Main!$B$8</f>
        <v>1.3350638378717722E-3</v>
      </c>
      <c r="E105" s="5">
        <f>'[3]Qc, Winter, S3'!E105*Main!$B$8</f>
        <v>1.329519867837707E-3</v>
      </c>
      <c r="F105" s="5">
        <f>'[3]Qc, Winter, S3'!F105*Main!$B$8</f>
        <v>1.3298553655659994E-3</v>
      </c>
      <c r="G105" s="5">
        <f>'[3]Qc, Winter, S3'!G105*Main!$B$8</f>
        <v>1.3297069612352398E-3</v>
      </c>
      <c r="H105" s="5">
        <f>'[3]Qc, Winter, S3'!H105*Main!$B$8</f>
        <v>1.3271516349921406E-3</v>
      </c>
      <c r="I105" s="5">
        <f>'[3]Qc, Winter, S3'!I105*Main!$B$8</f>
        <v>1.3287485117870125E-3</v>
      </c>
      <c r="J105" s="5">
        <f>'[3]Qc, Winter, S3'!J105*Main!$B$8</f>
        <v>1.3315121815419329E-3</v>
      </c>
      <c r="K105" s="5">
        <f>'[3]Qc, Winter, S3'!K105*Main!$B$8</f>
        <v>1.3393785349901932E-3</v>
      </c>
      <c r="L105" s="5">
        <f>'[3]Qc, Winter, S3'!L105*Main!$B$8</f>
        <v>1.3419896427832978E-3</v>
      </c>
      <c r="M105" s="5">
        <f>'[3]Qc, Winter, S3'!M105*Main!$B$8</f>
        <v>1.3489979073774395E-3</v>
      </c>
      <c r="N105" s="5">
        <f>'[3]Qc, Winter, S3'!N105*Main!$B$8</f>
        <v>1.357766813234171E-3</v>
      </c>
      <c r="O105" s="5">
        <f>'[3]Qc, Winter, S3'!O105*Main!$B$8</f>
        <v>1.3559627478249936E-3</v>
      </c>
      <c r="P105" s="5">
        <f>'[3]Qc, Winter, S3'!P105*Main!$B$8</f>
        <v>1.3567881530794194E-3</v>
      </c>
      <c r="Q105" s="5">
        <f>'[3]Qc, Winter, S3'!Q105*Main!$B$8</f>
        <v>1.354335612715212E-3</v>
      </c>
      <c r="R105" s="5">
        <f>'[3]Qc, Winter, S3'!R105*Main!$B$8</f>
        <v>1.3687215936187484E-3</v>
      </c>
      <c r="S105" s="5">
        <f>'[3]Qc, Winter, S3'!S105*Main!$B$8</f>
        <v>1.3915817505330251E-3</v>
      </c>
      <c r="T105" s="5">
        <f>'[3]Qc, Winter, S3'!T105*Main!$B$8</f>
        <v>1.4350592533862105E-3</v>
      </c>
      <c r="U105" s="5">
        <f>'[3]Qc, Winter, S3'!U105*Main!$B$8</f>
        <v>1.4747322928433842E-3</v>
      </c>
      <c r="V105" s="5">
        <f>'[3]Qc, Winter, S3'!V105*Main!$B$8</f>
        <v>1.48668767643551E-3</v>
      </c>
      <c r="W105" s="5">
        <f>'[3]Qc, Winter, S3'!W105*Main!$B$8</f>
        <v>1.4624294005888027E-3</v>
      </c>
      <c r="X105" s="5">
        <f>'[3]Qc, Winter, S3'!X105*Main!$B$8</f>
        <v>1.4243913495445174E-3</v>
      </c>
      <c r="Y105" s="5">
        <f>'[3]Qc, Winter, S3'!Y105*Main!$B$8</f>
        <v>1.3964091066586376E-3</v>
      </c>
    </row>
    <row r="106" spans="1:25" x14ac:dyDescent="0.3">
      <c r="A106">
        <v>121</v>
      </c>
      <c r="B106" s="5">
        <f>'[3]Qc, Winter, S3'!B106*Main!$B$8</f>
        <v>2.2200975019868587E-2</v>
      </c>
      <c r="C106" s="5">
        <f>'[3]Qc, Winter, S3'!C106*Main!$B$8</f>
        <v>2.1766138666278648E-2</v>
      </c>
      <c r="D106" s="5">
        <f>'[3]Qc, Winter, S3'!D106*Main!$B$8</f>
        <v>2.0853657026417387E-2</v>
      </c>
      <c r="E106" s="5">
        <f>'[3]Qc, Winter, S3'!E106*Main!$B$8</f>
        <v>2.0847911757746349E-2</v>
      </c>
      <c r="F106" s="5">
        <f>'[3]Qc, Winter, S3'!F106*Main!$B$8</f>
        <v>2.0363195726925291E-2</v>
      </c>
      <c r="G106" s="5">
        <f>'[3]Qc, Winter, S3'!G106*Main!$B$8</f>
        <v>2.0465163822886191E-2</v>
      </c>
      <c r="H106" s="5">
        <f>'[3]Qc, Winter, S3'!H106*Main!$B$8</f>
        <v>1.8345267666189782E-2</v>
      </c>
      <c r="I106" s="5">
        <f>'[3]Qc, Winter, S3'!I106*Main!$B$8</f>
        <v>1.7322489964382369E-2</v>
      </c>
      <c r="J106" s="5">
        <f>'[3]Qc, Winter, S3'!J106*Main!$B$8</f>
        <v>1.677446695585438E-2</v>
      </c>
      <c r="K106" s="5">
        <f>'[3]Qc, Winter, S3'!K106*Main!$B$8</f>
        <v>1.9201902042377119E-2</v>
      </c>
      <c r="L106" s="5">
        <f>'[3]Qc, Winter, S3'!L106*Main!$B$8</f>
        <v>2.0406073953457612E-2</v>
      </c>
      <c r="M106" s="5">
        <f>'[3]Qc, Winter, S3'!M106*Main!$B$8</f>
        <v>2.0611790881858771E-2</v>
      </c>
      <c r="N106" s="5">
        <f>'[3]Qc, Winter, S3'!N106*Main!$B$8</f>
        <v>2.0259263612249299E-2</v>
      </c>
      <c r="O106" s="5">
        <f>'[3]Qc, Winter, S3'!O106*Main!$B$8</f>
        <v>1.9825845241829058E-2</v>
      </c>
      <c r="P106" s="5">
        <f>'[3]Qc, Winter, S3'!P106*Main!$B$8</f>
        <v>1.9157765324022004E-2</v>
      </c>
      <c r="Q106" s="5">
        <f>'[3]Qc, Winter, S3'!Q106*Main!$B$8</f>
        <v>1.8680955375123747E-2</v>
      </c>
      <c r="R106" s="5">
        <f>'[3]Qc, Winter, S3'!R106*Main!$B$8</f>
        <v>1.820719077548447E-2</v>
      </c>
      <c r="S106" s="5">
        <f>'[3]Qc, Winter, S3'!S106*Main!$B$8</f>
        <v>1.9151186796793437E-2</v>
      </c>
      <c r="T106" s="5">
        <f>'[3]Qc, Winter, S3'!T106*Main!$B$8</f>
        <v>1.8833911272482018E-2</v>
      </c>
      <c r="U106" s="5">
        <f>'[3]Qc, Winter, S3'!U106*Main!$B$8</f>
        <v>2.0246203107224459E-2</v>
      </c>
      <c r="V106" s="5">
        <f>'[3]Qc, Winter, S3'!V106*Main!$B$8</f>
        <v>2.2224916738306254E-2</v>
      </c>
      <c r="W106" s="5">
        <f>'[3]Qc, Winter, S3'!W106*Main!$B$8</f>
        <v>2.4936724087940391E-2</v>
      </c>
      <c r="X106" s="5">
        <f>'[3]Qc, Winter, S3'!X106*Main!$B$8</f>
        <v>2.5548426182154839E-2</v>
      </c>
      <c r="Y106" s="5">
        <f>'[3]Qc, Winter, S3'!Y106*Main!$B$8</f>
        <v>2.3655349703224325E-2</v>
      </c>
    </row>
    <row r="107" spans="1:25" x14ac:dyDescent="0.3">
      <c r="A107">
        <v>64</v>
      </c>
      <c r="B107" s="5">
        <f>'[3]Qc, Winter, S3'!B107*Main!$B$8</f>
        <v>4.3982534108755515E-2</v>
      </c>
      <c r="C107" s="5">
        <f>'[3]Qc, Winter, S3'!C107*Main!$B$8</f>
        <v>4.0220930807384397E-2</v>
      </c>
      <c r="D107" s="5">
        <f>'[3]Qc, Winter, S3'!D107*Main!$B$8</f>
        <v>3.4710518168471871E-2</v>
      </c>
      <c r="E107" s="5">
        <f>'[3]Qc, Winter, S3'!E107*Main!$B$8</f>
        <v>3.3606762633050263E-2</v>
      </c>
      <c r="F107" s="5">
        <f>'[3]Qc, Winter, S3'!F107*Main!$B$8</f>
        <v>3.3530873855338726E-2</v>
      </c>
      <c r="G107" s="5">
        <f>'[3]Qc, Winter, S3'!G107*Main!$B$8</f>
        <v>3.3396155406608889E-2</v>
      </c>
      <c r="H107" s="5">
        <f>'[3]Qc, Winter, S3'!H107*Main!$B$8</f>
        <v>3.2393163293549618E-2</v>
      </c>
      <c r="I107" s="5">
        <f>'[3]Qc, Winter, S3'!I107*Main!$B$8</f>
        <v>3.289287462920347E-2</v>
      </c>
      <c r="J107" s="5">
        <f>'[3]Qc, Winter, S3'!J107*Main!$B$8</f>
        <v>3.3357123566252402E-2</v>
      </c>
      <c r="K107" s="5">
        <f>'[3]Qc, Winter, S3'!K107*Main!$B$8</f>
        <v>3.7042892832054239E-2</v>
      </c>
      <c r="L107" s="5">
        <f>'[3]Qc, Winter, S3'!L107*Main!$B$8</f>
        <v>4.5214309918295774E-2</v>
      </c>
      <c r="M107" s="5">
        <f>'[3]Qc, Winter, S3'!M107*Main!$B$8</f>
        <v>4.7463016299011528E-2</v>
      </c>
      <c r="N107" s="5">
        <f>'[3]Qc, Winter, S3'!N107*Main!$B$8</f>
        <v>4.7498584486228866E-2</v>
      </c>
      <c r="O107" s="5">
        <f>'[3]Qc, Winter, S3'!O107*Main!$B$8</f>
        <v>4.7699998728445769E-2</v>
      </c>
      <c r="P107" s="5">
        <f>'[3]Qc, Winter, S3'!P107*Main!$B$8</f>
        <v>4.634983887867785E-2</v>
      </c>
      <c r="Q107" s="5">
        <f>'[3]Qc, Winter, S3'!Q107*Main!$B$8</f>
        <v>4.1216344367456297E-2</v>
      </c>
      <c r="R107" s="5">
        <f>'[3]Qc, Winter, S3'!R107*Main!$B$8</f>
        <v>3.961387382646759E-2</v>
      </c>
      <c r="S107" s="5">
        <f>'[3]Qc, Winter, S3'!S107*Main!$B$8</f>
        <v>4.2143688152466795E-2</v>
      </c>
      <c r="T107" s="5">
        <f>'[3]Qc, Winter, S3'!T107*Main!$B$8</f>
        <v>4.5049030917976393E-2</v>
      </c>
      <c r="U107" s="5">
        <f>'[3]Qc, Winter, S3'!U107*Main!$B$8</f>
        <v>5.0456054128555514E-2</v>
      </c>
      <c r="V107" s="5">
        <f>'[3]Qc, Winter, S3'!V107*Main!$B$8</f>
        <v>5.2280562494146629E-2</v>
      </c>
      <c r="W107" s="5">
        <f>'[3]Qc, Winter, S3'!W107*Main!$B$8</f>
        <v>5.1981427638051844E-2</v>
      </c>
      <c r="X107" s="5">
        <f>'[3]Qc, Winter, S3'!X107*Main!$B$8</f>
        <v>4.8659933374878284E-2</v>
      </c>
      <c r="Y107" s="5">
        <f>'[3]Qc, Winter, S3'!Y107*Main!$B$8</f>
        <v>4.5332521647814115E-2</v>
      </c>
    </row>
    <row r="108" spans="1:25" x14ac:dyDescent="0.3">
      <c r="A108">
        <v>86</v>
      </c>
      <c r="B108" s="5">
        <f>'[3]Qc, Winter, S3'!B108*Main!$B$8</f>
        <v>0</v>
      </c>
      <c r="C108" s="5">
        <f>'[3]Qc, Winter, S3'!C108*Main!$B$8</f>
        <v>0</v>
      </c>
      <c r="D108" s="5">
        <f>'[3]Qc, Winter, S3'!D108*Main!$B$8</f>
        <v>0</v>
      </c>
      <c r="E108" s="5">
        <f>'[3]Qc, Winter, S3'!E108*Main!$B$8</f>
        <v>0</v>
      </c>
      <c r="F108" s="5">
        <f>'[3]Qc, Winter, S3'!F108*Main!$B$8</f>
        <v>0</v>
      </c>
      <c r="G108" s="5">
        <f>'[3]Qc, Winter, S3'!G108*Main!$B$8</f>
        <v>0</v>
      </c>
      <c r="H108" s="5">
        <f>'[3]Qc, Winter, S3'!H108*Main!$B$8</f>
        <v>0</v>
      </c>
      <c r="I108" s="5">
        <f>'[3]Qc, Winter, S3'!I108*Main!$B$8</f>
        <v>0</v>
      </c>
      <c r="J108" s="5">
        <f>'[3]Qc, Winter, S3'!J108*Main!$B$8</f>
        <v>0</v>
      </c>
      <c r="K108" s="5">
        <f>'[3]Qc, Winter, S3'!K108*Main!$B$8</f>
        <v>0</v>
      </c>
      <c r="L108" s="5">
        <f>'[3]Qc, Winter, S3'!L108*Main!$B$8</f>
        <v>0</v>
      </c>
      <c r="M108" s="5">
        <f>'[3]Qc, Winter, S3'!M108*Main!$B$8</f>
        <v>0</v>
      </c>
      <c r="N108" s="5">
        <f>'[3]Qc, Winter, S3'!N108*Main!$B$8</f>
        <v>0</v>
      </c>
      <c r="O108" s="5">
        <f>'[3]Qc, Winter, S3'!O108*Main!$B$8</f>
        <v>0</v>
      </c>
      <c r="P108" s="5">
        <f>'[3]Qc, Winter, S3'!P108*Main!$B$8</f>
        <v>0</v>
      </c>
      <c r="Q108" s="5">
        <f>'[3]Qc, Winter, S3'!Q108*Main!$B$8</f>
        <v>0</v>
      </c>
      <c r="R108" s="5">
        <f>'[3]Qc, Winter, S3'!R108*Main!$B$8</f>
        <v>0</v>
      </c>
      <c r="S108" s="5">
        <f>'[3]Qc, Winter, S3'!S108*Main!$B$8</f>
        <v>0</v>
      </c>
      <c r="T108" s="5">
        <f>'[3]Qc, Winter, S3'!T108*Main!$B$8</f>
        <v>0</v>
      </c>
      <c r="U108" s="5">
        <f>'[3]Qc, Winter, S3'!U108*Main!$B$8</f>
        <v>0</v>
      </c>
      <c r="V108" s="5">
        <f>'[3]Qc, Winter, S3'!V108*Main!$B$8</f>
        <v>0</v>
      </c>
      <c r="W108" s="5">
        <f>'[3]Qc, Winter, S3'!W108*Main!$B$8</f>
        <v>0</v>
      </c>
      <c r="X108" s="5">
        <f>'[3]Qc, Winter, S3'!X108*Main!$B$8</f>
        <v>0</v>
      </c>
      <c r="Y108" s="5">
        <f>'[3]Qc, Winter, S3'!Y108*Main!$B$8</f>
        <v>0</v>
      </c>
    </row>
    <row r="109" spans="1:25" x14ac:dyDescent="0.3">
      <c r="A109">
        <v>62</v>
      </c>
      <c r="B109" s="5">
        <f>'[3]Qc, Winter, S3'!B109*Main!$B$8</f>
        <v>2.6505136816682706E-2</v>
      </c>
      <c r="C109" s="5">
        <f>'[3]Qc, Winter, S3'!C109*Main!$B$8</f>
        <v>2.3432199481334872E-2</v>
      </c>
      <c r="D109" s="5">
        <f>'[3]Qc, Winter, S3'!D109*Main!$B$8</f>
        <v>2.2745547194619849E-2</v>
      </c>
      <c r="E109" s="5">
        <f>'[3]Qc, Winter, S3'!E109*Main!$B$8</f>
        <v>2.3080275530187565E-2</v>
      </c>
      <c r="F109" s="5">
        <f>'[3]Qc, Winter, S3'!F109*Main!$B$8</f>
        <v>2.2632917084794583E-2</v>
      </c>
      <c r="G109" s="5">
        <f>'[3]Qc, Winter, S3'!G109*Main!$B$8</f>
        <v>2.3209639758545161E-2</v>
      </c>
      <c r="H109" s="5">
        <f>'[3]Qc, Winter, S3'!H109*Main!$B$8</f>
        <v>2.284907625006288E-2</v>
      </c>
      <c r="I109" s="5">
        <f>'[3]Qc, Winter, S3'!I109*Main!$B$8</f>
        <v>2.3112805413020771E-2</v>
      </c>
      <c r="J109" s="5">
        <f>'[3]Qc, Winter, S3'!J109*Main!$B$8</f>
        <v>2.2819139689601038E-2</v>
      </c>
      <c r="K109" s="5">
        <f>'[3]Qc, Winter, S3'!K109*Main!$B$8</f>
        <v>2.5304867419797299E-2</v>
      </c>
      <c r="L109" s="5">
        <f>'[3]Qc, Winter, S3'!L109*Main!$B$8</f>
        <v>2.9662854832184234E-2</v>
      </c>
      <c r="M109" s="5">
        <f>'[3]Qc, Winter, S3'!M109*Main!$B$8</f>
        <v>3.1501302926278826E-2</v>
      </c>
      <c r="N109" s="5">
        <f>'[3]Qc, Winter, S3'!N109*Main!$B$8</f>
        <v>3.2344756572609941E-2</v>
      </c>
      <c r="O109" s="5">
        <f>'[3]Qc, Winter, S3'!O109*Main!$B$8</f>
        <v>3.2744878785695354E-2</v>
      </c>
      <c r="P109" s="5">
        <f>'[3]Qc, Winter, S3'!P109*Main!$B$8</f>
        <v>3.0510516116634065E-2</v>
      </c>
      <c r="Q109" s="5">
        <f>'[3]Qc, Winter, S3'!Q109*Main!$B$8</f>
        <v>3.0807195198651608E-2</v>
      </c>
      <c r="R109" s="5">
        <f>'[3]Qc, Winter, S3'!R109*Main!$B$8</f>
        <v>3.1144479668890689E-2</v>
      </c>
      <c r="S109" s="5">
        <f>'[3]Qc, Winter, S3'!S109*Main!$B$8</f>
        <v>3.288692263387713E-2</v>
      </c>
      <c r="T109" s="5">
        <f>'[3]Qc, Winter, S3'!T109*Main!$B$8</f>
        <v>3.8738752890257695E-2</v>
      </c>
      <c r="U109" s="5">
        <f>'[3]Qc, Winter, S3'!U109*Main!$B$8</f>
        <v>4.2352178913720999E-2</v>
      </c>
      <c r="V109" s="5">
        <f>'[3]Qc, Winter, S3'!V109*Main!$B$8</f>
        <v>4.1581106505856683E-2</v>
      </c>
      <c r="W109" s="5">
        <f>'[3]Qc, Winter, S3'!W109*Main!$B$8</f>
        <v>3.861395408726917E-2</v>
      </c>
      <c r="X109" s="5">
        <f>'[3]Qc, Winter, S3'!X109*Main!$B$8</f>
        <v>3.4176478659063217E-2</v>
      </c>
      <c r="Y109" s="5">
        <f>'[3]Qc, Winter, S3'!Y109*Main!$B$8</f>
        <v>2.8407345647718126E-2</v>
      </c>
    </row>
    <row r="110" spans="1:25" x14ac:dyDescent="0.3">
      <c r="A110">
        <v>32</v>
      </c>
      <c r="B110" s="5">
        <f>'[3]Qc, Winter, S3'!B110*Main!$B$8</f>
        <v>4.3887731343450885E-2</v>
      </c>
      <c r="C110" s="5">
        <f>'[3]Qc, Winter, S3'!C110*Main!$B$8</f>
        <v>3.8974543349966043E-2</v>
      </c>
      <c r="D110" s="5">
        <f>'[3]Qc, Winter, S3'!D110*Main!$B$8</f>
        <v>3.6594423721720462E-2</v>
      </c>
      <c r="E110" s="5">
        <f>'[3]Qc, Winter, S3'!E110*Main!$B$8</f>
        <v>3.7628378290704714E-2</v>
      </c>
      <c r="F110" s="5">
        <f>'[3]Qc, Winter, S3'!F110*Main!$B$8</f>
        <v>3.7056111327059216E-2</v>
      </c>
      <c r="G110" s="5">
        <f>'[3]Qc, Winter, S3'!G110*Main!$B$8</f>
        <v>3.6814391161546577E-2</v>
      </c>
      <c r="H110" s="5">
        <f>'[3]Qc, Winter, S3'!H110*Main!$B$8</f>
        <v>3.4840972042635462E-2</v>
      </c>
      <c r="I110" s="5">
        <f>'[3]Qc, Winter, S3'!I110*Main!$B$8</f>
        <v>3.5957874931375089E-2</v>
      </c>
      <c r="J110" s="5">
        <f>'[3]Qc, Winter, S3'!J110*Main!$B$8</f>
        <v>4.0731881605660415E-2</v>
      </c>
      <c r="K110" s="5">
        <f>'[3]Qc, Winter, S3'!K110*Main!$B$8</f>
        <v>4.3094920761608729E-2</v>
      </c>
      <c r="L110" s="5">
        <f>'[3]Qc, Winter, S3'!L110*Main!$B$8</f>
        <v>4.4454718577613905E-2</v>
      </c>
      <c r="M110" s="5">
        <f>'[3]Qc, Winter, S3'!M110*Main!$B$8</f>
        <v>4.8000578592312118E-2</v>
      </c>
      <c r="N110" s="5">
        <f>'[3]Qc, Winter, S3'!N110*Main!$B$8</f>
        <v>4.8828678800090848E-2</v>
      </c>
      <c r="O110" s="5">
        <f>'[3]Qc, Winter, S3'!O110*Main!$B$8</f>
        <v>4.7821843303589288E-2</v>
      </c>
      <c r="P110" s="5">
        <f>'[3]Qc, Winter, S3'!P110*Main!$B$8</f>
        <v>4.4436077607793507E-2</v>
      </c>
      <c r="Q110" s="5">
        <f>'[3]Qc, Winter, S3'!Q110*Main!$B$8</f>
        <v>4.4506357279251084E-2</v>
      </c>
      <c r="R110" s="5">
        <f>'[3]Qc, Winter, S3'!R110*Main!$B$8</f>
        <v>4.3823038835194457E-2</v>
      </c>
      <c r="S110" s="5">
        <f>'[3]Qc, Winter, S3'!S110*Main!$B$8</f>
        <v>4.5627509613399508E-2</v>
      </c>
      <c r="T110" s="5">
        <f>'[3]Qc, Winter, S3'!T110*Main!$B$8</f>
        <v>4.7823768517747854E-2</v>
      </c>
      <c r="U110" s="5">
        <f>'[3]Qc, Winter, S3'!U110*Main!$B$8</f>
        <v>5.079892379866998E-2</v>
      </c>
      <c r="V110" s="5">
        <f>'[3]Qc, Winter, S3'!V110*Main!$B$8</f>
        <v>5.3087042673963372E-2</v>
      </c>
      <c r="W110" s="5">
        <f>'[3]Qc, Winter, S3'!W110*Main!$B$8</f>
        <v>5.3403099319436778E-2</v>
      </c>
      <c r="X110" s="5">
        <f>'[3]Qc, Winter, S3'!X110*Main!$B$8</f>
        <v>4.8421857372986488E-2</v>
      </c>
      <c r="Y110" s="5">
        <f>'[3]Qc, Winter, S3'!Y110*Main!$B$8</f>
        <v>4.5351798619696369E-2</v>
      </c>
    </row>
    <row r="111" spans="1:25" x14ac:dyDescent="0.3">
      <c r="A111">
        <v>99</v>
      </c>
      <c r="B111" s="5">
        <f>'[3]Qc, Winter, S3'!B111*Main!$B$8</f>
        <v>7.0402199154611187E-3</v>
      </c>
      <c r="C111" s="5">
        <f>'[3]Qc, Winter, S3'!C111*Main!$B$8</f>
        <v>5.6858694045679543E-3</v>
      </c>
      <c r="D111" s="5">
        <f>'[3]Qc, Winter, S3'!D111*Main!$B$8</f>
        <v>5.5174944704784075E-3</v>
      </c>
      <c r="E111" s="5">
        <f>'[3]Qc, Winter, S3'!E111*Main!$B$8</f>
        <v>5.0167355272881277E-3</v>
      </c>
      <c r="F111" s="5">
        <f>'[3]Qc, Winter, S3'!F111*Main!$B$8</f>
        <v>4.5765510742827795E-3</v>
      </c>
      <c r="G111" s="5">
        <f>'[3]Qc, Winter, S3'!G111*Main!$B$8</f>
        <v>4.613126447623509E-3</v>
      </c>
      <c r="H111" s="5">
        <f>'[3]Qc, Winter, S3'!H111*Main!$B$8</f>
        <v>3.4391501405176134E-3</v>
      </c>
      <c r="I111" s="5">
        <f>'[3]Qc, Winter, S3'!I111*Main!$B$8</f>
        <v>3.5544020986828751E-3</v>
      </c>
      <c r="J111" s="5">
        <f>'[3]Qc, Winter, S3'!J111*Main!$B$8</f>
        <v>4.1718752157829646E-3</v>
      </c>
      <c r="K111" s="5">
        <f>'[3]Qc, Winter, S3'!K111*Main!$B$8</f>
        <v>5.3127046938028031E-3</v>
      </c>
      <c r="L111" s="5">
        <f>'[3]Qc, Winter, S3'!L111*Main!$B$8</f>
        <v>5.577657470678515E-3</v>
      </c>
      <c r="M111" s="5">
        <f>'[3]Qc, Winter, S3'!M111*Main!$B$8</f>
        <v>5.9049953860641725E-3</v>
      </c>
      <c r="N111" s="5">
        <f>'[3]Qc, Winter, S3'!N111*Main!$B$8</f>
        <v>6.2898210970447144E-3</v>
      </c>
      <c r="O111" s="5">
        <f>'[3]Qc, Winter, S3'!O111*Main!$B$8</f>
        <v>5.9030757154136786E-3</v>
      </c>
      <c r="P111" s="5">
        <f>'[3]Qc, Winter, S3'!P111*Main!$B$8</f>
        <v>5.8485115428796308E-3</v>
      </c>
      <c r="Q111" s="5">
        <f>'[3]Qc, Winter, S3'!Q111*Main!$B$8</f>
        <v>5.4979168787728273E-3</v>
      </c>
      <c r="R111" s="5">
        <f>'[3]Qc, Winter, S3'!R111*Main!$B$8</f>
        <v>5.3676634948179461E-3</v>
      </c>
      <c r="S111" s="5">
        <f>'[3]Qc, Winter, S3'!S111*Main!$B$8</f>
        <v>5.8013591561316873E-3</v>
      </c>
      <c r="T111" s="5">
        <f>'[3]Qc, Winter, S3'!T111*Main!$B$8</f>
        <v>6.7993085246786777E-3</v>
      </c>
      <c r="U111" s="5">
        <f>'[3]Qc, Winter, S3'!U111*Main!$B$8</f>
        <v>7.0736429960329174E-3</v>
      </c>
      <c r="V111" s="5">
        <f>'[3]Qc, Winter, S3'!V111*Main!$B$8</f>
        <v>8.0485749106240026E-3</v>
      </c>
      <c r="W111" s="5">
        <f>'[3]Qc, Winter, S3'!W111*Main!$B$8</f>
        <v>8.9009776268242895E-3</v>
      </c>
      <c r="X111" s="5">
        <f>'[3]Qc, Winter, S3'!X111*Main!$B$8</f>
        <v>8.3734620179917243E-3</v>
      </c>
      <c r="Y111" s="5">
        <f>'[3]Qc, Winter, S3'!Y111*Main!$B$8</f>
        <v>8.0964101882729424E-3</v>
      </c>
    </row>
    <row r="112" spans="1:25" x14ac:dyDescent="0.3">
      <c r="A112">
        <v>38</v>
      </c>
      <c r="B112" s="5">
        <f>'[3]Qc, Winter, S3'!B112*Main!$B$8</f>
        <v>1.915363506403683E-2</v>
      </c>
      <c r="C112" s="5">
        <f>'[3]Qc, Winter, S3'!C112*Main!$B$8</f>
        <v>1.7573489846922905E-2</v>
      </c>
      <c r="D112" s="5">
        <f>'[3]Qc, Winter, S3'!D112*Main!$B$8</f>
        <v>1.585875726194717E-2</v>
      </c>
      <c r="E112" s="5">
        <f>'[3]Qc, Winter, S3'!E112*Main!$B$8</f>
        <v>1.5304165773798997E-2</v>
      </c>
      <c r="F112" s="5">
        <f>'[3]Qc, Winter, S3'!F112*Main!$B$8</f>
        <v>1.5063211074359715E-2</v>
      </c>
      <c r="G112" s="5">
        <f>'[3]Qc, Winter, S3'!G112*Main!$B$8</f>
        <v>1.4729353647008536E-2</v>
      </c>
      <c r="H112" s="5">
        <f>'[3]Qc, Winter, S3'!H112*Main!$B$8</f>
        <v>1.2281129134817062E-2</v>
      </c>
      <c r="I112" s="5">
        <f>'[3]Qc, Winter, S3'!I112*Main!$B$8</f>
        <v>1.1803135993414031E-2</v>
      </c>
      <c r="J112" s="5">
        <f>'[3]Qc, Winter, S3'!J112*Main!$B$8</f>
        <v>1.0325306380923459E-2</v>
      </c>
      <c r="K112" s="5">
        <f>'[3]Qc, Winter, S3'!K112*Main!$B$8</f>
        <v>1.3255607405664002E-2</v>
      </c>
      <c r="L112" s="5">
        <f>'[3]Qc, Winter, S3'!L112*Main!$B$8</f>
        <v>1.4296887258610438E-2</v>
      </c>
      <c r="M112" s="5">
        <f>'[3]Qc, Winter, S3'!M112*Main!$B$8</f>
        <v>1.6442994391872991E-2</v>
      </c>
      <c r="N112" s="5">
        <f>'[3]Qc, Winter, S3'!N112*Main!$B$8</f>
        <v>1.7299969924786447E-2</v>
      </c>
      <c r="O112" s="5">
        <f>'[3]Qc, Winter, S3'!O112*Main!$B$8</f>
        <v>1.6286777987848569E-2</v>
      </c>
      <c r="P112" s="5">
        <f>'[3]Qc, Winter, S3'!P112*Main!$B$8</f>
        <v>1.495158214519076E-2</v>
      </c>
      <c r="Q112" s="5">
        <f>'[3]Qc, Winter, S3'!Q112*Main!$B$8</f>
        <v>1.5009952282487592E-2</v>
      </c>
      <c r="R112" s="5">
        <f>'[3]Qc, Winter, S3'!R112*Main!$B$8</f>
        <v>1.4642168123758044E-2</v>
      </c>
      <c r="S112" s="5">
        <f>'[3]Qc, Winter, S3'!S112*Main!$B$8</f>
        <v>1.4986009524642156E-2</v>
      </c>
      <c r="T112" s="5">
        <f>'[3]Qc, Winter, S3'!T112*Main!$B$8</f>
        <v>1.7108240306666425E-2</v>
      </c>
      <c r="U112" s="5">
        <f>'[3]Qc, Winter, S3'!U112*Main!$B$8</f>
        <v>1.8857465638292947E-2</v>
      </c>
      <c r="V112" s="5">
        <f>'[3]Qc, Winter, S3'!V112*Main!$B$8</f>
        <v>2.3043406466408609E-2</v>
      </c>
      <c r="W112" s="5">
        <f>'[3]Qc, Winter, S3'!W112*Main!$B$8</f>
        <v>2.5965099000557344E-2</v>
      </c>
      <c r="X112" s="5">
        <f>'[3]Qc, Winter, S3'!X112*Main!$B$8</f>
        <v>2.4179382834088235E-2</v>
      </c>
      <c r="Y112" s="5">
        <f>'[3]Qc, Winter, S3'!Y112*Main!$B$8</f>
        <v>2.2528489865553634E-2</v>
      </c>
    </row>
    <row r="113" spans="1:25" x14ac:dyDescent="0.3">
      <c r="A113">
        <v>95</v>
      </c>
      <c r="B113" s="5">
        <f>'[3]Qc, Winter, S3'!B113*Main!$B$8</f>
        <v>2.1825794204510383E-2</v>
      </c>
      <c r="C113" s="5">
        <f>'[3]Qc, Winter, S3'!C113*Main!$B$8</f>
        <v>2.084201219476722E-2</v>
      </c>
      <c r="D113" s="5">
        <f>'[3]Qc, Winter, S3'!D113*Main!$B$8</f>
        <v>2.2000225074702676E-2</v>
      </c>
      <c r="E113" s="5">
        <f>'[3]Qc, Winter, S3'!E113*Main!$B$8</f>
        <v>2.1461163493447278E-2</v>
      </c>
      <c r="F113" s="5">
        <f>'[3]Qc, Winter, S3'!F113*Main!$B$8</f>
        <v>1.7471610216111703E-2</v>
      </c>
      <c r="G113" s="5">
        <f>'[3]Qc, Winter, S3'!G113*Main!$B$8</f>
        <v>1.6330664208932543E-2</v>
      </c>
      <c r="H113" s="5">
        <f>'[3]Qc, Winter, S3'!H113*Main!$B$8</f>
        <v>1.5547620133421118E-2</v>
      </c>
      <c r="I113" s="5">
        <f>'[3]Qc, Winter, S3'!I113*Main!$B$8</f>
        <v>1.35645915742414E-2</v>
      </c>
      <c r="J113" s="5">
        <f>'[3]Qc, Winter, S3'!J113*Main!$B$8</f>
        <v>1.5745237996524615E-2</v>
      </c>
      <c r="K113" s="5">
        <f>'[3]Qc, Winter, S3'!K113*Main!$B$8</f>
        <v>1.6155159053071199E-2</v>
      </c>
      <c r="L113" s="5">
        <f>'[3]Qc, Winter, S3'!L113*Main!$B$8</f>
        <v>1.8102411312501256E-2</v>
      </c>
      <c r="M113" s="5">
        <f>'[3]Qc, Winter, S3'!M113*Main!$B$8</f>
        <v>1.9648284252900133E-2</v>
      </c>
      <c r="N113" s="5">
        <f>'[3]Qc, Winter, S3'!N113*Main!$B$8</f>
        <v>1.9191218662908714E-2</v>
      </c>
      <c r="O113" s="5">
        <f>'[3]Qc, Winter, S3'!O113*Main!$B$8</f>
        <v>1.9117453279769429E-2</v>
      </c>
      <c r="P113" s="5">
        <f>'[3]Qc, Winter, S3'!P113*Main!$B$8</f>
        <v>1.9061708455505144E-2</v>
      </c>
      <c r="Q113" s="5">
        <f>'[3]Qc, Winter, S3'!Q113*Main!$B$8</f>
        <v>1.6877809148879385E-2</v>
      </c>
      <c r="R113" s="5">
        <f>'[3]Qc, Winter, S3'!R113*Main!$B$8</f>
        <v>1.5254324901124399E-2</v>
      </c>
      <c r="S113" s="5">
        <f>'[3]Qc, Winter, S3'!S113*Main!$B$8</f>
        <v>1.3807232886012514E-2</v>
      </c>
      <c r="T113" s="5">
        <f>'[3]Qc, Winter, S3'!T113*Main!$B$8</f>
        <v>1.2725319696324655E-2</v>
      </c>
      <c r="U113" s="5">
        <f>'[3]Qc, Winter, S3'!U113*Main!$B$8</f>
        <v>1.3087173918270412E-2</v>
      </c>
      <c r="V113" s="5">
        <f>'[3]Qc, Winter, S3'!V113*Main!$B$8</f>
        <v>1.5583119373256779E-2</v>
      </c>
      <c r="W113" s="5">
        <f>'[3]Qc, Winter, S3'!W113*Main!$B$8</f>
        <v>1.8385693121378392E-2</v>
      </c>
      <c r="X113" s="5">
        <f>'[3]Qc, Winter, S3'!X113*Main!$B$8</f>
        <v>1.9308545856419827E-2</v>
      </c>
      <c r="Y113" s="5">
        <f>'[3]Qc, Winter, S3'!Y113*Main!$B$8</f>
        <v>1.8969071007552584E-2</v>
      </c>
    </row>
    <row r="114" spans="1:25" x14ac:dyDescent="0.3">
      <c r="A114">
        <v>93</v>
      </c>
      <c r="B114" s="5">
        <f>'[3]Qc, Winter, S3'!B114*Main!$B$8</f>
        <v>2.0428930530189592E-2</v>
      </c>
      <c r="C114" s="5">
        <f>'[3]Qc, Winter, S3'!C114*Main!$B$8</f>
        <v>1.8361138267849672E-2</v>
      </c>
      <c r="D114" s="5">
        <f>'[3]Qc, Winter, S3'!D114*Main!$B$8</f>
        <v>1.6636146728242523E-2</v>
      </c>
      <c r="E114" s="5">
        <f>'[3]Qc, Winter, S3'!E114*Main!$B$8</f>
        <v>1.4904740656854024E-2</v>
      </c>
      <c r="F114" s="5">
        <f>'[3]Qc, Winter, S3'!F114*Main!$B$8</f>
        <v>1.5145135808446978E-2</v>
      </c>
      <c r="G114" s="5">
        <f>'[3]Qc, Winter, S3'!G114*Main!$B$8</f>
        <v>1.5211481090538043E-2</v>
      </c>
      <c r="H114" s="5">
        <f>'[3]Qc, Winter, S3'!H114*Main!$B$8</f>
        <v>1.5236791131552241E-2</v>
      </c>
      <c r="I114" s="5">
        <f>'[3]Qc, Winter, S3'!I114*Main!$B$8</f>
        <v>1.5236169565709326E-2</v>
      </c>
      <c r="J114" s="5">
        <f>'[3]Qc, Winter, S3'!J114*Main!$B$8</f>
        <v>1.5641323898249869E-2</v>
      </c>
      <c r="K114" s="5">
        <f>'[3]Qc, Winter, S3'!K114*Main!$B$8</f>
        <v>1.5839517246785405E-2</v>
      </c>
      <c r="L114" s="5">
        <f>'[3]Qc, Winter, S3'!L114*Main!$B$8</f>
        <v>1.5914548166622328E-2</v>
      </c>
      <c r="M114" s="5">
        <f>'[3]Qc, Winter, S3'!M114*Main!$B$8</f>
        <v>1.6103788172167888E-2</v>
      </c>
      <c r="N114" s="5">
        <f>'[3]Qc, Winter, S3'!N114*Main!$B$8</f>
        <v>1.599179337146598E-2</v>
      </c>
      <c r="O114" s="5">
        <f>'[3]Qc, Winter, S3'!O114*Main!$B$8</f>
        <v>1.625679800324014E-2</v>
      </c>
      <c r="P114" s="5">
        <f>'[3]Qc, Winter, S3'!P114*Main!$B$8</f>
        <v>1.5966582420658623E-2</v>
      </c>
      <c r="Q114" s="5">
        <f>'[3]Qc, Winter, S3'!Q114*Main!$B$8</f>
        <v>1.604749015199361E-2</v>
      </c>
      <c r="R114" s="5">
        <f>'[3]Qc, Winter, S3'!R114*Main!$B$8</f>
        <v>1.6120367187963867E-2</v>
      </c>
      <c r="S114" s="5">
        <f>'[3]Qc, Winter, S3'!S114*Main!$B$8</f>
        <v>1.7500541669265689E-2</v>
      </c>
      <c r="T114" s="5">
        <f>'[3]Qc, Winter, S3'!T114*Main!$B$8</f>
        <v>2.0835927617206085E-2</v>
      </c>
      <c r="U114" s="5">
        <f>'[3]Qc, Winter, S3'!U114*Main!$B$8</f>
        <v>2.3890836540375816E-2</v>
      </c>
      <c r="V114" s="5">
        <f>'[3]Qc, Winter, S3'!V114*Main!$B$8</f>
        <v>2.3815288341941646E-2</v>
      </c>
      <c r="W114" s="5">
        <f>'[3]Qc, Winter, S3'!W114*Main!$B$8</f>
        <v>2.2828926753107551E-2</v>
      </c>
      <c r="X114" s="5">
        <f>'[3]Qc, Winter, S3'!X114*Main!$B$8</f>
        <v>2.0766500837563789E-2</v>
      </c>
      <c r="Y114" s="5">
        <f>'[3]Qc, Winter, S3'!Y114*Main!$B$8</f>
        <v>1.9276823015970546E-2</v>
      </c>
    </row>
    <row r="115" spans="1:25" x14ac:dyDescent="0.3">
      <c r="A115">
        <v>23</v>
      </c>
      <c r="B115" s="5">
        <f>'[3]Qc, Winter, S3'!B115*Main!$B$8</f>
        <v>1.888322678227675E-2</v>
      </c>
      <c r="C115" s="5">
        <f>'[3]Qc, Winter, S3'!C115*Main!$B$8</f>
        <v>1.8306177157039499E-2</v>
      </c>
      <c r="D115" s="5">
        <f>'[3]Qc, Winter, S3'!D115*Main!$B$8</f>
        <v>1.6289198075592586E-2</v>
      </c>
      <c r="E115" s="5">
        <f>'[3]Qc, Winter, S3'!E115*Main!$B$8</f>
        <v>1.4997858888642348E-2</v>
      </c>
      <c r="F115" s="5">
        <f>'[3]Qc, Winter, S3'!F115*Main!$B$8</f>
        <v>1.5171241689339202E-2</v>
      </c>
      <c r="G115" s="5">
        <f>'[3]Qc, Winter, S3'!G115*Main!$B$8</f>
        <v>1.5059598785910306E-2</v>
      </c>
      <c r="H115" s="5">
        <f>'[3]Qc, Winter, S3'!H115*Main!$B$8</f>
        <v>1.5417554882271534E-2</v>
      </c>
      <c r="I115" s="5">
        <f>'[3]Qc, Winter, S3'!I115*Main!$B$8</f>
        <v>1.4902681474583646E-2</v>
      </c>
      <c r="J115" s="5">
        <f>'[3]Qc, Winter, S3'!J115*Main!$B$8</f>
        <v>1.6886469263390144E-2</v>
      </c>
      <c r="K115" s="5">
        <f>'[3]Qc, Winter, S3'!K115*Main!$B$8</f>
        <v>1.7859811346061204E-2</v>
      </c>
      <c r="L115" s="5">
        <f>'[3]Qc, Winter, S3'!L115*Main!$B$8</f>
        <v>1.8544628154154624E-2</v>
      </c>
      <c r="M115" s="5">
        <f>'[3]Qc, Winter, S3'!M115*Main!$B$8</f>
        <v>1.9830581823009941E-2</v>
      </c>
      <c r="N115" s="5">
        <f>'[3]Qc, Winter, S3'!N115*Main!$B$8</f>
        <v>2.0041313662893256E-2</v>
      </c>
      <c r="O115" s="5">
        <f>'[3]Qc, Winter, S3'!O115*Main!$B$8</f>
        <v>1.859045183131083E-2</v>
      </c>
      <c r="P115" s="5">
        <f>'[3]Qc, Winter, S3'!P115*Main!$B$8</f>
        <v>1.8366096358374055E-2</v>
      </c>
      <c r="Q115" s="5">
        <f>'[3]Qc, Winter, S3'!Q115*Main!$B$8</f>
        <v>1.8451976154493364E-2</v>
      </c>
      <c r="R115" s="5">
        <f>'[3]Qc, Winter, S3'!R115*Main!$B$8</f>
        <v>2.1370959876519175E-2</v>
      </c>
      <c r="S115" s="5">
        <f>'[3]Qc, Winter, S3'!S115*Main!$B$8</f>
        <v>2.6572235091953972E-2</v>
      </c>
      <c r="T115" s="5">
        <f>'[3]Qc, Winter, S3'!T115*Main!$B$8</f>
        <v>3.341213618549177E-2</v>
      </c>
      <c r="U115" s="5">
        <f>'[3]Qc, Winter, S3'!U115*Main!$B$8</f>
        <v>3.9295423193934011E-2</v>
      </c>
      <c r="V115" s="5">
        <f>'[3]Qc, Winter, S3'!V115*Main!$B$8</f>
        <v>3.7598436995163055E-2</v>
      </c>
      <c r="W115" s="5">
        <f>'[3]Qc, Winter, S3'!W115*Main!$B$8</f>
        <v>3.4716414728717462E-2</v>
      </c>
      <c r="X115" s="5">
        <f>'[3]Qc, Winter, S3'!X115*Main!$B$8</f>
        <v>3.2158809988309729E-2</v>
      </c>
      <c r="Y115" s="5">
        <f>'[3]Qc, Winter, S3'!Y115*Main!$B$8</f>
        <v>2.8849887939491402E-2</v>
      </c>
    </row>
    <row r="116" spans="1:25" x14ac:dyDescent="0.3">
      <c r="A116">
        <v>34</v>
      </c>
      <c r="B116" s="5">
        <f>'[3]Qc, Winter, S3'!B116*Main!$B$8</f>
        <v>3.2100267886772814E-3</v>
      </c>
      <c r="C116" s="5">
        <f>'[3]Qc, Winter, S3'!C116*Main!$B$8</f>
        <v>2.9971430282530838E-3</v>
      </c>
      <c r="D116" s="5">
        <f>'[3]Qc, Winter, S3'!D116*Main!$B$8</f>
        <v>2.6371462279817259E-3</v>
      </c>
      <c r="E116" s="5">
        <f>'[3]Qc, Winter, S3'!E116*Main!$B$8</f>
        <v>2.3312064847453001E-3</v>
      </c>
      <c r="F116" s="5">
        <f>'[3]Qc, Winter, S3'!F116*Main!$B$8</f>
        <v>2.2732252014419827E-3</v>
      </c>
      <c r="G116" s="5">
        <f>'[3]Qc, Winter, S3'!G116*Main!$B$8</f>
        <v>2.3059465662832799E-3</v>
      </c>
      <c r="H116" s="5">
        <f>'[3]Qc, Winter, S3'!H116*Main!$B$8</f>
        <v>2.2271854429606035E-3</v>
      </c>
      <c r="I116" s="5">
        <f>'[3]Qc, Winter, S3'!I116*Main!$B$8</f>
        <v>2.4469225962220967E-3</v>
      </c>
      <c r="J116" s="5">
        <f>'[3]Qc, Winter, S3'!J116*Main!$B$8</f>
        <v>3.1336997273585625E-3</v>
      </c>
      <c r="K116" s="5">
        <f>'[3]Qc, Winter, S3'!K116*Main!$B$8</f>
        <v>3.4410611494367373E-3</v>
      </c>
      <c r="L116" s="5">
        <f>'[3]Qc, Winter, S3'!L116*Main!$B$8</f>
        <v>3.5841763960437695E-3</v>
      </c>
      <c r="M116" s="5">
        <f>'[3]Qc, Winter, S3'!M116*Main!$B$8</f>
        <v>3.7277067128179209E-3</v>
      </c>
      <c r="N116" s="5">
        <f>'[3]Qc, Winter, S3'!N116*Main!$B$8</f>
        <v>3.8127391606300105E-3</v>
      </c>
      <c r="O116" s="5">
        <f>'[3]Qc, Winter, S3'!O116*Main!$B$8</f>
        <v>3.5579582591130257E-3</v>
      </c>
      <c r="P116" s="5">
        <f>'[3]Qc, Winter, S3'!P116*Main!$B$8</f>
        <v>3.1718140016388807E-3</v>
      </c>
      <c r="Q116" s="5">
        <f>'[3]Qc, Winter, S3'!Q116*Main!$B$8</f>
        <v>2.7093330971966361E-3</v>
      </c>
      <c r="R116" s="5">
        <f>'[3]Qc, Winter, S3'!R116*Main!$B$8</f>
        <v>2.5800649563123444E-3</v>
      </c>
      <c r="S116" s="5">
        <f>'[3]Qc, Winter, S3'!S116*Main!$B$8</f>
        <v>2.8340435505252162E-3</v>
      </c>
      <c r="T116" s="5">
        <f>'[3]Qc, Winter, S3'!T116*Main!$B$8</f>
        <v>3.6820949593558373E-3</v>
      </c>
      <c r="U116" s="5">
        <f>'[3]Qc, Winter, S3'!U116*Main!$B$8</f>
        <v>4.25073150266093E-3</v>
      </c>
      <c r="V116" s="5">
        <f>'[3]Qc, Winter, S3'!V116*Main!$B$8</f>
        <v>4.8617613310315277E-3</v>
      </c>
      <c r="W116" s="5">
        <f>'[3]Qc, Winter, S3'!W116*Main!$B$8</f>
        <v>4.6904841394851829E-3</v>
      </c>
      <c r="X116" s="5">
        <f>'[3]Qc, Winter, S3'!X116*Main!$B$8</f>
        <v>4.1633256249644533E-3</v>
      </c>
      <c r="Y116" s="5">
        <f>'[3]Qc, Winter, S3'!Y116*Main!$B$8</f>
        <v>3.9005559508625502E-3</v>
      </c>
    </row>
    <row r="117" spans="1:25" x14ac:dyDescent="0.3">
      <c r="A117">
        <v>43</v>
      </c>
      <c r="B117" s="5">
        <f>'[3]Qc, Winter, S3'!B117*Main!$B$8</f>
        <v>8.6400884723470996E-3</v>
      </c>
      <c r="C117" s="5">
        <f>'[3]Qc, Winter, S3'!C117*Main!$B$8</f>
        <v>8.6295327090541753E-3</v>
      </c>
      <c r="D117" s="5">
        <f>'[3]Qc, Winter, S3'!D117*Main!$B$8</f>
        <v>8.3689189976344624E-3</v>
      </c>
      <c r="E117" s="5">
        <f>'[3]Qc, Winter, S3'!E117*Main!$B$8</f>
        <v>8.5890707591040685E-3</v>
      </c>
      <c r="F117" s="5">
        <f>'[3]Qc, Winter, S3'!F117*Main!$B$8</f>
        <v>8.8634802987968258E-3</v>
      </c>
      <c r="G117" s="5">
        <f>'[3]Qc, Winter, S3'!G117*Main!$B$8</f>
        <v>8.118195597559167E-3</v>
      </c>
      <c r="H117" s="5">
        <f>'[3]Qc, Winter, S3'!H117*Main!$B$8</f>
        <v>6.3065928652360553E-3</v>
      </c>
      <c r="I117" s="5">
        <f>'[3]Qc, Winter, S3'!I117*Main!$B$8</f>
        <v>5.6914296586569922E-3</v>
      </c>
      <c r="J117" s="5">
        <f>'[3]Qc, Winter, S3'!J117*Main!$B$8</f>
        <v>5.8309730382276595E-3</v>
      </c>
      <c r="K117" s="5">
        <f>'[3]Qc, Winter, S3'!K117*Main!$B$8</f>
        <v>5.5790307593143592E-3</v>
      </c>
      <c r="L117" s="5">
        <f>'[3]Qc, Winter, S3'!L117*Main!$B$8</f>
        <v>5.8547244295547533E-3</v>
      </c>
      <c r="M117" s="5">
        <f>'[3]Qc, Winter, S3'!M117*Main!$B$8</f>
        <v>5.9555176482729948E-3</v>
      </c>
      <c r="N117" s="5">
        <f>'[3]Qc, Winter, S3'!N117*Main!$B$8</f>
        <v>5.3988115427736896E-3</v>
      </c>
      <c r="O117" s="5">
        <f>'[3]Qc, Winter, S3'!O117*Main!$B$8</f>
        <v>4.6034807435729064E-3</v>
      </c>
      <c r="P117" s="5">
        <f>'[3]Qc, Winter, S3'!P117*Main!$B$8</f>
        <v>4.3514672074828915E-3</v>
      </c>
      <c r="Q117" s="5">
        <f>'[3]Qc, Winter, S3'!Q117*Main!$B$8</f>
        <v>4.209132094147674E-3</v>
      </c>
      <c r="R117" s="5">
        <f>'[3]Qc, Winter, S3'!R117*Main!$B$8</f>
        <v>4.6172057766282427E-3</v>
      </c>
      <c r="S117" s="5">
        <f>'[3]Qc, Winter, S3'!S117*Main!$B$8</f>
        <v>4.2676493653879977E-3</v>
      </c>
      <c r="T117" s="5">
        <f>'[3]Qc, Winter, S3'!T117*Main!$B$8</f>
        <v>4.2739568381696506E-3</v>
      </c>
      <c r="U117" s="5">
        <f>'[3]Qc, Winter, S3'!U117*Main!$B$8</f>
        <v>4.5035129301090916E-3</v>
      </c>
      <c r="V117" s="5">
        <f>'[3]Qc, Winter, S3'!V117*Main!$B$8</f>
        <v>4.0837722419460511E-3</v>
      </c>
      <c r="W117" s="5">
        <f>'[3]Qc, Winter, S3'!W117*Main!$B$8</f>
        <v>4.4123386218190902E-3</v>
      </c>
      <c r="X117" s="5">
        <f>'[3]Qc, Winter, S3'!X117*Main!$B$8</f>
        <v>5.948887843594727E-3</v>
      </c>
      <c r="Y117" s="5">
        <f>'[3]Qc, Winter, S3'!Y117*Main!$B$8</f>
        <v>6.0903533191006701E-3</v>
      </c>
    </row>
    <row r="118" spans="1:25" x14ac:dyDescent="0.3">
      <c r="A118">
        <v>57</v>
      </c>
      <c r="B118" s="5">
        <f>'[3]Qc, Winter, S3'!B118*Main!$B$8</f>
        <v>7.1585112174182841E-3</v>
      </c>
      <c r="C118" s="5">
        <f>'[3]Qc, Winter, S3'!C118*Main!$B$8</f>
        <v>5.2914669369184941E-3</v>
      </c>
      <c r="D118" s="5">
        <f>'[3]Qc, Winter, S3'!D118*Main!$B$8</f>
        <v>4.2963578078317102E-3</v>
      </c>
      <c r="E118" s="5">
        <f>'[3]Qc, Winter, S3'!E118*Main!$B$8</f>
        <v>4.0596174449167438E-3</v>
      </c>
      <c r="F118" s="5">
        <f>'[3]Qc, Winter, S3'!F118*Main!$B$8</f>
        <v>3.7674840395207567E-3</v>
      </c>
      <c r="G118" s="5">
        <f>'[3]Qc, Winter, S3'!G118*Main!$B$8</f>
        <v>3.7210909978893435E-3</v>
      </c>
      <c r="H118" s="5">
        <f>'[3]Qc, Winter, S3'!H118*Main!$B$8</f>
        <v>3.8148101228550509E-3</v>
      </c>
      <c r="I118" s="5">
        <f>'[3]Qc, Winter, S3'!I118*Main!$B$8</f>
        <v>3.7629368615324371E-3</v>
      </c>
      <c r="J118" s="5">
        <f>'[3]Qc, Winter, S3'!J118*Main!$B$8</f>
        <v>4.288726822497136E-3</v>
      </c>
      <c r="K118" s="5">
        <f>'[3]Qc, Winter, S3'!K118*Main!$B$8</f>
        <v>4.2456755923169723E-3</v>
      </c>
      <c r="L118" s="5">
        <f>'[3]Qc, Winter, S3'!L118*Main!$B$8</f>
        <v>4.697765768321276E-3</v>
      </c>
      <c r="M118" s="5">
        <f>'[3]Qc, Winter, S3'!M118*Main!$B$8</f>
        <v>5.0659040186291204E-3</v>
      </c>
      <c r="N118" s="5">
        <f>'[3]Qc, Winter, S3'!N118*Main!$B$8</f>
        <v>5.2825224866393846E-3</v>
      </c>
      <c r="O118" s="5">
        <f>'[3]Qc, Winter, S3'!O118*Main!$B$8</f>
        <v>4.8356196483163175E-3</v>
      </c>
      <c r="P118" s="5">
        <f>'[3]Qc, Winter, S3'!P118*Main!$B$8</f>
        <v>4.8753316078197686E-3</v>
      </c>
      <c r="Q118" s="5">
        <f>'[3]Qc, Winter, S3'!Q118*Main!$B$8</f>
        <v>5.0000367486197758E-3</v>
      </c>
      <c r="R118" s="5">
        <f>'[3]Qc, Winter, S3'!R118*Main!$B$8</f>
        <v>4.8225514054781246E-3</v>
      </c>
      <c r="S118" s="5">
        <f>'[3]Qc, Winter, S3'!S118*Main!$B$8</f>
        <v>5.2189919207734315E-3</v>
      </c>
      <c r="T118" s="5">
        <f>'[3]Qc, Winter, S3'!T118*Main!$B$8</f>
        <v>7.1983870568792033E-3</v>
      </c>
      <c r="U118" s="5">
        <f>'[3]Qc, Winter, S3'!U118*Main!$B$8</f>
        <v>9.2599762491728833E-3</v>
      </c>
      <c r="V118" s="5">
        <f>'[3]Qc, Winter, S3'!V118*Main!$B$8</f>
        <v>9.5494063859540203E-3</v>
      </c>
      <c r="W118" s="5">
        <f>'[3]Qc, Winter, S3'!W118*Main!$B$8</f>
        <v>9.0263486815318136E-3</v>
      </c>
      <c r="X118" s="5">
        <f>'[3]Qc, Winter, S3'!X118*Main!$B$8</f>
        <v>7.5497662428683785E-3</v>
      </c>
      <c r="Y118" s="5">
        <f>'[3]Qc, Winter, S3'!Y118*Main!$B$8</f>
        <v>6.4007566257452833E-3</v>
      </c>
    </row>
    <row r="119" spans="1:25" x14ac:dyDescent="0.3">
      <c r="A119">
        <v>106</v>
      </c>
      <c r="B119" s="5">
        <f>'[3]Qc, Winter, S3'!B119*Main!$B$8</f>
        <v>2.7208579465439076E-2</v>
      </c>
      <c r="C119" s="5">
        <f>'[3]Qc, Winter, S3'!C119*Main!$B$8</f>
        <v>2.3522645973210514E-2</v>
      </c>
      <c r="D119" s="5">
        <f>'[3]Qc, Winter, S3'!D119*Main!$B$8</f>
        <v>2.0417706427704369E-2</v>
      </c>
      <c r="E119" s="5">
        <f>'[3]Qc, Winter, S3'!E119*Main!$B$8</f>
        <v>1.8703344218361895E-2</v>
      </c>
      <c r="F119" s="5">
        <f>'[3]Qc, Winter, S3'!F119*Main!$B$8</f>
        <v>1.8384311979439443E-2</v>
      </c>
      <c r="G119" s="5">
        <f>'[3]Qc, Winter, S3'!G119*Main!$B$8</f>
        <v>1.8439568513034112E-2</v>
      </c>
      <c r="H119" s="5">
        <f>'[3]Qc, Winter, S3'!H119*Main!$B$8</f>
        <v>1.7262566605416755E-2</v>
      </c>
      <c r="I119" s="5">
        <f>'[3]Qc, Winter, S3'!I119*Main!$B$8</f>
        <v>1.6671641002018869E-2</v>
      </c>
      <c r="J119" s="5">
        <f>'[3]Qc, Winter, S3'!J119*Main!$B$8</f>
        <v>1.7774284371132914E-2</v>
      </c>
      <c r="K119" s="5">
        <f>'[3]Qc, Winter, S3'!K119*Main!$B$8</f>
        <v>2.3581797629656176E-2</v>
      </c>
      <c r="L119" s="5">
        <f>'[3]Qc, Winter, S3'!L119*Main!$B$8</f>
        <v>2.55615510149713E-2</v>
      </c>
      <c r="M119" s="5">
        <f>'[3]Qc, Winter, S3'!M119*Main!$B$8</f>
        <v>2.6856637266911027E-2</v>
      </c>
      <c r="N119" s="5">
        <f>'[3]Qc, Winter, S3'!N119*Main!$B$8</f>
        <v>2.8797453051506935E-2</v>
      </c>
      <c r="O119" s="5">
        <f>'[3]Qc, Winter, S3'!O119*Main!$B$8</f>
        <v>2.8683607412046463E-2</v>
      </c>
      <c r="P119" s="5">
        <f>'[3]Qc, Winter, S3'!P119*Main!$B$8</f>
        <v>2.7112714078930306E-2</v>
      </c>
      <c r="Q119" s="5">
        <f>'[3]Qc, Winter, S3'!Q119*Main!$B$8</f>
        <v>2.5010775308214793E-2</v>
      </c>
      <c r="R119" s="5">
        <f>'[3]Qc, Winter, S3'!R119*Main!$B$8</f>
        <v>2.4014611411226978E-2</v>
      </c>
      <c r="S119" s="5">
        <f>'[3]Qc, Winter, S3'!S119*Main!$B$8</f>
        <v>2.5692101092097946E-2</v>
      </c>
      <c r="T119" s="5">
        <f>'[3]Qc, Winter, S3'!T119*Main!$B$8</f>
        <v>3.0204086119402257E-2</v>
      </c>
      <c r="U119" s="5">
        <f>'[3]Qc, Winter, S3'!U119*Main!$B$8</f>
        <v>3.363047071572052E-2</v>
      </c>
      <c r="V119" s="5">
        <f>'[3]Qc, Winter, S3'!V119*Main!$B$8</f>
        <v>3.5886127385175132E-2</v>
      </c>
      <c r="W119" s="5">
        <f>'[3]Qc, Winter, S3'!W119*Main!$B$8</f>
        <v>3.6538740684473263E-2</v>
      </c>
      <c r="X119" s="5">
        <f>'[3]Qc, Winter, S3'!X119*Main!$B$8</f>
        <v>3.4294386188575943E-2</v>
      </c>
      <c r="Y119" s="5">
        <f>'[3]Qc, Winter, S3'!Y119*Main!$B$8</f>
        <v>3.2402780702611093E-2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3F78-BC18-45E9-AF5F-CF9A58008D45}">
  <dimension ref="A1:Y7"/>
  <sheetViews>
    <sheetView zoomScale="70" zoomScaleNormal="70" workbookViewId="0">
      <selection activeCell="B4" sqref="B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3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3">
      <c r="A4" s="6">
        <v>121</v>
      </c>
      <c r="B4" s="9">
        <f>_xlfn.IFNA(VLOOKUP('Pg, Winter, S1'!$A4,'PV Distribution'!$A$2:$B$5,2,FALSE),0)*'PV Scenarios'!C$2</f>
        <v>5.7374999999999995E-3</v>
      </c>
      <c r="C4" s="9">
        <f>_xlfn.IFNA(VLOOKUP('Pg, Winter, S1'!$A4,'PV Distribution'!$A$2:$B$5,2,FALSE),0)*'PV Scenarios'!D$2</f>
        <v>5.7374999999999995E-3</v>
      </c>
      <c r="D4" s="9">
        <f>_xlfn.IFNA(VLOOKUP('Pg, Winter, S1'!$A4,'PV Distribution'!$A$2:$B$5,2,FALSE),0)*'PV Scenarios'!E$2</f>
        <v>5.7374999999999995E-3</v>
      </c>
      <c r="E4" s="9">
        <f>_xlfn.IFNA(VLOOKUP('Pg, Winter, S1'!$A4,'PV Distribution'!$A$2:$B$5,2,FALSE),0)*'PV Scenarios'!F$2</f>
        <v>5.7374999999999995E-3</v>
      </c>
      <c r="F4" s="9">
        <f>_xlfn.IFNA(VLOOKUP('Pg, Winter, S1'!$A4,'PV Distribution'!$A$2:$B$5,2,FALSE),0)*'PV Scenarios'!G$2</f>
        <v>5.7374999999999995E-3</v>
      </c>
      <c r="G4" s="9">
        <f>_xlfn.IFNA(VLOOKUP('Pg, Winter, S1'!$A4,'PV Distribution'!$A$2:$B$5,2,FALSE),0)*'PV Scenarios'!H$2</f>
        <v>5.7374999999999995E-3</v>
      </c>
      <c r="H4" s="9">
        <f>_xlfn.IFNA(VLOOKUP('Pg, Winter, S1'!$A4,'PV Distribution'!$A$2:$B$5,2,FALSE),0)*'PV Scenarios'!I$2</f>
        <v>7.7111999999999986E-2</v>
      </c>
      <c r="I4" s="9">
        <f>_xlfn.IFNA(VLOOKUP('Pg, Winter, S1'!$A4,'PV Distribution'!$A$2:$B$5,2,FALSE),0)*'PV Scenarios'!J$2</f>
        <v>0.20563200000000004</v>
      </c>
      <c r="J4" s="9">
        <f>_xlfn.IFNA(VLOOKUP('Pg, Winter, S1'!$A4,'PV Distribution'!$A$2:$B$5,2,FALSE),0)*'PV Scenarios'!K$2</f>
        <v>0.352053</v>
      </c>
      <c r="K4" s="9">
        <f>_xlfn.IFNA(VLOOKUP('Pg, Winter, S1'!$A4,'PV Distribution'!$A$2:$B$5,2,FALSE),0)*'PV Scenarios'!L$2</f>
        <v>0.50214599999999998</v>
      </c>
      <c r="L4" s="9">
        <f>_xlfn.IFNA(VLOOKUP('Pg, Winter, S1'!$A4,'PV Distribution'!$A$2:$B$5,2,FALSE),0)*'PV Scenarios'!M$2</f>
        <v>0.63846899999999995</v>
      </c>
      <c r="M4" s="9">
        <f>_xlfn.IFNA(VLOOKUP('Pg, Winter, S1'!$A4,'PV Distribution'!$A$2:$B$5,2,FALSE),0)*'PV Scenarios'!N$2</f>
        <v>0.74277674999999999</v>
      </c>
      <c r="N4" s="9">
        <f>_xlfn.IFNA(VLOOKUP('Pg, Winter, S1'!$A4,'PV Distribution'!$A$2:$B$5,2,FALSE),0)*'PV Scenarios'!O$2</f>
        <v>0.80061074999999993</v>
      </c>
      <c r="O4" s="9">
        <f>_xlfn.IFNA(VLOOKUP('Pg, Winter, S1'!$A4,'PV Distribution'!$A$2:$B$5,2,FALSE),0)*'PV Scenarios'!P$2</f>
        <v>0.80324999999999991</v>
      </c>
      <c r="P4" s="9">
        <f>_xlfn.IFNA(VLOOKUP('Pg, Winter, S1'!$A4,'PV Distribution'!$A$2:$B$5,2,FALSE),0)*'PV Scenarios'!Q$2</f>
        <v>0.75046500000000005</v>
      </c>
      <c r="Q4" s="9">
        <f>_xlfn.IFNA(VLOOKUP('Pg, Winter, S1'!$A4,'PV Distribution'!$A$2:$B$5,2,FALSE),0)*'PV Scenarios'!R$2</f>
        <v>0.64994399999999997</v>
      </c>
      <c r="R4" s="9">
        <f>_xlfn.IFNA(VLOOKUP('Pg, Winter, S1'!$A4,'PV Distribution'!$A$2:$B$5,2,FALSE),0)*'PV Scenarios'!S$2</f>
        <v>0.51591599999999993</v>
      </c>
      <c r="S4" s="9">
        <f>_xlfn.IFNA(VLOOKUP('Pg, Winter, S1'!$A4,'PV Distribution'!$A$2:$B$5,2,FALSE),0)*'PV Scenarios'!T$2</f>
        <v>0.36639674999999994</v>
      </c>
      <c r="T4" s="9">
        <f>_xlfn.IFNA(VLOOKUP('Pg, Winter, S1'!$A4,'PV Distribution'!$A$2:$B$5,2,FALSE),0)*'PV Scenarios'!U$2</f>
        <v>0.21894299999999997</v>
      </c>
      <c r="U4" s="9">
        <f>_xlfn.IFNA(VLOOKUP('Pg, Winter, S1'!$A4,'PV Distribution'!$A$2:$B$5,2,FALSE),0)*'PV Scenarios'!V$2</f>
        <v>8.8242750000000009E-2</v>
      </c>
      <c r="V4" s="9">
        <f>_xlfn.IFNA(VLOOKUP('Pg, Winter, S1'!$A4,'PV Distribution'!$A$2:$B$5,2,FALSE),0)*'PV Scenarios'!W$2</f>
        <v>5.7374999999999995E-3</v>
      </c>
      <c r="W4" s="9">
        <f>_xlfn.IFNA(VLOOKUP('Pg, Winter, S1'!$A4,'PV Distribution'!$A$2:$B$5,2,FALSE),0)*'PV Scenarios'!X$2</f>
        <v>5.7374999999999995E-3</v>
      </c>
      <c r="X4" s="9">
        <f>_xlfn.IFNA(VLOOKUP('Pg, Winter, S1'!$A4,'PV Distribution'!$A$2:$B$5,2,FALSE),0)*'PV Scenarios'!Y$2</f>
        <v>5.7374999999999995E-3</v>
      </c>
      <c r="Y4" s="9">
        <f>_xlfn.IFNA(VLOOKUP('Pg, Winter, S1'!$A4,'PV Distribution'!$A$2:$B$5,2,FALSE),0)*'PV Scenarios'!Z$2</f>
        <v>5.7374999999999995E-3</v>
      </c>
    </row>
    <row r="5" spans="1:25" x14ac:dyDescent="0.3">
      <c r="A5" s="6">
        <v>122</v>
      </c>
      <c r="B5" s="9">
        <f>_xlfn.IFNA(VLOOKUP('Pg, Winter, S1'!$A5,'PV Distribution'!$A$2:$B$5,2,FALSE),0)*'PV Scenarios'!C$2</f>
        <v>5.7374999999999995E-3</v>
      </c>
      <c r="C5" s="9">
        <f>_xlfn.IFNA(VLOOKUP('Pg, Winter, S1'!$A5,'PV Distribution'!$A$2:$B$5,2,FALSE),0)*'PV Scenarios'!D$2</f>
        <v>5.7374999999999995E-3</v>
      </c>
      <c r="D5" s="9">
        <f>_xlfn.IFNA(VLOOKUP('Pg, Winter, S1'!$A5,'PV Distribution'!$A$2:$B$5,2,FALSE),0)*'PV Scenarios'!E$2</f>
        <v>5.7374999999999995E-3</v>
      </c>
      <c r="E5" s="9">
        <f>_xlfn.IFNA(VLOOKUP('Pg, Winter, S1'!$A5,'PV Distribution'!$A$2:$B$5,2,FALSE),0)*'PV Scenarios'!F$2</f>
        <v>5.7374999999999995E-3</v>
      </c>
      <c r="F5" s="9">
        <f>_xlfn.IFNA(VLOOKUP('Pg, Winter, S1'!$A5,'PV Distribution'!$A$2:$B$5,2,FALSE),0)*'PV Scenarios'!G$2</f>
        <v>5.7374999999999995E-3</v>
      </c>
      <c r="G5" s="9">
        <f>_xlfn.IFNA(VLOOKUP('Pg, Winter, S1'!$A5,'PV Distribution'!$A$2:$B$5,2,FALSE),0)*'PV Scenarios'!H$2</f>
        <v>5.7374999999999995E-3</v>
      </c>
      <c r="H5" s="9">
        <f>_xlfn.IFNA(VLOOKUP('Pg, Winter, S1'!$A5,'PV Distribution'!$A$2:$B$5,2,FALSE),0)*'PV Scenarios'!I$2</f>
        <v>7.7111999999999986E-2</v>
      </c>
      <c r="I5" s="9">
        <f>_xlfn.IFNA(VLOOKUP('Pg, Winter, S1'!$A5,'PV Distribution'!$A$2:$B$5,2,FALSE),0)*'PV Scenarios'!J$2</f>
        <v>0.20563200000000004</v>
      </c>
      <c r="J5" s="9">
        <f>_xlfn.IFNA(VLOOKUP('Pg, Winter, S1'!$A5,'PV Distribution'!$A$2:$B$5,2,FALSE),0)*'PV Scenarios'!K$2</f>
        <v>0.352053</v>
      </c>
      <c r="K5" s="9">
        <f>_xlfn.IFNA(VLOOKUP('Pg, Winter, S1'!$A5,'PV Distribution'!$A$2:$B$5,2,FALSE),0)*'PV Scenarios'!L$2</f>
        <v>0.50214599999999998</v>
      </c>
      <c r="L5" s="9">
        <f>_xlfn.IFNA(VLOOKUP('Pg, Winter, S1'!$A5,'PV Distribution'!$A$2:$B$5,2,FALSE),0)*'PV Scenarios'!M$2</f>
        <v>0.63846899999999995</v>
      </c>
      <c r="M5" s="9">
        <f>_xlfn.IFNA(VLOOKUP('Pg, Winter, S1'!$A5,'PV Distribution'!$A$2:$B$5,2,FALSE),0)*'PV Scenarios'!N$2</f>
        <v>0.74277674999999999</v>
      </c>
      <c r="N5" s="9">
        <f>_xlfn.IFNA(VLOOKUP('Pg, Winter, S1'!$A5,'PV Distribution'!$A$2:$B$5,2,FALSE),0)*'PV Scenarios'!O$2</f>
        <v>0.80061074999999993</v>
      </c>
      <c r="O5" s="9">
        <f>_xlfn.IFNA(VLOOKUP('Pg, Winter, S1'!$A5,'PV Distribution'!$A$2:$B$5,2,FALSE),0)*'PV Scenarios'!P$2</f>
        <v>0.80324999999999991</v>
      </c>
      <c r="P5" s="9">
        <f>_xlfn.IFNA(VLOOKUP('Pg, Winter, S1'!$A5,'PV Distribution'!$A$2:$B$5,2,FALSE),0)*'PV Scenarios'!Q$2</f>
        <v>0.75046500000000005</v>
      </c>
      <c r="Q5" s="9">
        <f>_xlfn.IFNA(VLOOKUP('Pg, Winter, S1'!$A5,'PV Distribution'!$A$2:$B$5,2,FALSE),0)*'PV Scenarios'!R$2</f>
        <v>0.64994399999999997</v>
      </c>
      <c r="R5" s="9">
        <f>_xlfn.IFNA(VLOOKUP('Pg, Winter, S1'!$A5,'PV Distribution'!$A$2:$B$5,2,FALSE),0)*'PV Scenarios'!S$2</f>
        <v>0.51591599999999993</v>
      </c>
      <c r="S5" s="9">
        <f>_xlfn.IFNA(VLOOKUP('Pg, Winter, S1'!$A5,'PV Distribution'!$A$2:$B$5,2,FALSE),0)*'PV Scenarios'!T$2</f>
        <v>0.36639674999999994</v>
      </c>
      <c r="T5" s="9">
        <f>_xlfn.IFNA(VLOOKUP('Pg, Winter, S1'!$A5,'PV Distribution'!$A$2:$B$5,2,FALSE),0)*'PV Scenarios'!U$2</f>
        <v>0.21894299999999997</v>
      </c>
      <c r="U5" s="9">
        <f>_xlfn.IFNA(VLOOKUP('Pg, Winter, S1'!$A5,'PV Distribution'!$A$2:$B$5,2,FALSE),0)*'PV Scenarios'!V$2</f>
        <v>8.8242750000000009E-2</v>
      </c>
      <c r="V5" s="9">
        <f>_xlfn.IFNA(VLOOKUP('Pg, Winter, S1'!$A5,'PV Distribution'!$A$2:$B$5,2,FALSE),0)*'PV Scenarios'!W$2</f>
        <v>5.7374999999999995E-3</v>
      </c>
      <c r="W5" s="9">
        <f>_xlfn.IFNA(VLOOKUP('Pg, Winter, S1'!$A5,'PV Distribution'!$A$2:$B$5,2,FALSE),0)*'PV Scenarios'!X$2</f>
        <v>5.7374999999999995E-3</v>
      </c>
      <c r="X5" s="9">
        <f>_xlfn.IFNA(VLOOKUP('Pg, Winter, S1'!$A5,'PV Distribution'!$A$2:$B$5,2,FALSE),0)*'PV Scenarios'!Y$2</f>
        <v>5.7374999999999995E-3</v>
      </c>
      <c r="Y5" s="9">
        <f>_xlfn.IFNA(VLOOKUP('Pg, Winter, S1'!$A5,'PV Distribution'!$A$2:$B$5,2,FALSE),0)*'PV Scenarios'!Z$2</f>
        <v>5.7374999999999995E-3</v>
      </c>
    </row>
    <row r="6" spans="1:25" x14ac:dyDescent="0.3">
      <c r="A6" s="6">
        <v>66</v>
      </c>
      <c r="B6" s="9">
        <f>_xlfn.IFNA(VLOOKUP('Pg, Winter, S1'!$A6,'PV Distribution'!$A$2:$B$5,2,FALSE),0)*'PV Scenarios'!C$2</f>
        <v>5.7374999999999995E-3</v>
      </c>
      <c r="C6" s="9">
        <f>_xlfn.IFNA(VLOOKUP('Pg, Winter, S1'!$A6,'PV Distribution'!$A$2:$B$5,2,FALSE),0)*'PV Scenarios'!D$2</f>
        <v>5.7374999999999995E-3</v>
      </c>
      <c r="D6" s="9">
        <f>_xlfn.IFNA(VLOOKUP('Pg, Winter, S1'!$A6,'PV Distribution'!$A$2:$B$5,2,FALSE),0)*'PV Scenarios'!E$2</f>
        <v>5.7374999999999995E-3</v>
      </c>
      <c r="E6" s="9">
        <f>_xlfn.IFNA(VLOOKUP('Pg, Winter, S1'!$A6,'PV Distribution'!$A$2:$B$5,2,FALSE),0)*'PV Scenarios'!F$2</f>
        <v>5.7374999999999995E-3</v>
      </c>
      <c r="F6" s="9">
        <f>_xlfn.IFNA(VLOOKUP('Pg, Winter, S1'!$A6,'PV Distribution'!$A$2:$B$5,2,FALSE),0)*'PV Scenarios'!G$2</f>
        <v>5.7374999999999995E-3</v>
      </c>
      <c r="G6" s="9">
        <f>_xlfn.IFNA(VLOOKUP('Pg, Winter, S1'!$A6,'PV Distribution'!$A$2:$B$5,2,FALSE),0)*'PV Scenarios'!H$2</f>
        <v>5.7374999999999995E-3</v>
      </c>
      <c r="H6" s="9">
        <f>_xlfn.IFNA(VLOOKUP('Pg, Winter, S1'!$A6,'PV Distribution'!$A$2:$B$5,2,FALSE),0)*'PV Scenarios'!I$2</f>
        <v>7.7111999999999986E-2</v>
      </c>
      <c r="I6" s="9">
        <f>_xlfn.IFNA(VLOOKUP('Pg, Winter, S1'!$A6,'PV Distribution'!$A$2:$B$5,2,FALSE),0)*'PV Scenarios'!J$2</f>
        <v>0.20563200000000004</v>
      </c>
      <c r="J6" s="9">
        <f>_xlfn.IFNA(VLOOKUP('Pg, Winter, S1'!$A6,'PV Distribution'!$A$2:$B$5,2,FALSE),0)*'PV Scenarios'!K$2</f>
        <v>0.352053</v>
      </c>
      <c r="K6" s="9">
        <f>_xlfn.IFNA(VLOOKUP('Pg, Winter, S1'!$A6,'PV Distribution'!$A$2:$B$5,2,FALSE),0)*'PV Scenarios'!L$2</f>
        <v>0.50214599999999998</v>
      </c>
      <c r="L6" s="9">
        <f>_xlfn.IFNA(VLOOKUP('Pg, Winter, S1'!$A6,'PV Distribution'!$A$2:$B$5,2,FALSE),0)*'PV Scenarios'!M$2</f>
        <v>0.63846899999999995</v>
      </c>
      <c r="M6" s="9">
        <f>_xlfn.IFNA(VLOOKUP('Pg, Winter, S1'!$A6,'PV Distribution'!$A$2:$B$5,2,FALSE),0)*'PV Scenarios'!N$2</f>
        <v>0.74277674999999999</v>
      </c>
      <c r="N6" s="9">
        <f>_xlfn.IFNA(VLOOKUP('Pg, Winter, S1'!$A6,'PV Distribution'!$A$2:$B$5,2,FALSE),0)*'PV Scenarios'!O$2</f>
        <v>0.80061074999999993</v>
      </c>
      <c r="O6" s="9">
        <f>_xlfn.IFNA(VLOOKUP('Pg, Winter, S1'!$A6,'PV Distribution'!$A$2:$B$5,2,FALSE),0)*'PV Scenarios'!P$2</f>
        <v>0.80324999999999991</v>
      </c>
      <c r="P6" s="9">
        <f>_xlfn.IFNA(VLOOKUP('Pg, Winter, S1'!$A6,'PV Distribution'!$A$2:$B$5,2,FALSE),0)*'PV Scenarios'!Q$2</f>
        <v>0.75046500000000005</v>
      </c>
      <c r="Q6" s="9">
        <f>_xlfn.IFNA(VLOOKUP('Pg, Winter, S1'!$A6,'PV Distribution'!$A$2:$B$5,2,FALSE),0)*'PV Scenarios'!R$2</f>
        <v>0.64994399999999997</v>
      </c>
      <c r="R6" s="9">
        <f>_xlfn.IFNA(VLOOKUP('Pg, Winter, S1'!$A6,'PV Distribution'!$A$2:$B$5,2,FALSE),0)*'PV Scenarios'!S$2</f>
        <v>0.51591599999999993</v>
      </c>
      <c r="S6" s="9">
        <f>_xlfn.IFNA(VLOOKUP('Pg, Winter, S1'!$A6,'PV Distribution'!$A$2:$B$5,2,FALSE),0)*'PV Scenarios'!T$2</f>
        <v>0.36639674999999994</v>
      </c>
      <c r="T6" s="9">
        <f>_xlfn.IFNA(VLOOKUP('Pg, Winter, S1'!$A6,'PV Distribution'!$A$2:$B$5,2,FALSE),0)*'PV Scenarios'!U$2</f>
        <v>0.21894299999999997</v>
      </c>
      <c r="U6" s="9">
        <f>_xlfn.IFNA(VLOOKUP('Pg, Winter, S1'!$A6,'PV Distribution'!$A$2:$B$5,2,FALSE),0)*'PV Scenarios'!V$2</f>
        <v>8.8242750000000009E-2</v>
      </c>
      <c r="V6" s="9">
        <f>_xlfn.IFNA(VLOOKUP('Pg, Winter, S1'!$A6,'PV Distribution'!$A$2:$B$5,2,FALSE),0)*'PV Scenarios'!W$2</f>
        <v>5.7374999999999995E-3</v>
      </c>
      <c r="W6" s="9">
        <f>_xlfn.IFNA(VLOOKUP('Pg, Winter, S1'!$A6,'PV Distribution'!$A$2:$B$5,2,FALSE),0)*'PV Scenarios'!X$2</f>
        <v>5.7374999999999995E-3</v>
      </c>
      <c r="X6" s="9">
        <f>_xlfn.IFNA(VLOOKUP('Pg, Winter, S1'!$A6,'PV Distribution'!$A$2:$B$5,2,FALSE),0)*'PV Scenarios'!Y$2</f>
        <v>5.7374999999999995E-3</v>
      </c>
      <c r="Y6" s="9">
        <f>_xlfn.IFNA(VLOOKUP('Pg, Winter, S1'!$A6,'PV Distribution'!$A$2:$B$5,2,FALSE),0)*'PV Scenarios'!Z$2</f>
        <v>5.7374999999999995E-3</v>
      </c>
    </row>
    <row r="7" spans="1:25" x14ac:dyDescent="0.3">
      <c r="A7" s="6">
        <v>39</v>
      </c>
      <c r="B7" s="9">
        <f>_xlfn.IFNA(VLOOKUP('Pg, Winter, S1'!$A7,'PV Distribution'!$A$2:$B$5,2,FALSE),0)*'PV Scenarios'!C$2</f>
        <v>5.7374999999999995E-3</v>
      </c>
      <c r="C7" s="9">
        <f>_xlfn.IFNA(VLOOKUP('Pg, Winter, S1'!$A7,'PV Distribution'!$A$2:$B$5,2,FALSE),0)*'PV Scenarios'!D$2</f>
        <v>5.7374999999999995E-3</v>
      </c>
      <c r="D7" s="9">
        <f>_xlfn.IFNA(VLOOKUP('Pg, Winter, S1'!$A7,'PV Distribution'!$A$2:$B$5,2,FALSE),0)*'PV Scenarios'!E$2</f>
        <v>5.7374999999999995E-3</v>
      </c>
      <c r="E7" s="9">
        <f>_xlfn.IFNA(VLOOKUP('Pg, Winter, S1'!$A7,'PV Distribution'!$A$2:$B$5,2,FALSE),0)*'PV Scenarios'!F$2</f>
        <v>5.7374999999999995E-3</v>
      </c>
      <c r="F7" s="9">
        <f>_xlfn.IFNA(VLOOKUP('Pg, Winter, S1'!$A7,'PV Distribution'!$A$2:$B$5,2,FALSE),0)*'PV Scenarios'!G$2</f>
        <v>5.7374999999999995E-3</v>
      </c>
      <c r="G7" s="9">
        <f>_xlfn.IFNA(VLOOKUP('Pg, Winter, S1'!$A7,'PV Distribution'!$A$2:$B$5,2,FALSE),0)*'PV Scenarios'!H$2</f>
        <v>5.7374999999999995E-3</v>
      </c>
      <c r="H7" s="9">
        <f>_xlfn.IFNA(VLOOKUP('Pg, Winter, S1'!$A7,'PV Distribution'!$A$2:$B$5,2,FALSE),0)*'PV Scenarios'!I$2</f>
        <v>7.7111999999999986E-2</v>
      </c>
      <c r="I7" s="9">
        <f>_xlfn.IFNA(VLOOKUP('Pg, Winter, S1'!$A7,'PV Distribution'!$A$2:$B$5,2,FALSE),0)*'PV Scenarios'!J$2</f>
        <v>0.20563200000000004</v>
      </c>
      <c r="J7" s="9">
        <f>_xlfn.IFNA(VLOOKUP('Pg, Winter, S1'!$A7,'PV Distribution'!$A$2:$B$5,2,FALSE),0)*'PV Scenarios'!K$2</f>
        <v>0.352053</v>
      </c>
      <c r="K7" s="9">
        <f>_xlfn.IFNA(VLOOKUP('Pg, Winter, S1'!$A7,'PV Distribution'!$A$2:$B$5,2,FALSE),0)*'PV Scenarios'!L$2</f>
        <v>0.50214599999999998</v>
      </c>
      <c r="L7" s="9">
        <f>_xlfn.IFNA(VLOOKUP('Pg, Winter, S1'!$A7,'PV Distribution'!$A$2:$B$5,2,FALSE),0)*'PV Scenarios'!M$2</f>
        <v>0.63846899999999995</v>
      </c>
      <c r="M7" s="9">
        <f>_xlfn.IFNA(VLOOKUP('Pg, Winter, S1'!$A7,'PV Distribution'!$A$2:$B$5,2,FALSE),0)*'PV Scenarios'!N$2</f>
        <v>0.74277674999999999</v>
      </c>
      <c r="N7" s="9">
        <f>_xlfn.IFNA(VLOOKUP('Pg, Winter, S1'!$A7,'PV Distribution'!$A$2:$B$5,2,FALSE),0)*'PV Scenarios'!O$2</f>
        <v>0.80061074999999993</v>
      </c>
      <c r="O7" s="9">
        <f>_xlfn.IFNA(VLOOKUP('Pg, Winter, S1'!$A7,'PV Distribution'!$A$2:$B$5,2,FALSE),0)*'PV Scenarios'!P$2</f>
        <v>0.80324999999999991</v>
      </c>
      <c r="P7" s="9">
        <f>_xlfn.IFNA(VLOOKUP('Pg, Winter, S1'!$A7,'PV Distribution'!$A$2:$B$5,2,FALSE),0)*'PV Scenarios'!Q$2</f>
        <v>0.75046500000000005</v>
      </c>
      <c r="Q7" s="9">
        <f>_xlfn.IFNA(VLOOKUP('Pg, Winter, S1'!$A7,'PV Distribution'!$A$2:$B$5,2,FALSE),0)*'PV Scenarios'!R$2</f>
        <v>0.64994399999999997</v>
      </c>
      <c r="R7" s="9">
        <f>_xlfn.IFNA(VLOOKUP('Pg, Winter, S1'!$A7,'PV Distribution'!$A$2:$B$5,2,FALSE),0)*'PV Scenarios'!S$2</f>
        <v>0.51591599999999993</v>
      </c>
      <c r="S7" s="9">
        <f>_xlfn.IFNA(VLOOKUP('Pg, Winter, S1'!$A7,'PV Distribution'!$A$2:$B$5,2,FALSE),0)*'PV Scenarios'!T$2</f>
        <v>0.36639674999999994</v>
      </c>
      <c r="T7" s="9">
        <f>_xlfn.IFNA(VLOOKUP('Pg, Winter, S1'!$A7,'PV Distribution'!$A$2:$B$5,2,FALSE),0)*'PV Scenarios'!U$2</f>
        <v>0.21894299999999997</v>
      </c>
      <c r="U7" s="9">
        <f>_xlfn.IFNA(VLOOKUP('Pg, Winter, S1'!$A7,'PV Distribution'!$A$2:$B$5,2,FALSE),0)*'PV Scenarios'!V$2</f>
        <v>8.8242750000000009E-2</v>
      </c>
      <c r="V7" s="9">
        <f>_xlfn.IFNA(VLOOKUP('Pg, Winter, S1'!$A7,'PV Distribution'!$A$2:$B$5,2,FALSE),0)*'PV Scenarios'!W$2</f>
        <v>5.7374999999999995E-3</v>
      </c>
      <c r="W7" s="9">
        <f>_xlfn.IFNA(VLOOKUP('Pg, Winter, S1'!$A7,'PV Distribution'!$A$2:$B$5,2,FALSE),0)*'PV Scenarios'!X$2</f>
        <v>5.7374999999999995E-3</v>
      </c>
      <c r="X7" s="9">
        <f>_xlfn.IFNA(VLOOKUP('Pg, Winter, S1'!$A7,'PV Distribution'!$A$2:$B$5,2,FALSE),0)*'PV Scenarios'!Y$2</f>
        <v>5.7374999999999995E-3</v>
      </c>
      <c r="Y7" s="9">
        <f>_xlfn.IFNA(VLOOKUP('Pg, Winter, S1'!$A7,'PV Distribution'!$A$2:$B$5,2,FALSE),0)*'PV Scenarios'!Z$2</f>
        <v>5.7374999999999995E-3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E37C-0FAF-4E37-BCD7-907434938808}">
  <dimension ref="A1:Y7"/>
  <sheetViews>
    <sheetView zoomScale="70" zoomScaleNormal="70" workbookViewId="0">
      <selection activeCell="M31" sqref="M3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3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3">
      <c r="A4" s="6">
        <v>121</v>
      </c>
      <c r="B4" s="9">
        <f>_xlfn.IFNA(VLOOKUP('Pg, Winter, S2'!$A4,'PV Distribution'!$A$2:$B$5,2,FALSE),0)*'PV Scenarios'!C$2</f>
        <v>5.7374999999999995E-3</v>
      </c>
      <c r="C4" s="9">
        <f>_xlfn.IFNA(VLOOKUP('Pg, Winter, S2'!$A4,'PV Distribution'!$A$2:$B$5,2,FALSE),0)*'PV Scenarios'!D$2</f>
        <v>5.7374999999999995E-3</v>
      </c>
      <c r="D4" s="9">
        <f>_xlfn.IFNA(VLOOKUP('Pg, Winter, S2'!$A4,'PV Distribution'!$A$2:$B$5,2,FALSE),0)*'PV Scenarios'!E$2</f>
        <v>5.7374999999999995E-3</v>
      </c>
      <c r="E4" s="9">
        <f>_xlfn.IFNA(VLOOKUP('Pg, Winter, S2'!$A4,'PV Distribution'!$A$2:$B$5,2,FALSE),0)*'PV Scenarios'!F$2</f>
        <v>5.7374999999999995E-3</v>
      </c>
      <c r="F4" s="9">
        <f>_xlfn.IFNA(VLOOKUP('Pg, Winter, S2'!$A4,'PV Distribution'!$A$2:$B$5,2,FALSE),0)*'PV Scenarios'!G$2</f>
        <v>5.7374999999999995E-3</v>
      </c>
      <c r="G4" s="9">
        <f>_xlfn.IFNA(VLOOKUP('Pg, Winter, S2'!$A4,'PV Distribution'!$A$2:$B$5,2,FALSE),0)*'PV Scenarios'!H$2</f>
        <v>5.7374999999999995E-3</v>
      </c>
      <c r="H4" s="9">
        <f>_xlfn.IFNA(VLOOKUP('Pg, Winter, S2'!$A4,'PV Distribution'!$A$2:$B$5,2,FALSE),0)*'PV Scenarios'!I$2</f>
        <v>7.7111999999999986E-2</v>
      </c>
      <c r="I4" s="9">
        <f>_xlfn.IFNA(VLOOKUP('Pg, Winter, S2'!$A4,'PV Distribution'!$A$2:$B$5,2,FALSE),0)*'PV Scenarios'!J$2</f>
        <v>0.20563200000000004</v>
      </c>
      <c r="J4" s="9">
        <f>_xlfn.IFNA(VLOOKUP('Pg, Winter, S2'!$A4,'PV Distribution'!$A$2:$B$5,2,FALSE),0)*'PV Scenarios'!K$2</f>
        <v>0.352053</v>
      </c>
      <c r="K4" s="9">
        <f>_xlfn.IFNA(VLOOKUP('Pg, Winter, S2'!$A4,'PV Distribution'!$A$2:$B$5,2,FALSE),0)*'PV Scenarios'!L$2</f>
        <v>0.50214599999999998</v>
      </c>
      <c r="L4" s="9">
        <f>_xlfn.IFNA(VLOOKUP('Pg, Winter, S2'!$A4,'PV Distribution'!$A$2:$B$5,2,FALSE),0)*'PV Scenarios'!M$2</f>
        <v>0.63846899999999995</v>
      </c>
      <c r="M4" s="9">
        <f>_xlfn.IFNA(VLOOKUP('Pg, Winter, S2'!$A4,'PV Distribution'!$A$2:$B$5,2,FALSE),0)*'PV Scenarios'!N$2</f>
        <v>0.74277674999999999</v>
      </c>
      <c r="N4" s="9">
        <f>_xlfn.IFNA(VLOOKUP('Pg, Winter, S2'!$A4,'PV Distribution'!$A$2:$B$5,2,FALSE),0)*'PV Scenarios'!O$2</f>
        <v>0.80061074999999993</v>
      </c>
      <c r="O4" s="9">
        <f>_xlfn.IFNA(VLOOKUP('Pg, Winter, S2'!$A4,'PV Distribution'!$A$2:$B$5,2,FALSE),0)*'PV Scenarios'!P$2</f>
        <v>0.80324999999999991</v>
      </c>
      <c r="P4" s="9">
        <f>_xlfn.IFNA(VLOOKUP('Pg, Winter, S2'!$A4,'PV Distribution'!$A$2:$B$5,2,FALSE),0)*'PV Scenarios'!Q$2</f>
        <v>0.75046500000000005</v>
      </c>
      <c r="Q4" s="9">
        <f>_xlfn.IFNA(VLOOKUP('Pg, Winter, S2'!$A4,'PV Distribution'!$A$2:$B$5,2,FALSE),0)*'PV Scenarios'!R$2</f>
        <v>0.64994399999999997</v>
      </c>
      <c r="R4" s="9">
        <f>_xlfn.IFNA(VLOOKUP('Pg, Winter, S2'!$A4,'PV Distribution'!$A$2:$B$5,2,FALSE),0)*'PV Scenarios'!S$2</f>
        <v>0.51591599999999993</v>
      </c>
      <c r="S4" s="9">
        <f>_xlfn.IFNA(VLOOKUP('Pg, Winter, S2'!$A4,'PV Distribution'!$A$2:$B$5,2,FALSE),0)*'PV Scenarios'!T$2</f>
        <v>0.36639674999999994</v>
      </c>
      <c r="T4" s="9">
        <f>_xlfn.IFNA(VLOOKUP('Pg, Winter, S2'!$A4,'PV Distribution'!$A$2:$B$5,2,FALSE),0)*'PV Scenarios'!U$2</f>
        <v>0.21894299999999997</v>
      </c>
      <c r="U4" s="9">
        <f>_xlfn.IFNA(VLOOKUP('Pg, Winter, S2'!$A4,'PV Distribution'!$A$2:$B$5,2,FALSE),0)*'PV Scenarios'!V$2</f>
        <v>8.8242750000000009E-2</v>
      </c>
      <c r="V4" s="9">
        <f>_xlfn.IFNA(VLOOKUP('Pg, Winter, S2'!$A4,'PV Distribution'!$A$2:$B$5,2,FALSE),0)*'PV Scenarios'!W$2</f>
        <v>5.7374999999999995E-3</v>
      </c>
      <c r="W4" s="9">
        <f>_xlfn.IFNA(VLOOKUP('Pg, Winter, S2'!$A4,'PV Distribution'!$A$2:$B$5,2,FALSE),0)*'PV Scenarios'!X$2</f>
        <v>5.7374999999999995E-3</v>
      </c>
      <c r="X4" s="9">
        <f>_xlfn.IFNA(VLOOKUP('Pg, Winter, S2'!$A4,'PV Distribution'!$A$2:$B$5,2,FALSE),0)*'PV Scenarios'!Y$2</f>
        <v>5.7374999999999995E-3</v>
      </c>
      <c r="Y4" s="9">
        <f>_xlfn.IFNA(VLOOKUP('Pg, Winter, S2'!$A4,'PV Distribution'!$A$2:$B$5,2,FALSE),0)*'PV Scenarios'!Z$2</f>
        <v>5.7374999999999995E-3</v>
      </c>
    </row>
    <row r="5" spans="1:25" x14ac:dyDescent="0.3">
      <c r="A5" s="6">
        <v>122</v>
      </c>
      <c r="B5" s="9">
        <f>_xlfn.IFNA(VLOOKUP('Pg, Winter, S2'!$A5,'PV Distribution'!$A$2:$B$5,2,FALSE),0)*'PV Scenarios'!C$2</f>
        <v>5.7374999999999995E-3</v>
      </c>
      <c r="C5" s="9">
        <f>_xlfn.IFNA(VLOOKUP('Pg, Winter, S2'!$A5,'PV Distribution'!$A$2:$B$5,2,FALSE),0)*'PV Scenarios'!D$2</f>
        <v>5.7374999999999995E-3</v>
      </c>
      <c r="D5" s="9">
        <f>_xlfn.IFNA(VLOOKUP('Pg, Winter, S2'!$A5,'PV Distribution'!$A$2:$B$5,2,FALSE),0)*'PV Scenarios'!E$2</f>
        <v>5.7374999999999995E-3</v>
      </c>
      <c r="E5" s="9">
        <f>_xlfn.IFNA(VLOOKUP('Pg, Winter, S2'!$A5,'PV Distribution'!$A$2:$B$5,2,FALSE),0)*'PV Scenarios'!F$2</f>
        <v>5.7374999999999995E-3</v>
      </c>
      <c r="F5" s="9">
        <f>_xlfn.IFNA(VLOOKUP('Pg, Winter, S2'!$A5,'PV Distribution'!$A$2:$B$5,2,FALSE),0)*'PV Scenarios'!G$2</f>
        <v>5.7374999999999995E-3</v>
      </c>
      <c r="G5" s="9">
        <f>_xlfn.IFNA(VLOOKUP('Pg, Winter, S2'!$A5,'PV Distribution'!$A$2:$B$5,2,FALSE),0)*'PV Scenarios'!H$2</f>
        <v>5.7374999999999995E-3</v>
      </c>
      <c r="H5" s="9">
        <f>_xlfn.IFNA(VLOOKUP('Pg, Winter, S2'!$A5,'PV Distribution'!$A$2:$B$5,2,FALSE),0)*'PV Scenarios'!I$2</f>
        <v>7.7111999999999986E-2</v>
      </c>
      <c r="I5" s="9">
        <f>_xlfn.IFNA(VLOOKUP('Pg, Winter, S2'!$A5,'PV Distribution'!$A$2:$B$5,2,FALSE),0)*'PV Scenarios'!J$2</f>
        <v>0.20563200000000004</v>
      </c>
      <c r="J5" s="9">
        <f>_xlfn.IFNA(VLOOKUP('Pg, Winter, S2'!$A5,'PV Distribution'!$A$2:$B$5,2,FALSE),0)*'PV Scenarios'!K$2</f>
        <v>0.352053</v>
      </c>
      <c r="K5" s="9">
        <f>_xlfn.IFNA(VLOOKUP('Pg, Winter, S2'!$A5,'PV Distribution'!$A$2:$B$5,2,FALSE),0)*'PV Scenarios'!L$2</f>
        <v>0.50214599999999998</v>
      </c>
      <c r="L5" s="9">
        <f>_xlfn.IFNA(VLOOKUP('Pg, Winter, S2'!$A5,'PV Distribution'!$A$2:$B$5,2,FALSE),0)*'PV Scenarios'!M$2</f>
        <v>0.63846899999999995</v>
      </c>
      <c r="M5" s="9">
        <f>_xlfn.IFNA(VLOOKUP('Pg, Winter, S2'!$A5,'PV Distribution'!$A$2:$B$5,2,FALSE),0)*'PV Scenarios'!N$2</f>
        <v>0.74277674999999999</v>
      </c>
      <c r="N5" s="9">
        <f>_xlfn.IFNA(VLOOKUP('Pg, Winter, S2'!$A5,'PV Distribution'!$A$2:$B$5,2,FALSE),0)*'PV Scenarios'!O$2</f>
        <v>0.80061074999999993</v>
      </c>
      <c r="O5" s="9">
        <f>_xlfn.IFNA(VLOOKUP('Pg, Winter, S2'!$A5,'PV Distribution'!$A$2:$B$5,2,FALSE),0)*'PV Scenarios'!P$2</f>
        <v>0.80324999999999991</v>
      </c>
      <c r="P5" s="9">
        <f>_xlfn.IFNA(VLOOKUP('Pg, Winter, S2'!$A5,'PV Distribution'!$A$2:$B$5,2,FALSE),0)*'PV Scenarios'!Q$2</f>
        <v>0.75046500000000005</v>
      </c>
      <c r="Q5" s="9">
        <f>_xlfn.IFNA(VLOOKUP('Pg, Winter, S2'!$A5,'PV Distribution'!$A$2:$B$5,2,FALSE),0)*'PV Scenarios'!R$2</f>
        <v>0.64994399999999997</v>
      </c>
      <c r="R5" s="9">
        <f>_xlfn.IFNA(VLOOKUP('Pg, Winter, S2'!$A5,'PV Distribution'!$A$2:$B$5,2,FALSE),0)*'PV Scenarios'!S$2</f>
        <v>0.51591599999999993</v>
      </c>
      <c r="S5" s="9">
        <f>_xlfn.IFNA(VLOOKUP('Pg, Winter, S2'!$A5,'PV Distribution'!$A$2:$B$5,2,FALSE),0)*'PV Scenarios'!T$2</f>
        <v>0.36639674999999994</v>
      </c>
      <c r="T5" s="9">
        <f>_xlfn.IFNA(VLOOKUP('Pg, Winter, S2'!$A5,'PV Distribution'!$A$2:$B$5,2,FALSE),0)*'PV Scenarios'!U$2</f>
        <v>0.21894299999999997</v>
      </c>
      <c r="U5" s="9">
        <f>_xlfn.IFNA(VLOOKUP('Pg, Winter, S2'!$A5,'PV Distribution'!$A$2:$B$5,2,FALSE),0)*'PV Scenarios'!V$2</f>
        <v>8.8242750000000009E-2</v>
      </c>
      <c r="V5" s="9">
        <f>_xlfn.IFNA(VLOOKUP('Pg, Winter, S2'!$A5,'PV Distribution'!$A$2:$B$5,2,FALSE),0)*'PV Scenarios'!W$2</f>
        <v>5.7374999999999995E-3</v>
      </c>
      <c r="W5" s="9">
        <f>_xlfn.IFNA(VLOOKUP('Pg, Winter, S2'!$A5,'PV Distribution'!$A$2:$B$5,2,FALSE),0)*'PV Scenarios'!X$2</f>
        <v>5.7374999999999995E-3</v>
      </c>
      <c r="X5" s="9">
        <f>_xlfn.IFNA(VLOOKUP('Pg, Winter, S2'!$A5,'PV Distribution'!$A$2:$B$5,2,FALSE),0)*'PV Scenarios'!Y$2</f>
        <v>5.7374999999999995E-3</v>
      </c>
      <c r="Y5" s="9">
        <f>_xlfn.IFNA(VLOOKUP('Pg, Winter, S2'!$A5,'PV Distribution'!$A$2:$B$5,2,FALSE),0)*'PV Scenarios'!Z$2</f>
        <v>5.7374999999999995E-3</v>
      </c>
    </row>
    <row r="6" spans="1:25" x14ac:dyDescent="0.3">
      <c r="A6" s="6">
        <v>66</v>
      </c>
      <c r="B6" s="9">
        <f>_xlfn.IFNA(VLOOKUP('Pg, Winter, S2'!$A6,'PV Distribution'!$A$2:$B$5,2,FALSE),0)*'PV Scenarios'!C$2</f>
        <v>5.7374999999999995E-3</v>
      </c>
      <c r="C6" s="9">
        <f>_xlfn.IFNA(VLOOKUP('Pg, Winter, S2'!$A6,'PV Distribution'!$A$2:$B$5,2,FALSE),0)*'PV Scenarios'!D$2</f>
        <v>5.7374999999999995E-3</v>
      </c>
      <c r="D6" s="9">
        <f>_xlfn.IFNA(VLOOKUP('Pg, Winter, S2'!$A6,'PV Distribution'!$A$2:$B$5,2,FALSE),0)*'PV Scenarios'!E$2</f>
        <v>5.7374999999999995E-3</v>
      </c>
      <c r="E6" s="9">
        <f>_xlfn.IFNA(VLOOKUP('Pg, Winter, S2'!$A6,'PV Distribution'!$A$2:$B$5,2,FALSE),0)*'PV Scenarios'!F$2</f>
        <v>5.7374999999999995E-3</v>
      </c>
      <c r="F6" s="9">
        <f>_xlfn.IFNA(VLOOKUP('Pg, Winter, S2'!$A6,'PV Distribution'!$A$2:$B$5,2,FALSE),0)*'PV Scenarios'!G$2</f>
        <v>5.7374999999999995E-3</v>
      </c>
      <c r="G6" s="9">
        <f>_xlfn.IFNA(VLOOKUP('Pg, Winter, S2'!$A6,'PV Distribution'!$A$2:$B$5,2,FALSE),0)*'PV Scenarios'!H$2</f>
        <v>5.7374999999999995E-3</v>
      </c>
      <c r="H6" s="9">
        <f>_xlfn.IFNA(VLOOKUP('Pg, Winter, S2'!$A6,'PV Distribution'!$A$2:$B$5,2,FALSE),0)*'PV Scenarios'!I$2</f>
        <v>7.7111999999999986E-2</v>
      </c>
      <c r="I6" s="9">
        <f>_xlfn.IFNA(VLOOKUP('Pg, Winter, S2'!$A6,'PV Distribution'!$A$2:$B$5,2,FALSE),0)*'PV Scenarios'!J$2</f>
        <v>0.20563200000000004</v>
      </c>
      <c r="J6" s="9">
        <f>_xlfn.IFNA(VLOOKUP('Pg, Winter, S2'!$A6,'PV Distribution'!$A$2:$B$5,2,FALSE),0)*'PV Scenarios'!K$2</f>
        <v>0.352053</v>
      </c>
      <c r="K6" s="9">
        <f>_xlfn.IFNA(VLOOKUP('Pg, Winter, S2'!$A6,'PV Distribution'!$A$2:$B$5,2,FALSE),0)*'PV Scenarios'!L$2</f>
        <v>0.50214599999999998</v>
      </c>
      <c r="L6" s="9">
        <f>_xlfn.IFNA(VLOOKUP('Pg, Winter, S2'!$A6,'PV Distribution'!$A$2:$B$5,2,FALSE),0)*'PV Scenarios'!M$2</f>
        <v>0.63846899999999995</v>
      </c>
      <c r="M6" s="9">
        <f>_xlfn.IFNA(VLOOKUP('Pg, Winter, S2'!$A6,'PV Distribution'!$A$2:$B$5,2,FALSE),0)*'PV Scenarios'!N$2</f>
        <v>0.74277674999999999</v>
      </c>
      <c r="N6" s="9">
        <f>_xlfn.IFNA(VLOOKUP('Pg, Winter, S2'!$A6,'PV Distribution'!$A$2:$B$5,2,FALSE),0)*'PV Scenarios'!O$2</f>
        <v>0.80061074999999993</v>
      </c>
      <c r="O6" s="9">
        <f>_xlfn.IFNA(VLOOKUP('Pg, Winter, S2'!$A6,'PV Distribution'!$A$2:$B$5,2,FALSE),0)*'PV Scenarios'!P$2</f>
        <v>0.80324999999999991</v>
      </c>
      <c r="P6" s="9">
        <f>_xlfn.IFNA(VLOOKUP('Pg, Winter, S2'!$A6,'PV Distribution'!$A$2:$B$5,2,FALSE),0)*'PV Scenarios'!Q$2</f>
        <v>0.75046500000000005</v>
      </c>
      <c r="Q6" s="9">
        <f>_xlfn.IFNA(VLOOKUP('Pg, Winter, S2'!$A6,'PV Distribution'!$A$2:$B$5,2,FALSE),0)*'PV Scenarios'!R$2</f>
        <v>0.64994399999999997</v>
      </c>
      <c r="R6" s="9">
        <f>_xlfn.IFNA(VLOOKUP('Pg, Winter, S2'!$A6,'PV Distribution'!$A$2:$B$5,2,FALSE),0)*'PV Scenarios'!S$2</f>
        <v>0.51591599999999993</v>
      </c>
      <c r="S6" s="9">
        <f>_xlfn.IFNA(VLOOKUP('Pg, Winter, S2'!$A6,'PV Distribution'!$A$2:$B$5,2,FALSE),0)*'PV Scenarios'!T$2</f>
        <v>0.36639674999999994</v>
      </c>
      <c r="T6" s="9">
        <f>_xlfn.IFNA(VLOOKUP('Pg, Winter, S2'!$A6,'PV Distribution'!$A$2:$B$5,2,FALSE),0)*'PV Scenarios'!U$2</f>
        <v>0.21894299999999997</v>
      </c>
      <c r="U6" s="9">
        <f>_xlfn.IFNA(VLOOKUP('Pg, Winter, S2'!$A6,'PV Distribution'!$A$2:$B$5,2,FALSE),0)*'PV Scenarios'!V$2</f>
        <v>8.8242750000000009E-2</v>
      </c>
      <c r="V6" s="9">
        <f>_xlfn.IFNA(VLOOKUP('Pg, Winter, S2'!$A6,'PV Distribution'!$A$2:$B$5,2,FALSE),0)*'PV Scenarios'!W$2</f>
        <v>5.7374999999999995E-3</v>
      </c>
      <c r="W6" s="9">
        <f>_xlfn.IFNA(VLOOKUP('Pg, Winter, S2'!$A6,'PV Distribution'!$A$2:$B$5,2,FALSE),0)*'PV Scenarios'!X$2</f>
        <v>5.7374999999999995E-3</v>
      </c>
      <c r="X6" s="9">
        <f>_xlfn.IFNA(VLOOKUP('Pg, Winter, S2'!$A6,'PV Distribution'!$A$2:$B$5,2,FALSE),0)*'PV Scenarios'!Y$2</f>
        <v>5.7374999999999995E-3</v>
      </c>
      <c r="Y6" s="9">
        <f>_xlfn.IFNA(VLOOKUP('Pg, Winter, S2'!$A6,'PV Distribution'!$A$2:$B$5,2,FALSE),0)*'PV Scenarios'!Z$2</f>
        <v>5.7374999999999995E-3</v>
      </c>
    </row>
    <row r="7" spans="1:25" x14ac:dyDescent="0.3">
      <c r="A7" s="6">
        <v>39</v>
      </c>
      <c r="B7" s="9">
        <f>_xlfn.IFNA(VLOOKUP('Pg, Winter, S2'!$A7,'PV Distribution'!$A$2:$B$5,2,FALSE),0)*'PV Scenarios'!C$2</f>
        <v>5.7374999999999995E-3</v>
      </c>
      <c r="C7" s="9">
        <f>_xlfn.IFNA(VLOOKUP('Pg, Winter, S2'!$A7,'PV Distribution'!$A$2:$B$5,2,FALSE),0)*'PV Scenarios'!D$2</f>
        <v>5.7374999999999995E-3</v>
      </c>
      <c r="D7" s="9">
        <f>_xlfn.IFNA(VLOOKUP('Pg, Winter, S2'!$A7,'PV Distribution'!$A$2:$B$5,2,FALSE),0)*'PV Scenarios'!E$2</f>
        <v>5.7374999999999995E-3</v>
      </c>
      <c r="E7" s="9">
        <f>_xlfn.IFNA(VLOOKUP('Pg, Winter, S2'!$A7,'PV Distribution'!$A$2:$B$5,2,FALSE),0)*'PV Scenarios'!F$2</f>
        <v>5.7374999999999995E-3</v>
      </c>
      <c r="F7" s="9">
        <f>_xlfn.IFNA(VLOOKUP('Pg, Winter, S2'!$A7,'PV Distribution'!$A$2:$B$5,2,FALSE),0)*'PV Scenarios'!G$2</f>
        <v>5.7374999999999995E-3</v>
      </c>
      <c r="G7" s="9">
        <f>_xlfn.IFNA(VLOOKUP('Pg, Winter, S2'!$A7,'PV Distribution'!$A$2:$B$5,2,FALSE),0)*'PV Scenarios'!H$2</f>
        <v>5.7374999999999995E-3</v>
      </c>
      <c r="H7" s="9">
        <f>_xlfn.IFNA(VLOOKUP('Pg, Winter, S2'!$A7,'PV Distribution'!$A$2:$B$5,2,FALSE),0)*'PV Scenarios'!I$2</f>
        <v>7.7111999999999986E-2</v>
      </c>
      <c r="I7" s="9">
        <f>_xlfn.IFNA(VLOOKUP('Pg, Winter, S2'!$A7,'PV Distribution'!$A$2:$B$5,2,FALSE),0)*'PV Scenarios'!J$2</f>
        <v>0.20563200000000004</v>
      </c>
      <c r="J7" s="9">
        <f>_xlfn.IFNA(VLOOKUP('Pg, Winter, S2'!$A7,'PV Distribution'!$A$2:$B$5,2,FALSE),0)*'PV Scenarios'!K$2</f>
        <v>0.352053</v>
      </c>
      <c r="K7" s="9">
        <f>_xlfn.IFNA(VLOOKUP('Pg, Winter, S2'!$A7,'PV Distribution'!$A$2:$B$5,2,FALSE),0)*'PV Scenarios'!L$2</f>
        <v>0.50214599999999998</v>
      </c>
      <c r="L7" s="9">
        <f>_xlfn.IFNA(VLOOKUP('Pg, Winter, S2'!$A7,'PV Distribution'!$A$2:$B$5,2,FALSE),0)*'PV Scenarios'!M$2</f>
        <v>0.63846899999999995</v>
      </c>
      <c r="M7" s="9">
        <f>_xlfn.IFNA(VLOOKUP('Pg, Winter, S2'!$A7,'PV Distribution'!$A$2:$B$5,2,FALSE),0)*'PV Scenarios'!N$2</f>
        <v>0.74277674999999999</v>
      </c>
      <c r="N7" s="9">
        <f>_xlfn.IFNA(VLOOKUP('Pg, Winter, S2'!$A7,'PV Distribution'!$A$2:$B$5,2,FALSE),0)*'PV Scenarios'!O$2</f>
        <v>0.80061074999999993</v>
      </c>
      <c r="O7" s="9">
        <f>_xlfn.IFNA(VLOOKUP('Pg, Winter, S2'!$A7,'PV Distribution'!$A$2:$B$5,2,FALSE),0)*'PV Scenarios'!P$2</f>
        <v>0.80324999999999991</v>
      </c>
      <c r="P7" s="9">
        <f>_xlfn.IFNA(VLOOKUP('Pg, Winter, S2'!$A7,'PV Distribution'!$A$2:$B$5,2,FALSE),0)*'PV Scenarios'!Q$2</f>
        <v>0.75046500000000005</v>
      </c>
      <c r="Q7" s="9">
        <f>_xlfn.IFNA(VLOOKUP('Pg, Winter, S2'!$A7,'PV Distribution'!$A$2:$B$5,2,FALSE),0)*'PV Scenarios'!R$2</f>
        <v>0.64994399999999997</v>
      </c>
      <c r="R7" s="9">
        <f>_xlfn.IFNA(VLOOKUP('Pg, Winter, S2'!$A7,'PV Distribution'!$A$2:$B$5,2,FALSE),0)*'PV Scenarios'!S$2</f>
        <v>0.51591599999999993</v>
      </c>
      <c r="S7" s="9">
        <f>_xlfn.IFNA(VLOOKUP('Pg, Winter, S2'!$A7,'PV Distribution'!$A$2:$B$5,2,FALSE),0)*'PV Scenarios'!T$2</f>
        <v>0.36639674999999994</v>
      </c>
      <c r="T7" s="9">
        <f>_xlfn.IFNA(VLOOKUP('Pg, Winter, S2'!$A7,'PV Distribution'!$A$2:$B$5,2,FALSE),0)*'PV Scenarios'!U$2</f>
        <v>0.21894299999999997</v>
      </c>
      <c r="U7" s="9">
        <f>_xlfn.IFNA(VLOOKUP('Pg, Winter, S2'!$A7,'PV Distribution'!$A$2:$B$5,2,FALSE),0)*'PV Scenarios'!V$2</f>
        <v>8.8242750000000009E-2</v>
      </c>
      <c r="V7" s="9">
        <f>_xlfn.IFNA(VLOOKUP('Pg, Winter, S2'!$A7,'PV Distribution'!$A$2:$B$5,2,FALSE),0)*'PV Scenarios'!W$2</f>
        <v>5.7374999999999995E-3</v>
      </c>
      <c r="W7" s="9">
        <f>_xlfn.IFNA(VLOOKUP('Pg, Winter, S2'!$A7,'PV Distribution'!$A$2:$B$5,2,FALSE),0)*'PV Scenarios'!X$2</f>
        <v>5.7374999999999995E-3</v>
      </c>
      <c r="X7" s="9">
        <f>_xlfn.IFNA(VLOOKUP('Pg, Winter, S2'!$A7,'PV Distribution'!$A$2:$B$5,2,FALSE),0)*'PV Scenarios'!Y$2</f>
        <v>5.7374999999999995E-3</v>
      </c>
      <c r="Y7" s="9">
        <f>_xlfn.IFNA(VLOOKUP('Pg, Winter, S2'!$A7,'PV Distribution'!$A$2:$B$5,2,FALSE),0)*'PV Scenarios'!Z$2</f>
        <v>5.7374999999999995E-3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F405-3287-4290-BA30-26CBD258EC09}">
  <dimension ref="A1:Y7"/>
  <sheetViews>
    <sheetView zoomScale="70" zoomScaleNormal="70" workbookViewId="0">
      <selection activeCell="M31" sqref="M3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3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3">
      <c r="A4" s="6">
        <v>121</v>
      </c>
      <c r="B4" s="9">
        <f>_xlfn.IFNA(VLOOKUP('Pg, Winter, S3'!$A4,'PV Distribution'!$A$2:$B$5,2,FALSE),0)*'PV Scenarios'!C$2</f>
        <v>5.7374999999999995E-3</v>
      </c>
      <c r="C4" s="9">
        <f>_xlfn.IFNA(VLOOKUP('Pg, Winter, S3'!$A4,'PV Distribution'!$A$2:$B$5,2,FALSE),0)*'PV Scenarios'!D$2</f>
        <v>5.7374999999999995E-3</v>
      </c>
      <c r="D4" s="9">
        <f>_xlfn.IFNA(VLOOKUP('Pg, Winter, S3'!$A4,'PV Distribution'!$A$2:$B$5,2,FALSE),0)*'PV Scenarios'!E$2</f>
        <v>5.7374999999999995E-3</v>
      </c>
      <c r="E4" s="9">
        <f>_xlfn.IFNA(VLOOKUP('Pg, Winter, S3'!$A4,'PV Distribution'!$A$2:$B$5,2,FALSE),0)*'PV Scenarios'!F$2</f>
        <v>5.7374999999999995E-3</v>
      </c>
      <c r="F4" s="9">
        <f>_xlfn.IFNA(VLOOKUP('Pg, Winter, S3'!$A4,'PV Distribution'!$A$2:$B$5,2,FALSE),0)*'PV Scenarios'!G$2</f>
        <v>5.7374999999999995E-3</v>
      </c>
      <c r="G4" s="9">
        <f>_xlfn.IFNA(VLOOKUP('Pg, Winter, S3'!$A4,'PV Distribution'!$A$2:$B$5,2,FALSE),0)*'PV Scenarios'!H$2</f>
        <v>5.7374999999999995E-3</v>
      </c>
      <c r="H4" s="9">
        <f>_xlfn.IFNA(VLOOKUP('Pg, Winter, S3'!$A4,'PV Distribution'!$A$2:$B$5,2,FALSE),0)*'PV Scenarios'!I$2</f>
        <v>7.7111999999999986E-2</v>
      </c>
      <c r="I4" s="9">
        <f>_xlfn.IFNA(VLOOKUP('Pg, Winter, S3'!$A4,'PV Distribution'!$A$2:$B$5,2,FALSE),0)*'PV Scenarios'!J$2</f>
        <v>0.20563200000000004</v>
      </c>
      <c r="J4" s="9">
        <f>_xlfn.IFNA(VLOOKUP('Pg, Winter, S3'!$A4,'PV Distribution'!$A$2:$B$5,2,FALSE),0)*'PV Scenarios'!K$2</f>
        <v>0.352053</v>
      </c>
      <c r="K4" s="9">
        <f>_xlfn.IFNA(VLOOKUP('Pg, Winter, S3'!$A4,'PV Distribution'!$A$2:$B$5,2,FALSE),0)*'PV Scenarios'!L$2</f>
        <v>0.50214599999999998</v>
      </c>
      <c r="L4" s="9">
        <f>_xlfn.IFNA(VLOOKUP('Pg, Winter, S3'!$A4,'PV Distribution'!$A$2:$B$5,2,FALSE),0)*'PV Scenarios'!M$2</f>
        <v>0.63846899999999995</v>
      </c>
      <c r="M4" s="9">
        <f>_xlfn.IFNA(VLOOKUP('Pg, Winter, S3'!$A4,'PV Distribution'!$A$2:$B$5,2,FALSE),0)*'PV Scenarios'!N$2</f>
        <v>0.74277674999999999</v>
      </c>
      <c r="N4" s="9">
        <f>_xlfn.IFNA(VLOOKUP('Pg, Winter, S3'!$A4,'PV Distribution'!$A$2:$B$5,2,FALSE),0)*'PV Scenarios'!O$2</f>
        <v>0.80061074999999993</v>
      </c>
      <c r="O4" s="9">
        <f>_xlfn.IFNA(VLOOKUP('Pg, Winter, S3'!$A4,'PV Distribution'!$A$2:$B$5,2,FALSE),0)*'PV Scenarios'!P$2</f>
        <v>0.80324999999999991</v>
      </c>
      <c r="P4" s="9">
        <f>_xlfn.IFNA(VLOOKUP('Pg, Winter, S3'!$A4,'PV Distribution'!$A$2:$B$5,2,FALSE),0)*'PV Scenarios'!Q$2</f>
        <v>0.75046500000000005</v>
      </c>
      <c r="Q4" s="9">
        <f>_xlfn.IFNA(VLOOKUP('Pg, Winter, S3'!$A4,'PV Distribution'!$A$2:$B$5,2,FALSE),0)*'PV Scenarios'!R$2</f>
        <v>0.64994399999999997</v>
      </c>
      <c r="R4" s="9">
        <f>_xlfn.IFNA(VLOOKUP('Pg, Winter, S3'!$A4,'PV Distribution'!$A$2:$B$5,2,FALSE),0)*'PV Scenarios'!S$2</f>
        <v>0.51591599999999993</v>
      </c>
      <c r="S4" s="9">
        <f>_xlfn.IFNA(VLOOKUP('Pg, Winter, S3'!$A4,'PV Distribution'!$A$2:$B$5,2,FALSE),0)*'PV Scenarios'!T$2</f>
        <v>0.36639674999999994</v>
      </c>
      <c r="T4" s="9">
        <f>_xlfn.IFNA(VLOOKUP('Pg, Winter, S3'!$A4,'PV Distribution'!$A$2:$B$5,2,FALSE),0)*'PV Scenarios'!U$2</f>
        <v>0.21894299999999997</v>
      </c>
      <c r="U4" s="9">
        <f>_xlfn.IFNA(VLOOKUP('Pg, Winter, S3'!$A4,'PV Distribution'!$A$2:$B$5,2,FALSE),0)*'PV Scenarios'!V$2</f>
        <v>8.8242750000000009E-2</v>
      </c>
      <c r="V4" s="9">
        <f>_xlfn.IFNA(VLOOKUP('Pg, Winter, S3'!$A4,'PV Distribution'!$A$2:$B$5,2,FALSE),0)*'PV Scenarios'!W$2</f>
        <v>5.7374999999999995E-3</v>
      </c>
      <c r="W4" s="9">
        <f>_xlfn.IFNA(VLOOKUP('Pg, Winter, S3'!$A4,'PV Distribution'!$A$2:$B$5,2,FALSE),0)*'PV Scenarios'!X$2</f>
        <v>5.7374999999999995E-3</v>
      </c>
      <c r="X4" s="9">
        <f>_xlfn.IFNA(VLOOKUP('Pg, Winter, S3'!$A4,'PV Distribution'!$A$2:$B$5,2,FALSE),0)*'PV Scenarios'!Y$2</f>
        <v>5.7374999999999995E-3</v>
      </c>
      <c r="Y4" s="9">
        <f>_xlfn.IFNA(VLOOKUP('Pg, Winter, S3'!$A4,'PV Distribution'!$A$2:$B$5,2,FALSE),0)*'PV Scenarios'!Z$2</f>
        <v>5.7374999999999995E-3</v>
      </c>
    </row>
    <row r="5" spans="1:25" x14ac:dyDescent="0.3">
      <c r="A5" s="6">
        <v>122</v>
      </c>
      <c r="B5" s="9">
        <f>_xlfn.IFNA(VLOOKUP('Pg, Winter, S3'!$A5,'PV Distribution'!$A$2:$B$5,2,FALSE),0)*'PV Scenarios'!C$2</f>
        <v>5.7374999999999995E-3</v>
      </c>
      <c r="C5" s="9">
        <f>_xlfn.IFNA(VLOOKUP('Pg, Winter, S3'!$A5,'PV Distribution'!$A$2:$B$5,2,FALSE),0)*'PV Scenarios'!D$2</f>
        <v>5.7374999999999995E-3</v>
      </c>
      <c r="D5" s="9">
        <f>_xlfn.IFNA(VLOOKUP('Pg, Winter, S3'!$A5,'PV Distribution'!$A$2:$B$5,2,FALSE),0)*'PV Scenarios'!E$2</f>
        <v>5.7374999999999995E-3</v>
      </c>
      <c r="E5" s="9">
        <f>_xlfn.IFNA(VLOOKUP('Pg, Winter, S3'!$A5,'PV Distribution'!$A$2:$B$5,2,FALSE),0)*'PV Scenarios'!F$2</f>
        <v>5.7374999999999995E-3</v>
      </c>
      <c r="F5" s="9">
        <f>_xlfn.IFNA(VLOOKUP('Pg, Winter, S3'!$A5,'PV Distribution'!$A$2:$B$5,2,FALSE),0)*'PV Scenarios'!G$2</f>
        <v>5.7374999999999995E-3</v>
      </c>
      <c r="G5" s="9">
        <f>_xlfn.IFNA(VLOOKUP('Pg, Winter, S3'!$A5,'PV Distribution'!$A$2:$B$5,2,FALSE),0)*'PV Scenarios'!H$2</f>
        <v>5.7374999999999995E-3</v>
      </c>
      <c r="H5" s="9">
        <f>_xlfn.IFNA(VLOOKUP('Pg, Winter, S3'!$A5,'PV Distribution'!$A$2:$B$5,2,FALSE),0)*'PV Scenarios'!I$2</f>
        <v>7.7111999999999986E-2</v>
      </c>
      <c r="I5" s="9">
        <f>_xlfn.IFNA(VLOOKUP('Pg, Winter, S3'!$A5,'PV Distribution'!$A$2:$B$5,2,FALSE),0)*'PV Scenarios'!J$2</f>
        <v>0.20563200000000004</v>
      </c>
      <c r="J5" s="9">
        <f>_xlfn.IFNA(VLOOKUP('Pg, Winter, S3'!$A5,'PV Distribution'!$A$2:$B$5,2,FALSE),0)*'PV Scenarios'!K$2</f>
        <v>0.352053</v>
      </c>
      <c r="K5" s="9">
        <f>_xlfn.IFNA(VLOOKUP('Pg, Winter, S3'!$A5,'PV Distribution'!$A$2:$B$5,2,FALSE),0)*'PV Scenarios'!L$2</f>
        <v>0.50214599999999998</v>
      </c>
      <c r="L5" s="9">
        <f>_xlfn.IFNA(VLOOKUP('Pg, Winter, S3'!$A5,'PV Distribution'!$A$2:$B$5,2,FALSE),0)*'PV Scenarios'!M$2</f>
        <v>0.63846899999999995</v>
      </c>
      <c r="M5" s="9">
        <f>_xlfn.IFNA(VLOOKUP('Pg, Winter, S3'!$A5,'PV Distribution'!$A$2:$B$5,2,FALSE),0)*'PV Scenarios'!N$2</f>
        <v>0.74277674999999999</v>
      </c>
      <c r="N5" s="9">
        <f>_xlfn.IFNA(VLOOKUP('Pg, Winter, S3'!$A5,'PV Distribution'!$A$2:$B$5,2,FALSE),0)*'PV Scenarios'!O$2</f>
        <v>0.80061074999999993</v>
      </c>
      <c r="O5" s="9">
        <f>_xlfn.IFNA(VLOOKUP('Pg, Winter, S3'!$A5,'PV Distribution'!$A$2:$B$5,2,FALSE),0)*'PV Scenarios'!P$2</f>
        <v>0.80324999999999991</v>
      </c>
      <c r="P5" s="9">
        <f>_xlfn.IFNA(VLOOKUP('Pg, Winter, S3'!$A5,'PV Distribution'!$A$2:$B$5,2,FALSE),0)*'PV Scenarios'!Q$2</f>
        <v>0.75046500000000005</v>
      </c>
      <c r="Q5" s="9">
        <f>_xlfn.IFNA(VLOOKUP('Pg, Winter, S3'!$A5,'PV Distribution'!$A$2:$B$5,2,FALSE),0)*'PV Scenarios'!R$2</f>
        <v>0.64994399999999997</v>
      </c>
      <c r="R5" s="9">
        <f>_xlfn.IFNA(VLOOKUP('Pg, Winter, S3'!$A5,'PV Distribution'!$A$2:$B$5,2,FALSE),0)*'PV Scenarios'!S$2</f>
        <v>0.51591599999999993</v>
      </c>
      <c r="S5" s="9">
        <f>_xlfn.IFNA(VLOOKUP('Pg, Winter, S3'!$A5,'PV Distribution'!$A$2:$B$5,2,FALSE),0)*'PV Scenarios'!T$2</f>
        <v>0.36639674999999994</v>
      </c>
      <c r="T5" s="9">
        <f>_xlfn.IFNA(VLOOKUP('Pg, Winter, S3'!$A5,'PV Distribution'!$A$2:$B$5,2,FALSE),0)*'PV Scenarios'!U$2</f>
        <v>0.21894299999999997</v>
      </c>
      <c r="U5" s="9">
        <f>_xlfn.IFNA(VLOOKUP('Pg, Winter, S3'!$A5,'PV Distribution'!$A$2:$B$5,2,FALSE),0)*'PV Scenarios'!V$2</f>
        <v>8.8242750000000009E-2</v>
      </c>
      <c r="V5" s="9">
        <f>_xlfn.IFNA(VLOOKUP('Pg, Winter, S3'!$A5,'PV Distribution'!$A$2:$B$5,2,FALSE),0)*'PV Scenarios'!W$2</f>
        <v>5.7374999999999995E-3</v>
      </c>
      <c r="W5" s="9">
        <f>_xlfn.IFNA(VLOOKUP('Pg, Winter, S3'!$A5,'PV Distribution'!$A$2:$B$5,2,FALSE),0)*'PV Scenarios'!X$2</f>
        <v>5.7374999999999995E-3</v>
      </c>
      <c r="X5" s="9">
        <f>_xlfn.IFNA(VLOOKUP('Pg, Winter, S3'!$A5,'PV Distribution'!$A$2:$B$5,2,FALSE),0)*'PV Scenarios'!Y$2</f>
        <v>5.7374999999999995E-3</v>
      </c>
      <c r="Y5" s="9">
        <f>_xlfn.IFNA(VLOOKUP('Pg, Winter, S3'!$A5,'PV Distribution'!$A$2:$B$5,2,FALSE),0)*'PV Scenarios'!Z$2</f>
        <v>5.7374999999999995E-3</v>
      </c>
    </row>
    <row r="6" spans="1:25" x14ac:dyDescent="0.3">
      <c r="A6" s="6">
        <v>66</v>
      </c>
      <c r="B6" s="9">
        <f>_xlfn.IFNA(VLOOKUP('Pg, Winter, S3'!$A6,'PV Distribution'!$A$2:$B$5,2,FALSE),0)*'PV Scenarios'!C$2</f>
        <v>5.7374999999999995E-3</v>
      </c>
      <c r="C6" s="9">
        <f>_xlfn.IFNA(VLOOKUP('Pg, Winter, S3'!$A6,'PV Distribution'!$A$2:$B$5,2,FALSE),0)*'PV Scenarios'!D$2</f>
        <v>5.7374999999999995E-3</v>
      </c>
      <c r="D6" s="9">
        <f>_xlfn.IFNA(VLOOKUP('Pg, Winter, S3'!$A6,'PV Distribution'!$A$2:$B$5,2,FALSE),0)*'PV Scenarios'!E$2</f>
        <v>5.7374999999999995E-3</v>
      </c>
      <c r="E6" s="9">
        <f>_xlfn.IFNA(VLOOKUP('Pg, Winter, S3'!$A6,'PV Distribution'!$A$2:$B$5,2,FALSE),0)*'PV Scenarios'!F$2</f>
        <v>5.7374999999999995E-3</v>
      </c>
      <c r="F6" s="9">
        <f>_xlfn.IFNA(VLOOKUP('Pg, Winter, S3'!$A6,'PV Distribution'!$A$2:$B$5,2,FALSE),0)*'PV Scenarios'!G$2</f>
        <v>5.7374999999999995E-3</v>
      </c>
      <c r="G6" s="9">
        <f>_xlfn.IFNA(VLOOKUP('Pg, Winter, S3'!$A6,'PV Distribution'!$A$2:$B$5,2,FALSE),0)*'PV Scenarios'!H$2</f>
        <v>5.7374999999999995E-3</v>
      </c>
      <c r="H6" s="9">
        <f>_xlfn.IFNA(VLOOKUP('Pg, Winter, S3'!$A6,'PV Distribution'!$A$2:$B$5,2,FALSE),0)*'PV Scenarios'!I$2</f>
        <v>7.7111999999999986E-2</v>
      </c>
      <c r="I6" s="9">
        <f>_xlfn.IFNA(VLOOKUP('Pg, Winter, S3'!$A6,'PV Distribution'!$A$2:$B$5,2,FALSE),0)*'PV Scenarios'!J$2</f>
        <v>0.20563200000000004</v>
      </c>
      <c r="J6" s="9">
        <f>_xlfn.IFNA(VLOOKUP('Pg, Winter, S3'!$A6,'PV Distribution'!$A$2:$B$5,2,FALSE),0)*'PV Scenarios'!K$2</f>
        <v>0.352053</v>
      </c>
      <c r="K6" s="9">
        <f>_xlfn.IFNA(VLOOKUP('Pg, Winter, S3'!$A6,'PV Distribution'!$A$2:$B$5,2,FALSE),0)*'PV Scenarios'!L$2</f>
        <v>0.50214599999999998</v>
      </c>
      <c r="L6" s="9">
        <f>_xlfn.IFNA(VLOOKUP('Pg, Winter, S3'!$A6,'PV Distribution'!$A$2:$B$5,2,FALSE),0)*'PV Scenarios'!M$2</f>
        <v>0.63846899999999995</v>
      </c>
      <c r="M6" s="9">
        <f>_xlfn.IFNA(VLOOKUP('Pg, Winter, S3'!$A6,'PV Distribution'!$A$2:$B$5,2,FALSE),0)*'PV Scenarios'!N$2</f>
        <v>0.74277674999999999</v>
      </c>
      <c r="N6" s="9">
        <f>_xlfn.IFNA(VLOOKUP('Pg, Winter, S3'!$A6,'PV Distribution'!$A$2:$B$5,2,FALSE),0)*'PV Scenarios'!O$2</f>
        <v>0.80061074999999993</v>
      </c>
      <c r="O6" s="9">
        <f>_xlfn.IFNA(VLOOKUP('Pg, Winter, S3'!$A6,'PV Distribution'!$A$2:$B$5,2,FALSE),0)*'PV Scenarios'!P$2</f>
        <v>0.80324999999999991</v>
      </c>
      <c r="P6" s="9">
        <f>_xlfn.IFNA(VLOOKUP('Pg, Winter, S3'!$A6,'PV Distribution'!$A$2:$B$5,2,FALSE),0)*'PV Scenarios'!Q$2</f>
        <v>0.75046500000000005</v>
      </c>
      <c r="Q6" s="9">
        <f>_xlfn.IFNA(VLOOKUP('Pg, Winter, S3'!$A6,'PV Distribution'!$A$2:$B$5,2,FALSE),0)*'PV Scenarios'!R$2</f>
        <v>0.64994399999999997</v>
      </c>
      <c r="R6" s="9">
        <f>_xlfn.IFNA(VLOOKUP('Pg, Winter, S3'!$A6,'PV Distribution'!$A$2:$B$5,2,FALSE),0)*'PV Scenarios'!S$2</f>
        <v>0.51591599999999993</v>
      </c>
      <c r="S6" s="9">
        <f>_xlfn.IFNA(VLOOKUP('Pg, Winter, S3'!$A6,'PV Distribution'!$A$2:$B$5,2,FALSE),0)*'PV Scenarios'!T$2</f>
        <v>0.36639674999999994</v>
      </c>
      <c r="T6" s="9">
        <f>_xlfn.IFNA(VLOOKUP('Pg, Winter, S3'!$A6,'PV Distribution'!$A$2:$B$5,2,FALSE),0)*'PV Scenarios'!U$2</f>
        <v>0.21894299999999997</v>
      </c>
      <c r="U6" s="9">
        <f>_xlfn.IFNA(VLOOKUP('Pg, Winter, S3'!$A6,'PV Distribution'!$A$2:$B$5,2,FALSE),0)*'PV Scenarios'!V$2</f>
        <v>8.8242750000000009E-2</v>
      </c>
      <c r="V6" s="9">
        <f>_xlfn.IFNA(VLOOKUP('Pg, Winter, S3'!$A6,'PV Distribution'!$A$2:$B$5,2,FALSE),0)*'PV Scenarios'!W$2</f>
        <v>5.7374999999999995E-3</v>
      </c>
      <c r="W6" s="9">
        <f>_xlfn.IFNA(VLOOKUP('Pg, Winter, S3'!$A6,'PV Distribution'!$A$2:$B$5,2,FALSE),0)*'PV Scenarios'!X$2</f>
        <v>5.7374999999999995E-3</v>
      </c>
      <c r="X6" s="9">
        <f>_xlfn.IFNA(VLOOKUP('Pg, Winter, S3'!$A6,'PV Distribution'!$A$2:$B$5,2,FALSE),0)*'PV Scenarios'!Y$2</f>
        <v>5.7374999999999995E-3</v>
      </c>
      <c r="Y6" s="9">
        <f>_xlfn.IFNA(VLOOKUP('Pg, Winter, S3'!$A6,'PV Distribution'!$A$2:$B$5,2,FALSE),0)*'PV Scenarios'!Z$2</f>
        <v>5.7374999999999995E-3</v>
      </c>
    </row>
    <row r="7" spans="1:25" x14ac:dyDescent="0.3">
      <c r="A7" s="6">
        <v>39</v>
      </c>
      <c r="B7" s="9">
        <f>_xlfn.IFNA(VLOOKUP('Pg, Winter, S3'!$A7,'PV Distribution'!$A$2:$B$5,2,FALSE),0)*'PV Scenarios'!C$2</f>
        <v>5.7374999999999995E-3</v>
      </c>
      <c r="C7" s="9">
        <f>_xlfn.IFNA(VLOOKUP('Pg, Winter, S3'!$A7,'PV Distribution'!$A$2:$B$5,2,FALSE),0)*'PV Scenarios'!D$2</f>
        <v>5.7374999999999995E-3</v>
      </c>
      <c r="D7" s="9">
        <f>_xlfn.IFNA(VLOOKUP('Pg, Winter, S3'!$A7,'PV Distribution'!$A$2:$B$5,2,FALSE),0)*'PV Scenarios'!E$2</f>
        <v>5.7374999999999995E-3</v>
      </c>
      <c r="E7" s="9">
        <f>_xlfn.IFNA(VLOOKUP('Pg, Winter, S3'!$A7,'PV Distribution'!$A$2:$B$5,2,FALSE),0)*'PV Scenarios'!F$2</f>
        <v>5.7374999999999995E-3</v>
      </c>
      <c r="F7" s="9">
        <f>_xlfn.IFNA(VLOOKUP('Pg, Winter, S3'!$A7,'PV Distribution'!$A$2:$B$5,2,FALSE),0)*'PV Scenarios'!G$2</f>
        <v>5.7374999999999995E-3</v>
      </c>
      <c r="G7" s="9">
        <f>_xlfn.IFNA(VLOOKUP('Pg, Winter, S3'!$A7,'PV Distribution'!$A$2:$B$5,2,FALSE),0)*'PV Scenarios'!H$2</f>
        <v>5.7374999999999995E-3</v>
      </c>
      <c r="H7" s="9">
        <f>_xlfn.IFNA(VLOOKUP('Pg, Winter, S3'!$A7,'PV Distribution'!$A$2:$B$5,2,FALSE),0)*'PV Scenarios'!I$2</f>
        <v>7.7111999999999986E-2</v>
      </c>
      <c r="I7" s="9">
        <f>_xlfn.IFNA(VLOOKUP('Pg, Winter, S3'!$A7,'PV Distribution'!$A$2:$B$5,2,FALSE),0)*'PV Scenarios'!J$2</f>
        <v>0.20563200000000004</v>
      </c>
      <c r="J7" s="9">
        <f>_xlfn.IFNA(VLOOKUP('Pg, Winter, S3'!$A7,'PV Distribution'!$A$2:$B$5,2,FALSE),0)*'PV Scenarios'!K$2</f>
        <v>0.352053</v>
      </c>
      <c r="K7" s="9">
        <f>_xlfn.IFNA(VLOOKUP('Pg, Winter, S3'!$A7,'PV Distribution'!$A$2:$B$5,2,FALSE),0)*'PV Scenarios'!L$2</f>
        <v>0.50214599999999998</v>
      </c>
      <c r="L7" s="9">
        <f>_xlfn.IFNA(VLOOKUP('Pg, Winter, S3'!$A7,'PV Distribution'!$A$2:$B$5,2,FALSE),0)*'PV Scenarios'!M$2</f>
        <v>0.63846899999999995</v>
      </c>
      <c r="M7" s="9">
        <f>_xlfn.IFNA(VLOOKUP('Pg, Winter, S3'!$A7,'PV Distribution'!$A$2:$B$5,2,FALSE),0)*'PV Scenarios'!N$2</f>
        <v>0.74277674999999999</v>
      </c>
      <c r="N7" s="9">
        <f>_xlfn.IFNA(VLOOKUP('Pg, Winter, S3'!$A7,'PV Distribution'!$A$2:$B$5,2,FALSE),0)*'PV Scenarios'!O$2</f>
        <v>0.80061074999999993</v>
      </c>
      <c r="O7" s="9">
        <f>_xlfn.IFNA(VLOOKUP('Pg, Winter, S3'!$A7,'PV Distribution'!$A$2:$B$5,2,FALSE),0)*'PV Scenarios'!P$2</f>
        <v>0.80324999999999991</v>
      </c>
      <c r="P7" s="9">
        <f>_xlfn.IFNA(VLOOKUP('Pg, Winter, S3'!$A7,'PV Distribution'!$A$2:$B$5,2,FALSE),0)*'PV Scenarios'!Q$2</f>
        <v>0.75046500000000005</v>
      </c>
      <c r="Q7" s="9">
        <f>_xlfn.IFNA(VLOOKUP('Pg, Winter, S3'!$A7,'PV Distribution'!$A$2:$B$5,2,FALSE),0)*'PV Scenarios'!R$2</f>
        <v>0.64994399999999997</v>
      </c>
      <c r="R7" s="9">
        <f>_xlfn.IFNA(VLOOKUP('Pg, Winter, S3'!$A7,'PV Distribution'!$A$2:$B$5,2,FALSE),0)*'PV Scenarios'!S$2</f>
        <v>0.51591599999999993</v>
      </c>
      <c r="S7" s="9">
        <f>_xlfn.IFNA(VLOOKUP('Pg, Winter, S3'!$A7,'PV Distribution'!$A$2:$B$5,2,FALSE),0)*'PV Scenarios'!T$2</f>
        <v>0.36639674999999994</v>
      </c>
      <c r="T7" s="9">
        <f>_xlfn.IFNA(VLOOKUP('Pg, Winter, S3'!$A7,'PV Distribution'!$A$2:$B$5,2,FALSE),0)*'PV Scenarios'!U$2</f>
        <v>0.21894299999999997</v>
      </c>
      <c r="U7" s="9">
        <f>_xlfn.IFNA(VLOOKUP('Pg, Winter, S3'!$A7,'PV Distribution'!$A$2:$B$5,2,FALSE),0)*'PV Scenarios'!V$2</f>
        <v>8.8242750000000009E-2</v>
      </c>
      <c r="V7" s="9">
        <f>_xlfn.IFNA(VLOOKUP('Pg, Winter, S3'!$A7,'PV Distribution'!$A$2:$B$5,2,FALSE),0)*'PV Scenarios'!W$2</f>
        <v>5.7374999999999995E-3</v>
      </c>
      <c r="W7" s="9">
        <f>_xlfn.IFNA(VLOOKUP('Pg, Winter, S3'!$A7,'PV Distribution'!$A$2:$B$5,2,FALSE),0)*'PV Scenarios'!X$2</f>
        <v>5.7374999999999995E-3</v>
      </c>
      <c r="X7" s="9">
        <f>_xlfn.IFNA(VLOOKUP('Pg, Winter, S3'!$A7,'PV Distribution'!$A$2:$B$5,2,FALSE),0)*'PV Scenarios'!Y$2</f>
        <v>5.7374999999999995E-3</v>
      </c>
      <c r="Y7" s="9">
        <f>_xlfn.IFNA(VLOOKUP('Pg, Winter, S3'!$A7,'PV Distribution'!$A$2:$B$5,2,FALSE),0)*'PV Scenarios'!Z$2</f>
        <v>5.7374999999999995E-3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80C1-55EC-42D8-A70F-A19D749AD3E5}">
  <dimension ref="A1:Y7"/>
  <sheetViews>
    <sheetView zoomScale="70" zoomScaleNormal="70" workbookViewId="0">
      <selection activeCell="B4" sqref="B4:Y7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3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3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98E7-1049-46C8-B5BA-9A1C0F7AE29A}">
  <dimension ref="A1:Y7"/>
  <sheetViews>
    <sheetView zoomScale="70" zoomScaleNormal="70" workbookViewId="0">
      <selection activeCell="G15" sqref="G15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3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3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6305-CF74-409B-9384-878D9106EA26}">
  <dimension ref="A1:Y7"/>
  <sheetViews>
    <sheetView zoomScale="70" zoomScaleNormal="70" workbookViewId="0">
      <selection activeCell="B4" sqref="B4:Y7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3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3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A1C4-5B62-40CD-9289-0ACAF28AD6FE}">
  <dimension ref="A1:Z2"/>
  <sheetViews>
    <sheetView workbookViewId="0">
      <selection activeCell="C2" sqref="C2"/>
    </sheetView>
  </sheetViews>
  <sheetFormatPr defaultRowHeight="14.4" x14ac:dyDescent="0.3"/>
  <sheetData>
    <row r="1" spans="1:26" x14ac:dyDescent="0.3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35F-DDD9-4DA9-9B1D-92F0C8394AB3}">
  <dimension ref="A1:Y7"/>
  <sheetViews>
    <sheetView zoomScale="70" zoomScaleNormal="70" workbookViewId="0">
      <selection activeCell="H14" sqref="H1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</row>
    <row r="3" spans="1:25" x14ac:dyDescent="0.3">
      <c r="A3" s="7">
        <v>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3">
      <c r="A4" s="6">
        <v>121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3">
      <c r="A5" s="6">
        <v>122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66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39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C7A2-A067-4706-8EC6-FD9306CE06A4}">
  <dimension ref="A1:Y119"/>
  <sheetViews>
    <sheetView zoomScale="70" zoomScaleNormal="70" workbookViewId="0">
      <selection activeCell="C11" sqref="A1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'Pc, Winter, S1'!B2*Main!$B$4+_xlfn.IFNA(VLOOKUP($A2,'EV Distribution'!$A$2:$B$11,2,FALSE),0)*('EV Scenarios'!B$2-'EV Scenarios'!B$3)</f>
        <v>0.23376997728412008</v>
      </c>
      <c r="C2" s="5">
        <f>'Pc, Winter, S1'!C2*Main!$B$4+_xlfn.IFNA(VLOOKUP($A2,'EV Distribution'!$A$2:$B$11,2,FALSE),0)*('EV Scenarios'!C$2-'EV Scenarios'!C$3)</f>
        <v>0.23376997728412008</v>
      </c>
      <c r="D2" s="5">
        <f>'Pc, Winter, S1'!D2*Main!$B$4+_xlfn.IFNA(VLOOKUP($A2,'EV Distribution'!$A$2:$B$11,2,FALSE),0)*('EV Scenarios'!D$2-'EV Scenarios'!D$3)</f>
        <v>0.23376997728412008</v>
      </c>
      <c r="E2" s="5">
        <f>'Pc, Winter, S1'!E2*Main!$B$4+_xlfn.IFNA(VLOOKUP($A2,'EV Distribution'!$A$2:$B$11,2,FALSE),0)*('EV Scenarios'!E$2-'EV Scenarios'!E$3)</f>
        <v>0.23376997728412008</v>
      </c>
      <c r="F2" s="5">
        <f>'Pc, Winter, S1'!F2*Main!$B$4+_xlfn.IFNA(VLOOKUP($A2,'EV Distribution'!$A$2:$B$11,2,FALSE),0)*('EV Scenarios'!F$2-'EV Scenarios'!F$3)</f>
        <v>0.23376997728412008</v>
      </c>
      <c r="G2" s="5">
        <f>'Pc, Winter, S1'!G2*Main!$B$4+_xlfn.IFNA(VLOOKUP($A2,'EV Distribution'!$A$2:$B$11,2,FALSE),0)*('EV Scenarios'!G$2-'EV Scenarios'!G$3)</f>
        <v>0.23376997728412008</v>
      </c>
      <c r="H2" s="5">
        <f>'Pc, Winter, S1'!H2*Main!$B$4+_xlfn.IFNA(VLOOKUP($A2,'EV Distribution'!$A$2:$B$11,2,FALSE),0)*('EV Scenarios'!H$2-'EV Scenarios'!H$3)</f>
        <v>0.23376997728412008</v>
      </c>
      <c r="I2" s="5">
        <f>'Pc, Winter, S1'!I2*Main!$B$4+_xlfn.IFNA(VLOOKUP($A2,'EV Distribution'!$A$2:$B$11,2,FALSE),0)*('EV Scenarios'!I$2-'EV Scenarios'!I$3)</f>
        <v>0.23376997728412008</v>
      </c>
      <c r="J2" s="5">
        <f>'Pc, Winter, S1'!J2*Main!$B$4+_xlfn.IFNA(VLOOKUP($A2,'EV Distribution'!$A$2:$B$11,2,FALSE),0)*('EV Scenarios'!J$2-'EV Scenarios'!J$3)</f>
        <v>0.23376997728412008</v>
      </c>
      <c r="K2" s="5">
        <f>'Pc, Winter, S1'!K2*Main!$B$4+_xlfn.IFNA(VLOOKUP($A2,'EV Distribution'!$A$2:$B$11,2,FALSE),0)*('EV Scenarios'!K$2-'EV Scenarios'!K$3)</f>
        <v>0.23376997728412008</v>
      </c>
      <c r="L2" s="5">
        <f>'Pc, Winter, S1'!L2*Main!$B$4+_xlfn.IFNA(VLOOKUP($A2,'EV Distribution'!$A$2:$B$11,2,FALSE),0)*('EV Scenarios'!L$2-'EV Scenarios'!L$3)</f>
        <v>0.23376997728412008</v>
      </c>
      <c r="M2" s="5">
        <f>'Pc, Winter, S1'!M2*Main!$B$4+_xlfn.IFNA(VLOOKUP($A2,'EV Distribution'!$A$2:$B$11,2,FALSE),0)*('EV Scenarios'!M$2-'EV Scenarios'!M$3)</f>
        <v>0.23376997728412008</v>
      </c>
      <c r="N2" s="5">
        <f>'Pc, Winter, S1'!N2*Main!$B$4+_xlfn.IFNA(VLOOKUP($A2,'EV Distribution'!$A$2:$B$11,2,FALSE),0)*('EV Scenarios'!N$2-'EV Scenarios'!N$3)</f>
        <v>0.23376997728412008</v>
      </c>
      <c r="O2" s="5">
        <f>'Pc, Winter, S1'!O2*Main!$B$4+_xlfn.IFNA(VLOOKUP($A2,'EV Distribution'!$A$2:$B$11,2,FALSE),0)*('EV Scenarios'!O$2-'EV Scenarios'!O$3)</f>
        <v>0.23376997728412008</v>
      </c>
      <c r="P2" s="5">
        <f>'Pc, Winter, S1'!P2*Main!$B$4+_xlfn.IFNA(VLOOKUP($A2,'EV Distribution'!$A$2:$B$11,2,FALSE),0)*('EV Scenarios'!P$2-'EV Scenarios'!P$3)</f>
        <v>0.23376997728412008</v>
      </c>
      <c r="Q2" s="5">
        <f>'Pc, Winter, S1'!Q2*Main!$B$4+_xlfn.IFNA(VLOOKUP($A2,'EV Distribution'!$A$2:$B$11,2,FALSE),0)*('EV Scenarios'!Q$2-'EV Scenarios'!Q$3)</f>
        <v>0.23376997728412008</v>
      </c>
      <c r="R2" s="5">
        <f>'Pc, Winter, S1'!R2*Main!$B$4+_xlfn.IFNA(VLOOKUP($A2,'EV Distribution'!$A$2:$B$11,2,FALSE),0)*('EV Scenarios'!R$2-'EV Scenarios'!R$3)</f>
        <v>0.23376997728412008</v>
      </c>
      <c r="S2" s="5">
        <f>'Pc, Winter, S1'!S2*Main!$B$4+_xlfn.IFNA(VLOOKUP($A2,'EV Distribution'!$A$2:$B$11,2,FALSE),0)*('EV Scenarios'!S$2-'EV Scenarios'!S$3)</f>
        <v>0.23376997728412008</v>
      </c>
      <c r="T2" s="5">
        <f>'Pc, Winter, S1'!T2*Main!$B$4+_xlfn.IFNA(VLOOKUP($A2,'EV Distribution'!$A$2:$B$11,2,FALSE),0)*('EV Scenarios'!T$2-'EV Scenarios'!T$3)</f>
        <v>0.23376997728412008</v>
      </c>
      <c r="U2" s="5">
        <f>'Pc, Winter, S1'!U2*Main!$B$4+_xlfn.IFNA(VLOOKUP($A2,'EV Distribution'!$A$2:$B$11,2,FALSE),0)*('EV Scenarios'!U$2-'EV Scenarios'!U$3)</f>
        <v>0.23376997728412008</v>
      </c>
      <c r="V2" s="5">
        <f>'Pc, Winter, S1'!V2*Main!$B$4+_xlfn.IFNA(VLOOKUP($A2,'EV Distribution'!$A$2:$B$11,2,FALSE),0)*('EV Scenarios'!V$2-'EV Scenarios'!V$3)</f>
        <v>0.23376997728412008</v>
      </c>
      <c r="W2" s="5">
        <f>'Pc, Winter, S1'!W2*Main!$B$4+_xlfn.IFNA(VLOOKUP($A2,'EV Distribution'!$A$2:$B$11,2,FALSE),0)*('EV Scenarios'!W$2-'EV Scenarios'!W$3)</f>
        <v>0.23376997728412008</v>
      </c>
      <c r="X2" s="5">
        <f>'Pc, Winter, S1'!X2*Main!$B$4+_xlfn.IFNA(VLOOKUP($A2,'EV Distribution'!$A$2:$B$11,2,FALSE),0)*('EV Scenarios'!X$2-'EV Scenarios'!X$3)</f>
        <v>0.23376997728412008</v>
      </c>
      <c r="Y2" s="5">
        <f>'Pc, Winter, S1'!Y2*Main!$B$4+_xlfn.IFNA(VLOOKUP($A2,'EV Distribution'!$A$2:$B$11,2,FALSE),0)*('EV Scenarios'!Y$2-'EV Scenarios'!Y$3)</f>
        <v>0.23376997728412008</v>
      </c>
    </row>
    <row r="3" spans="1:25" x14ac:dyDescent="0.3">
      <c r="A3">
        <v>1</v>
      </c>
      <c r="B3" s="5">
        <f>'Pc, Winter, S1'!B3*Main!$B$4+_xlfn.IFNA(VLOOKUP($A3,'EV Distribution'!$A$2:$B$11,2,FALSE),0)*('EV Scenarios'!B$2-'EV Scenarios'!B$3)</f>
        <v>0.46753995456824016</v>
      </c>
      <c r="C3" s="5">
        <f>'Pc, Winter, S1'!C3*Main!$B$4+_xlfn.IFNA(VLOOKUP($A3,'EV Distribution'!$A$2:$B$11,2,FALSE),0)*('EV Scenarios'!C$2-'EV Scenarios'!C$3)</f>
        <v>0.46753995456824016</v>
      </c>
      <c r="D3" s="5">
        <f>'Pc, Winter, S1'!D3*Main!$B$4+_xlfn.IFNA(VLOOKUP($A3,'EV Distribution'!$A$2:$B$11,2,FALSE),0)*('EV Scenarios'!D$2-'EV Scenarios'!D$3)</f>
        <v>0.46753995456824016</v>
      </c>
      <c r="E3" s="5">
        <f>'Pc, Winter, S1'!E3*Main!$B$4+_xlfn.IFNA(VLOOKUP($A3,'EV Distribution'!$A$2:$B$11,2,FALSE),0)*('EV Scenarios'!E$2-'EV Scenarios'!E$3)</f>
        <v>0.46753995456824016</v>
      </c>
      <c r="F3" s="5">
        <f>'Pc, Winter, S1'!F3*Main!$B$4+_xlfn.IFNA(VLOOKUP($A3,'EV Distribution'!$A$2:$B$11,2,FALSE),0)*('EV Scenarios'!F$2-'EV Scenarios'!F$3)</f>
        <v>0.46753995456824016</v>
      </c>
      <c r="G3" s="5">
        <f>'Pc, Winter, S1'!G3*Main!$B$4+_xlfn.IFNA(VLOOKUP($A3,'EV Distribution'!$A$2:$B$11,2,FALSE),0)*('EV Scenarios'!G$2-'EV Scenarios'!G$3)</f>
        <v>0.46753995456824016</v>
      </c>
      <c r="H3" s="5">
        <f>'Pc, Winter, S1'!H3*Main!$B$4+_xlfn.IFNA(VLOOKUP($A3,'EV Distribution'!$A$2:$B$11,2,FALSE),0)*('EV Scenarios'!H$2-'EV Scenarios'!H$3)</f>
        <v>0.46753995456824016</v>
      </c>
      <c r="I3" s="5">
        <f>'Pc, Winter, S1'!I3*Main!$B$4+_xlfn.IFNA(VLOOKUP($A3,'EV Distribution'!$A$2:$B$11,2,FALSE),0)*('EV Scenarios'!I$2-'EV Scenarios'!I$3)</f>
        <v>0.46753995456824016</v>
      </c>
      <c r="J3" s="5">
        <f>'Pc, Winter, S1'!J3*Main!$B$4+_xlfn.IFNA(VLOOKUP($A3,'EV Distribution'!$A$2:$B$11,2,FALSE),0)*('EV Scenarios'!J$2-'EV Scenarios'!J$3)</f>
        <v>0.46753995456824016</v>
      </c>
      <c r="K3" s="5">
        <f>'Pc, Winter, S1'!K3*Main!$B$4+_xlfn.IFNA(VLOOKUP($A3,'EV Distribution'!$A$2:$B$11,2,FALSE),0)*('EV Scenarios'!K$2-'EV Scenarios'!K$3)</f>
        <v>0.46753995456824016</v>
      </c>
      <c r="L3" s="5">
        <f>'Pc, Winter, S1'!L3*Main!$B$4+_xlfn.IFNA(VLOOKUP($A3,'EV Distribution'!$A$2:$B$11,2,FALSE),0)*('EV Scenarios'!L$2-'EV Scenarios'!L$3)</f>
        <v>0.46753995456824016</v>
      </c>
      <c r="M3" s="5">
        <f>'Pc, Winter, S1'!M3*Main!$B$4+_xlfn.IFNA(VLOOKUP($A3,'EV Distribution'!$A$2:$B$11,2,FALSE),0)*('EV Scenarios'!M$2-'EV Scenarios'!M$3)</f>
        <v>0.46753995456824016</v>
      </c>
      <c r="N3" s="5">
        <f>'Pc, Winter, S1'!N3*Main!$B$4+_xlfn.IFNA(VLOOKUP($A3,'EV Distribution'!$A$2:$B$11,2,FALSE),0)*('EV Scenarios'!N$2-'EV Scenarios'!N$3)</f>
        <v>0.46753995456824016</v>
      </c>
      <c r="O3" s="5">
        <f>'Pc, Winter, S1'!O3*Main!$B$4+_xlfn.IFNA(VLOOKUP($A3,'EV Distribution'!$A$2:$B$11,2,FALSE),0)*('EV Scenarios'!O$2-'EV Scenarios'!O$3)</f>
        <v>0.46753995456824016</v>
      </c>
      <c r="P3" s="5">
        <f>'Pc, Winter, S1'!P3*Main!$B$4+_xlfn.IFNA(VLOOKUP($A3,'EV Distribution'!$A$2:$B$11,2,FALSE),0)*('EV Scenarios'!P$2-'EV Scenarios'!P$3)</f>
        <v>0.46753995456824016</v>
      </c>
      <c r="Q3" s="5">
        <f>'Pc, Winter, S1'!Q3*Main!$B$4+_xlfn.IFNA(VLOOKUP($A3,'EV Distribution'!$A$2:$B$11,2,FALSE),0)*('EV Scenarios'!Q$2-'EV Scenarios'!Q$3)</f>
        <v>0.46753995456824016</v>
      </c>
      <c r="R3" s="5">
        <f>'Pc, Winter, S1'!R3*Main!$B$4+_xlfn.IFNA(VLOOKUP($A3,'EV Distribution'!$A$2:$B$11,2,FALSE),0)*('EV Scenarios'!R$2-'EV Scenarios'!R$3)</f>
        <v>0.46753995456824016</v>
      </c>
      <c r="S3" s="5">
        <f>'Pc, Winter, S1'!S3*Main!$B$4+_xlfn.IFNA(VLOOKUP($A3,'EV Distribution'!$A$2:$B$11,2,FALSE),0)*('EV Scenarios'!S$2-'EV Scenarios'!S$3)</f>
        <v>0.46753995456824016</v>
      </c>
      <c r="T3" s="5">
        <f>'Pc, Winter, S1'!T3*Main!$B$4+_xlfn.IFNA(VLOOKUP($A3,'EV Distribution'!$A$2:$B$11,2,FALSE),0)*('EV Scenarios'!T$2-'EV Scenarios'!T$3)</f>
        <v>0.46753995456824016</v>
      </c>
      <c r="U3" s="5">
        <f>'Pc, Winter, S1'!U3*Main!$B$4+_xlfn.IFNA(VLOOKUP($A3,'EV Distribution'!$A$2:$B$11,2,FALSE),0)*('EV Scenarios'!U$2-'EV Scenarios'!U$3)</f>
        <v>0.46753995456824016</v>
      </c>
      <c r="V3" s="5">
        <f>'Pc, Winter, S1'!V3*Main!$B$4+_xlfn.IFNA(VLOOKUP($A3,'EV Distribution'!$A$2:$B$11,2,FALSE),0)*('EV Scenarios'!V$2-'EV Scenarios'!V$3)</f>
        <v>0.46753995456824016</v>
      </c>
      <c r="W3" s="5">
        <f>'Pc, Winter, S1'!W3*Main!$B$4+_xlfn.IFNA(VLOOKUP($A3,'EV Distribution'!$A$2:$B$11,2,FALSE),0)*('EV Scenarios'!W$2-'EV Scenarios'!W$3)</f>
        <v>0.46753995456824016</v>
      </c>
      <c r="X3" s="5">
        <f>'Pc, Winter, S1'!X3*Main!$B$4+_xlfn.IFNA(VLOOKUP($A3,'EV Distribution'!$A$2:$B$11,2,FALSE),0)*('EV Scenarios'!X$2-'EV Scenarios'!X$3)</f>
        <v>0.46753995456824016</v>
      </c>
      <c r="Y3" s="5">
        <f>'Pc, Winter, S1'!Y3*Main!$B$4+_xlfn.IFNA(VLOOKUP($A3,'EV Distribution'!$A$2:$B$11,2,FALSE),0)*('EV Scenarios'!Y$2-'EV Scenarios'!Y$3)</f>
        <v>0.46753995456824016</v>
      </c>
    </row>
    <row r="4" spans="1:25" x14ac:dyDescent="0.3">
      <c r="A4">
        <v>2</v>
      </c>
      <c r="B4" s="5">
        <f>'Pc, Winter, S1'!B4*Main!$B$4+_xlfn.IFNA(VLOOKUP($A4,'EV Distribution'!$A$2:$B$11,2,FALSE),0)*('EV Scenarios'!B$2-'EV Scenarios'!B$3)</f>
        <v>1.0914729801033556E-4</v>
      </c>
      <c r="C4" s="5">
        <f>'Pc, Winter, S1'!C4*Main!$B$4+_xlfn.IFNA(VLOOKUP($A4,'EV Distribution'!$A$2:$B$11,2,FALSE),0)*('EV Scenarios'!C$2-'EV Scenarios'!C$3)</f>
        <v>1.1300120039950634E-4</v>
      </c>
      <c r="D4" s="5">
        <f>'Pc, Winter, S1'!D4*Main!$B$4+_xlfn.IFNA(VLOOKUP($A4,'EV Distribution'!$A$2:$B$11,2,FALSE),0)*('EV Scenarios'!D$2-'EV Scenarios'!D$3)</f>
        <v>1.2127798665722604E-4</v>
      </c>
      <c r="E4" s="5">
        <f>'Pc, Winter, S1'!E4*Main!$B$4+_xlfn.IFNA(VLOOKUP($A4,'EV Distribution'!$A$2:$B$11,2,FALSE),0)*('EV Scenarios'!E$2-'EV Scenarios'!E$3)</f>
        <v>1.1005043904123398E-4</v>
      </c>
      <c r="F4" s="5">
        <f>'Pc, Winter, S1'!F4*Main!$B$4+_xlfn.IFNA(VLOOKUP($A4,'EV Distribution'!$A$2:$B$11,2,FALSE),0)*('EV Scenarios'!F$2-'EV Scenarios'!F$3)</f>
        <v>1.139302460644324E-4</v>
      </c>
      <c r="G4" s="5">
        <f>'Pc, Winter, S1'!G4*Main!$B$4+_xlfn.IFNA(VLOOKUP($A4,'EV Distribution'!$A$2:$B$11,2,FALSE),0)*('EV Scenarios'!G$2-'EV Scenarios'!G$3)</f>
        <v>1.170697036147333E-4</v>
      </c>
      <c r="H4" s="5">
        <f>'Pc, Winter, S1'!H4*Main!$B$4+_xlfn.IFNA(VLOOKUP($A4,'EV Distribution'!$A$2:$B$11,2,FALSE),0)*('EV Scenarios'!H$2-'EV Scenarios'!H$3)</f>
        <v>1.1689323651389542E-4</v>
      </c>
      <c r="I4" s="5">
        <f>'Pc, Winter, S1'!I4*Main!$B$4+_xlfn.IFNA(VLOOKUP($A4,'EV Distribution'!$A$2:$B$11,2,FALSE),0)*('EV Scenarios'!I$2-'EV Scenarios'!I$3)</f>
        <v>1.120716287521635E-4</v>
      </c>
      <c r="J4" s="5">
        <f>'Pc, Winter, S1'!J4*Main!$B$4+_xlfn.IFNA(VLOOKUP($A4,'EV Distribution'!$A$2:$B$11,2,FALSE),0)*('EV Scenarios'!J$2-'EV Scenarios'!J$3)</f>
        <v>1.1170744437101724E-4</v>
      </c>
      <c r="K4" s="5">
        <f>'Pc, Winter, S1'!K4*Main!$B$4+_xlfn.IFNA(VLOOKUP($A4,'EV Distribution'!$A$2:$B$11,2,FALSE),0)*('EV Scenarios'!K$2-'EV Scenarios'!K$3)</f>
        <v>1.1724633143242074E-4</v>
      </c>
      <c r="L4" s="5">
        <f>'Pc, Winter, S1'!L4*Main!$B$4+_xlfn.IFNA(VLOOKUP($A4,'EV Distribution'!$A$2:$B$11,2,FALSE),0)*('EV Scenarios'!L$2-'EV Scenarios'!L$3)</f>
        <v>1.1348357010758401E-4</v>
      </c>
      <c r="M4" s="5">
        <f>'Pc, Winter, S1'!M4*Main!$B$4+_xlfn.IFNA(VLOOKUP($A4,'EV Distribution'!$A$2:$B$11,2,FALSE),0)*('EV Scenarios'!M$2-'EV Scenarios'!M$3)</f>
        <v>1.1108007884337386E-4</v>
      </c>
      <c r="N4" s="5">
        <f>'Pc, Winter, S1'!N4*Main!$B$4+_xlfn.IFNA(VLOOKUP($A4,'EV Distribution'!$A$2:$B$11,2,FALSE),0)*('EV Scenarios'!N$2-'EV Scenarios'!N$3)</f>
        <v>1.1938737208126819E-4</v>
      </c>
      <c r="O4" s="5">
        <f>'Pc, Winter, S1'!O4*Main!$B$4+_xlfn.IFNA(VLOOKUP($A4,'EV Distribution'!$A$2:$B$11,2,FALSE),0)*('EV Scenarios'!O$2-'EV Scenarios'!O$3)</f>
        <v>1.1623647441340178E-4</v>
      </c>
      <c r="P4" s="5">
        <f>'Pc, Winter, S1'!P4*Main!$B$4+_xlfn.IFNA(VLOOKUP($A4,'EV Distribution'!$A$2:$B$11,2,FALSE),0)*('EV Scenarios'!P$2-'EV Scenarios'!P$3)</f>
        <v>1.116702895575191E-4</v>
      </c>
      <c r="Q4" s="5">
        <f>'Pc, Winter, S1'!Q4*Main!$B$4+_xlfn.IFNA(VLOOKUP($A4,'EV Distribution'!$A$2:$B$11,2,FALSE),0)*('EV Scenarios'!Q$2-'EV Scenarios'!Q$3)</f>
        <v>1.1167489190366613E-4</v>
      </c>
      <c r="R4" s="5">
        <f>'Pc, Winter, S1'!R4*Main!$B$4+_xlfn.IFNA(VLOOKUP($A4,'EV Distribution'!$A$2:$B$11,2,FALSE),0)*('EV Scenarios'!R$2-'EV Scenarios'!R$3)</f>
        <v>1.152438140972878E-4</v>
      </c>
      <c r="S4" s="5">
        <f>'Pc, Winter, S1'!S4*Main!$B$4+_xlfn.IFNA(VLOOKUP($A4,'EV Distribution'!$A$2:$B$11,2,FALSE),0)*('EV Scenarios'!S$2-'EV Scenarios'!S$3)</f>
        <v>1.1447161346692828E-4</v>
      </c>
      <c r="T4" s="5">
        <f>'Pc, Winter, S1'!T4*Main!$B$4+_xlfn.IFNA(VLOOKUP($A4,'EV Distribution'!$A$2:$B$11,2,FALSE),0)*('EV Scenarios'!T$2-'EV Scenarios'!T$3)</f>
        <v>1.1586247169380852E-4</v>
      </c>
      <c r="U4" s="5">
        <f>'Pc, Winter, S1'!U4*Main!$B$4+_xlfn.IFNA(VLOOKUP($A4,'EV Distribution'!$A$2:$B$11,2,FALSE),0)*('EV Scenarios'!U$2-'EV Scenarios'!U$3)</f>
        <v>1.1618153847209111E-4</v>
      </c>
      <c r="V4" s="5">
        <f>'Pc, Winter, S1'!V4*Main!$B$4+_xlfn.IFNA(VLOOKUP($A4,'EV Distribution'!$A$2:$B$11,2,FALSE),0)*('EV Scenarios'!V$2-'EV Scenarios'!V$3)</f>
        <v>1.2049310400637246E-4</v>
      </c>
      <c r="W4" s="5">
        <f>'Pc, Winter, S1'!W4*Main!$B$4+_xlfn.IFNA(VLOOKUP($A4,'EV Distribution'!$A$2:$B$11,2,FALSE),0)*('EV Scenarios'!W$2-'EV Scenarios'!W$3)</f>
        <v>1.4481622579163718E-4</v>
      </c>
      <c r="X4" s="5">
        <f>'Pc, Winter, S1'!X4*Main!$B$4+_xlfn.IFNA(VLOOKUP($A4,'EV Distribution'!$A$2:$B$11,2,FALSE),0)*('EV Scenarios'!X$2-'EV Scenarios'!X$3)</f>
        <v>1.8061819790314495E-4</v>
      </c>
      <c r="Y4" s="5">
        <f>'Pc, Winter, S1'!Y4*Main!$B$4+_xlfn.IFNA(VLOOKUP($A4,'EV Distribution'!$A$2:$B$11,2,FALSE),0)*('EV Scenarios'!Y$2-'EV Scenarios'!Y$3)</f>
        <v>1.9633016933045196E-4</v>
      </c>
    </row>
    <row r="5" spans="1:25" x14ac:dyDescent="0.3">
      <c r="A5">
        <v>12</v>
      </c>
      <c r="B5" s="5">
        <f>'Pc, Winter, S1'!B5*Main!$B$4+_xlfn.IFNA(VLOOKUP($A5,'EV Distribution'!$A$2:$B$11,2,FALSE),0)*('EV Scenarios'!B$2-'EV Scenarios'!B$3)</f>
        <v>8.8688908007778704E-4</v>
      </c>
      <c r="C5" s="5">
        <f>'Pc, Winter, S1'!C5*Main!$B$4+_xlfn.IFNA(VLOOKUP($A5,'EV Distribution'!$A$2:$B$11,2,FALSE),0)*('EV Scenarios'!C$2-'EV Scenarios'!C$3)</f>
        <v>9.2084334901217459E-4</v>
      </c>
      <c r="D5" s="5">
        <f>'Pc, Winter, S1'!D5*Main!$B$4+_xlfn.IFNA(VLOOKUP($A5,'EV Distribution'!$A$2:$B$11,2,FALSE),0)*('EV Scenarios'!D$2-'EV Scenarios'!D$3)</f>
        <v>8.8371479080299553E-4</v>
      </c>
      <c r="E5" s="5">
        <f>'Pc, Winter, S1'!E5*Main!$B$4+_xlfn.IFNA(VLOOKUP($A5,'EV Distribution'!$A$2:$B$11,2,FALSE),0)*('EV Scenarios'!E$2-'EV Scenarios'!E$3)</f>
        <v>8.2777984816595875E-4</v>
      </c>
      <c r="F5" s="5">
        <f>'Pc, Winter, S1'!F5*Main!$B$4+_xlfn.IFNA(VLOOKUP($A5,'EV Distribution'!$A$2:$B$11,2,FALSE),0)*('EV Scenarios'!F$2-'EV Scenarios'!F$3)</f>
        <v>1.0084954843118164E-3</v>
      </c>
      <c r="G5" s="5">
        <f>'Pc, Winter, S1'!G5*Main!$B$4+_xlfn.IFNA(VLOOKUP($A5,'EV Distribution'!$A$2:$B$11,2,FALSE),0)*('EV Scenarios'!G$2-'EV Scenarios'!G$3)</f>
        <v>1.0551100039124575E-3</v>
      </c>
      <c r="H5" s="5">
        <f>'Pc, Winter, S1'!H5*Main!$B$4+_xlfn.IFNA(VLOOKUP($A5,'EV Distribution'!$A$2:$B$11,2,FALSE),0)*('EV Scenarios'!H$2-'EV Scenarios'!H$3)</f>
        <v>1.2803384654170111E-3</v>
      </c>
      <c r="I5" s="5">
        <f>'Pc, Winter, S1'!I5*Main!$B$4+_xlfn.IFNA(VLOOKUP($A5,'EV Distribution'!$A$2:$B$11,2,FALSE),0)*('EV Scenarios'!I$2-'EV Scenarios'!I$3)</f>
        <v>1.7257118852526847E-3</v>
      </c>
      <c r="J5" s="5">
        <f>'Pc, Winter, S1'!J5*Main!$B$4+_xlfn.IFNA(VLOOKUP($A5,'EV Distribution'!$A$2:$B$11,2,FALSE),0)*('EV Scenarios'!J$2-'EV Scenarios'!J$3)</f>
        <v>1.988090893953564E-3</v>
      </c>
      <c r="K5" s="5">
        <f>'Pc, Winter, S1'!K5*Main!$B$4+_xlfn.IFNA(VLOOKUP($A5,'EV Distribution'!$A$2:$B$11,2,FALSE),0)*('EV Scenarios'!K$2-'EV Scenarios'!K$3)</f>
        <v>2.188083595737206E-3</v>
      </c>
      <c r="L5" s="5">
        <f>'Pc, Winter, S1'!L5*Main!$B$4+_xlfn.IFNA(VLOOKUP($A5,'EV Distribution'!$A$2:$B$11,2,FALSE),0)*('EV Scenarios'!L$2-'EV Scenarios'!L$3)</f>
        <v>2.1186068412927289E-3</v>
      </c>
      <c r="M5" s="5">
        <f>'Pc, Winter, S1'!M5*Main!$B$4+_xlfn.IFNA(VLOOKUP($A5,'EV Distribution'!$A$2:$B$11,2,FALSE),0)*('EV Scenarios'!M$2-'EV Scenarios'!M$3)</f>
        <v>2.1416315024289983E-3</v>
      </c>
      <c r="N5" s="5">
        <f>'Pc, Winter, S1'!N5*Main!$B$4+_xlfn.IFNA(VLOOKUP($A5,'EV Distribution'!$A$2:$B$11,2,FALSE),0)*('EV Scenarios'!N$2-'EV Scenarios'!N$3)</f>
        <v>1.7549928880775019E-3</v>
      </c>
      <c r="O5" s="5">
        <f>'Pc, Winter, S1'!O5*Main!$B$4+_xlfn.IFNA(VLOOKUP($A5,'EV Distribution'!$A$2:$B$11,2,FALSE),0)*('EV Scenarios'!O$2-'EV Scenarios'!O$3)</f>
        <v>1.3751388770884962E-3</v>
      </c>
      <c r="P5" s="5">
        <f>'Pc, Winter, S1'!P5*Main!$B$4+_xlfn.IFNA(VLOOKUP($A5,'EV Distribution'!$A$2:$B$11,2,FALSE),0)*('EV Scenarios'!P$2-'EV Scenarios'!P$3)</f>
        <v>1.0684423140011605E-3</v>
      </c>
      <c r="Q5" s="5">
        <f>'Pc, Winter, S1'!Q5*Main!$B$4+_xlfn.IFNA(VLOOKUP($A5,'EV Distribution'!$A$2:$B$11,2,FALSE),0)*('EV Scenarios'!Q$2-'EV Scenarios'!Q$3)</f>
        <v>1.1174057834115137E-3</v>
      </c>
      <c r="R5" s="5">
        <f>'Pc, Winter, S1'!R5*Main!$B$4+_xlfn.IFNA(VLOOKUP($A5,'EV Distribution'!$A$2:$B$11,2,FALSE),0)*('EV Scenarios'!R$2-'EV Scenarios'!R$3)</f>
        <v>1.0809613237778794E-3</v>
      </c>
      <c r="S5" s="5">
        <f>'Pc, Winter, S1'!S5*Main!$B$4+_xlfn.IFNA(VLOOKUP($A5,'EV Distribution'!$A$2:$B$11,2,FALSE),0)*('EV Scenarios'!S$2-'EV Scenarios'!S$3)</f>
        <v>1.0512190051522798E-3</v>
      </c>
      <c r="T5" s="5">
        <f>'Pc, Winter, S1'!T5*Main!$B$4+_xlfn.IFNA(VLOOKUP($A5,'EV Distribution'!$A$2:$B$11,2,FALSE),0)*('EV Scenarios'!T$2-'EV Scenarios'!T$3)</f>
        <v>1.0201194181213614E-3</v>
      </c>
      <c r="U5" s="5">
        <f>'Pc, Winter, S1'!U5*Main!$B$4+_xlfn.IFNA(VLOOKUP($A5,'EV Distribution'!$A$2:$B$11,2,FALSE),0)*('EV Scenarios'!U$2-'EV Scenarios'!U$3)</f>
        <v>1.1029691586281077E-3</v>
      </c>
      <c r="V5" s="5">
        <f>'Pc, Winter, S1'!V5*Main!$B$4+_xlfn.IFNA(VLOOKUP($A5,'EV Distribution'!$A$2:$B$11,2,FALSE),0)*('EV Scenarios'!V$2-'EV Scenarios'!V$3)</f>
        <v>1.1157547392157874E-3</v>
      </c>
      <c r="W5" s="5">
        <f>'Pc, Winter, S1'!W5*Main!$B$4+_xlfn.IFNA(VLOOKUP($A5,'EV Distribution'!$A$2:$B$11,2,FALSE),0)*('EV Scenarios'!W$2-'EV Scenarios'!W$3)</f>
        <v>9.9949664108080617E-4</v>
      </c>
      <c r="X5" s="5">
        <f>'Pc, Winter, S1'!X5*Main!$B$4+_xlfn.IFNA(VLOOKUP($A5,'EV Distribution'!$A$2:$B$11,2,FALSE),0)*('EV Scenarios'!X$2-'EV Scenarios'!X$3)</f>
        <v>9.0868890349279181E-4</v>
      </c>
      <c r="Y5" s="5">
        <f>'Pc, Winter, S1'!Y5*Main!$B$4+_xlfn.IFNA(VLOOKUP($A5,'EV Distribution'!$A$2:$B$11,2,FALSE),0)*('EV Scenarios'!Y$2-'EV Scenarios'!Y$3)</f>
        <v>9.0279315197220916E-4</v>
      </c>
    </row>
    <row r="6" spans="1:25" x14ac:dyDescent="0.3">
      <c r="A6">
        <v>4</v>
      </c>
      <c r="B6" s="5">
        <f>'Pc, Winter, S1'!B6*Main!$B$4+_xlfn.IFNA(VLOOKUP($A6,'EV Distribution'!$A$2:$B$11,2,FALSE),0)*('EV Scenarios'!B$2-'EV Scenarios'!B$3)</f>
        <v>9.4340790702934475E-8</v>
      </c>
      <c r="C6" s="5">
        <f>'Pc, Winter, S1'!C6*Main!$B$4+_xlfn.IFNA(VLOOKUP($A6,'EV Distribution'!$A$2:$B$11,2,FALSE),0)*('EV Scenarios'!C$2-'EV Scenarios'!C$3)</f>
        <v>0</v>
      </c>
      <c r="D6" s="5">
        <f>'Pc, Winter, S1'!D6*Main!$B$4+_xlfn.IFNA(VLOOKUP($A6,'EV Distribution'!$A$2:$B$11,2,FALSE),0)*('EV Scenarios'!D$2-'EV Scenarios'!D$3)</f>
        <v>0</v>
      </c>
      <c r="E6" s="5">
        <f>'Pc, Winter, S1'!E6*Main!$B$4+_xlfn.IFNA(VLOOKUP($A6,'EV Distribution'!$A$2:$B$11,2,FALSE),0)*('EV Scenarios'!E$2-'EV Scenarios'!E$3)</f>
        <v>0</v>
      </c>
      <c r="F6" s="5">
        <f>'Pc, Winter, S1'!F6*Main!$B$4+_xlfn.IFNA(VLOOKUP($A6,'EV Distribution'!$A$2:$B$11,2,FALSE),0)*('EV Scenarios'!F$2-'EV Scenarios'!F$3)</f>
        <v>0</v>
      </c>
      <c r="G6" s="5">
        <f>'Pc, Winter, S1'!G6*Main!$B$4+_xlfn.IFNA(VLOOKUP($A6,'EV Distribution'!$A$2:$B$11,2,FALSE),0)*('EV Scenarios'!G$2-'EV Scenarios'!G$3)</f>
        <v>0</v>
      </c>
      <c r="H6" s="5">
        <f>'Pc, Winter, S1'!H6*Main!$B$4+_xlfn.IFNA(VLOOKUP($A6,'EV Distribution'!$A$2:$B$11,2,FALSE),0)*('EV Scenarios'!H$2-'EV Scenarios'!H$3)</f>
        <v>0</v>
      </c>
      <c r="I6" s="5">
        <f>'Pc, Winter, S1'!I6*Main!$B$4+_xlfn.IFNA(VLOOKUP($A6,'EV Distribution'!$A$2:$B$11,2,FALSE),0)*('EV Scenarios'!I$2-'EV Scenarios'!I$3)</f>
        <v>0</v>
      </c>
      <c r="J6" s="5">
        <f>'Pc, Winter, S1'!J6*Main!$B$4+_xlfn.IFNA(VLOOKUP($A6,'EV Distribution'!$A$2:$B$11,2,FALSE),0)*('EV Scenarios'!J$2-'EV Scenarios'!J$3)</f>
        <v>0</v>
      </c>
      <c r="K6" s="5">
        <f>'Pc, Winter, S1'!K6*Main!$B$4+_xlfn.IFNA(VLOOKUP($A6,'EV Distribution'!$A$2:$B$11,2,FALSE),0)*('EV Scenarios'!K$2-'EV Scenarios'!K$3)</f>
        <v>0</v>
      </c>
      <c r="L6" s="5">
        <f>'Pc, Winter, S1'!L6*Main!$B$4+_xlfn.IFNA(VLOOKUP($A6,'EV Distribution'!$A$2:$B$11,2,FALSE),0)*('EV Scenarios'!L$2-'EV Scenarios'!L$3)</f>
        <v>0</v>
      </c>
      <c r="M6" s="5">
        <f>'Pc, Winter, S1'!M6*Main!$B$4+_xlfn.IFNA(VLOOKUP($A6,'EV Distribution'!$A$2:$B$11,2,FALSE),0)*('EV Scenarios'!M$2-'EV Scenarios'!M$3)</f>
        <v>0</v>
      </c>
      <c r="N6" s="5">
        <f>'Pc, Winter, S1'!N6*Main!$B$4+_xlfn.IFNA(VLOOKUP($A6,'EV Distribution'!$A$2:$B$11,2,FALSE),0)*('EV Scenarios'!N$2-'EV Scenarios'!N$3)</f>
        <v>0</v>
      </c>
      <c r="O6" s="5">
        <f>'Pc, Winter, S1'!O6*Main!$B$4+_xlfn.IFNA(VLOOKUP($A6,'EV Distribution'!$A$2:$B$11,2,FALSE),0)*('EV Scenarios'!O$2-'EV Scenarios'!O$3)</f>
        <v>0</v>
      </c>
      <c r="P6" s="5">
        <f>'Pc, Winter, S1'!P6*Main!$B$4+_xlfn.IFNA(VLOOKUP($A6,'EV Distribution'!$A$2:$B$11,2,FALSE),0)*('EV Scenarios'!P$2-'EV Scenarios'!P$3)</f>
        <v>0</v>
      </c>
      <c r="Q6" s="5">
        <f>'Pc, Winter, S1'!Q6*Main!$B$4+_xlfn.IFNA(VLOOKUP($A6,'EV Distribution'!$A$2:$B$11,2,FALSE),0)*('EV Scenarios'!Q$2-'EV Scenarios'!Q$3)</f>
        <v>0</v>
      </c>
      <c r="R6" s="5">
        <f>'Pc, Winter, S1'!R6*Main!$B$4+_xlfn.IFNA(VLOOKUP($A6,'EV Distribution'!$A$2:$B$11,2,FALSE),0)*('EV Scenarios'!R$2-'EV Scenarios'!R$3)</f>
        <v>0</v>
      </c>
      <c r="S6" s="5">
        <f>'Pc, Winter, S1'!S6*Main!$B$4+_xlfn.IFNA(VLOOKUP($A6,'EV Distribution'!$A$2:$B$11,2,FALSE),0)*('EV Scenarios'!S$2-'EV Scenarios'!S$3)</f>
        <v>2.8762471825584142E-7</v>
      </c>
      <c r="T6" s="5">
        <f>'Pc, Winter, S1'!T6*Main!$B$4+_xlfn.IFNA(VLOOKUP($A6,'EV Distribution'!$A$2:$B$11,2,FALSE),0)*('EV Scenarios'!T$2-'EV Scenarios'!T$3)</f>
        <v>4.7152862604240434E-6</v>
      </c>
      <c r="U6" s="5">
        <f>'Pc, Winter, S1'!U6*Main!$B$4+_xlfn.IFNA(VLOOKUP($A6,'EV Distribution'!$A$2:$B$11,2,FALSE),0)*('EV Scenarios'!U$2-'EV Scenarios'!U$3)</f>
        <v>7.8053745166588004E-6</v>
      </c>
      <c r="V6" s="5">
        <f>'Pc, Winter, S1'!V6*Main!$B$4+_xlfn.IFNA(VLOOKUP($A6,'EV Distribution'!$A$2:$B$11,2,FALSE),0)*('EV Scenarios'!V$2-'EV Scenarios'!V$3)</f>
        <v>9.3561460088702706E-6</v>
      </c>
      <c r="W6" s="5">
        <f>'Pc, Winter, S1'!W6*Main!$B$4+_xlfn.IFNA(VLOOKUP($A6,'EV Distribution'!$A$2:$B$11,2,FALSE),0)*('EV Scenarios'!W$2-'EV Scenarios'!W$3)</f>
        <v>7.570581810046419E-6</v>
      </c>
      <c r="X6" s="5">
        <f>'Pc, Winter, S1'!X6*Main!$B$4+_xlfn.IFNA(VLOOKUP($A6,'EV Distribution'!$A$2:$B$11,2,FALSE),0)*('EV Scenarios'!X$2-'EV Scenarios'!X$3)</f>
        <v>4.6577934601427904E-6</v>
      </c>
      <c r="Y6" s="5">
        <f>'Pc, Winter, S1'!Y6*Main!$B$4+_xlfn.IFNA(VLOOKUP($A6,'EV Distribution'!$A$2:$B$11,2,FALSE),0)*('EV Scenarios'!Y$2-'EV Scenarios'!Y$3)</f>
        <v>3.2857244940405948E-6</v>
      </c>
    </row>
    <row r="7" spans="1:25" x14ac:dyDescent="0.3">
      <c r="A7">
        <v>14</v>
      </c>
      <c r="B7" s="5">
        <f>'Pc, Winter, S1'!B7*Main!$B$4+_xlfn.IFNA(VLOOKUP($A7,'EV Distribution'!$A$2:$B$11,2,FALSE),0)*('EV Scenarios'!B$2-'EV Scenarios'!B$3)</f>
        <v>5.5272390785090185E-3</v>
      </c>
      <c r="C7" s="5">
        <f>'Pc, Winter, S1'!C7*Main!$B$4+_xlfn.IFNA(VLOOKUP($A7,'EV Distribution'!$A$2:$B$11,2,FALSE),0)*('EV Scenarios'!C$2-'EV Scenarios'!C$3)</f>
        <v>5.5420229247406284E-3</v>
      </c>
      <c r="D7" s="5">
        <f>'Pc, Winter, S1'!D7*Main!$B$4+_xlfn.IFNA(VLOOKUP($A7,'EV Distribution'!$A$2:$B$11,2,FALSE),0)*('EV Scenarios'!D$2-'EV Scenarios'!D$3)</f>
        <v>3.6302717891953831E-3</v>
      </c>
      <c r="E7" s="5">
        <f>'Pc, Winter, S1'!E7*Main!$B$4+_xlfn.IFNA(VLOOKUP($A7,'EV Distribution'!$A$2:$B$11,2,FALSE),0)*('EV Scenarios'!E$2-'EV Scenarios'!E$3)</f>
        <v>3.8579865841947927E-3</v>
      </c>
      <c r="F7" s="5">
        <f>'Pc, Winter, S1'!F7*Main!$B$4+_xlfn.IFNA(VLOOKUP($A7,'EV Distribution'!$A$2:$B$11,2,FALSE),0)*('EV Scenarios'!F$2-'EV Scenarios'!F$3)</f>
        <v>3.6875503539161463E-3</v>
      </c>
      <c r="G7" s="5">
        <f>'Pc, Winter, S1'!G7*Main!$B$4+_xlfn.IFNA(VLOOKUP($A7,'EV Distribution'!$A$2:$B$11,2,FALSE),0)*('EV Scenarios'!G$2-'EV Scenarios'!G$3)</f>
        <v>3.9300302789395019E-3</v>
      </c>
      <c r="H7" s="5">
        <f>'Pc, Winter, S1'!H7*Main!$B$4+_xlfn.IFNA(VLOOKUP($A7,'EV Distribution'!$A$2:$B$11,2,FALSE),0)*('EV Scenarios'!H$2-'EV Scenarios'!H$3)</f>
        <v>5.9483547883172061E-3</v>
      </c>
      <c r="I7" s="5">
        <f>'Pc, Winter, S1'!I7*Main!$B$4+_xlfn.IFNA(VLOOKUP($A7,'EV Distribution'!$A$2:$B$11,2,FALSE),0)*('EV Scenarios'!I$2-'EV Scenarios'!I$3)</f>
        <v>6.9583036058785217E-3</v>
      </c>
      <c r="J7" s="5">
        <f>'Pc, Winter, S1'!J7*Main!$B$4+_xlfn.IFNA(VLOOKUP($A7,'EV Distribution'!$A$2:$B$11,2,FALSE),0)*('EV Scenarios'!J$2-'EV Scenarios'!J$3)</f>
        <v>8.3746124562969586E-3</v>
      </c>
      <c r="K7" s="5">
        <f>'Pc, Winter, S1'!K7*Main!$B$4+_xlfn.IFNA(VLOOKUP($A7,'EV Distribution'!$A$2:$B$11,2,FALSE),0)*('EV Scenarios'!K$2-'EV Scenarios'!K$3)</f>
        <v>8.9536303961081937E-3</v>
      </c>
      <c r="L7" s="5">
        <f>'Pc, Winter, S1'!L7*Main!$B$4+_xlfn.IFNA(VLOOKUP($A7,'EV Distribution'!$A$2:$B$11,2,FALSE),0)*('EV Scenarios'!L$2-'EV Scenarios'!L$3)</f>
        <v>9.6367483504899796E-3</v>
      </c>
      <c r="M7" s="5">
        <f>'Pc, Winter, S1'!M7*Main!$B$4+_xlfn.IFNA(VLOOKUP($A7,'EV Distribution'!$A$2:$B$11,2,FALSE),0)*('EV Scenarios'!M$2-'EV Scenarios'!M$3)</f>
        <v>9.1889393252414259E-3</v>
      </c>
      <c r="N7" s="5">
        <f>'Pc, Winter, S1'!N7*Main!$B$4+_xlfn.IFNA(VLOOKUP($A7,'EV Distribution'!$A$2:$B$11,2,FALSE),0)*('EV Scenarios'!N$2-'EV Scenarios'!N$3)</f>
        <v>8.3178855010251958E-3</v>
      </c>
      <c r="O7" s="5">
        <f>'Pc, Winter, S1'!O7*Main!$B$4+_xlfn.IFNA(VLOOKUP($A7,'EV Distribution'!$A$2:$B$11,2,FALSE),0)*('EV Scenarios'!O$2-'EV Scenarios'!O$3)</f>
        <v>8.6360147887029459E-3</v>
      </c>
      <c r="P7" s="5">
        <f>'Pc, Winter, S1'!P7*Main!$B$4+_xlfn.IFNA(VLOOKUP($A7,'EV Distribution'!$A$2:$B$11,2,FALSE),0)*('EV Scenarios'!P$2-'EV Scenarios'!P$3)</f>
        <v>8.4228561041592917E-3</v>
      </c>
      <c r="Q7" s="5">
        <f>'Pc, Winter, S1'!Q7*Main!$B$4+_xlfn.IFNA(VLOOKUP($A7,'EV Distribution'!$A$2:$B$11,2,FALSE),0)*('EV Scenarios'!Q$2-'EV Scenarios'!Q$3)</f>
        <v>8.7192012017883146E-3</v>
      </c>
      <c r="R7" s="5">
        <f>'Pc, Winter, S1'!R7*Main!$B$4+_xlfn.IFNA(VLOOKUP($A7,'EV Distribution'!$A$2:$B$11,2,FALSE),0)*('EV Scenarios'!R$2-'EV Scenarios'!R$3)</f>
        <v>8.3190855883516265E-3</v>
      </c>
      <c r="S7" s="5">
        <f>'Pc, Winter, S1'!S7*Main!$B$4+_xlfn.IFNA(VLOOKUP($A7,'EV Distribution'!$A$2:$B$11,2,FALSE),0)*('EV Scenarios'!S$2-'EV Scenarios'!S$3)</f>
        <v>8.4281121733973032E-3</v>
      </c>
      <c r="T7" s="5">
        <f>'Pc, Winter, S1'!T7*Main!$B$4+_xlfn.IFNA(VLOOKUP($A7,'EV Distribution'!$A$2:$B$11,2,FALSE),0)*('EV Scenarios'!T$2-'EV Scenarios'!T$3)</f>
        <v>8.0153374197016857E-3</v>
      </c>
      <c r="U7" s="5">
        <f>'Pc, Winter, S1'!U7*Main!$B$4+_xlfn.IFNA(VLOOKUP($A7,'EV Distribution'!$A$2:$B$11,2,FALSE),0)*('EV Scenarios'!U$2-'EV Scenarios'!U$3)</f>
        <v>7.4093593014266691E-3</v>
      </c>
      <c r="V7" s="5">
        <f>'Pc, Winter, S1'!V7*Main!$B$4+_xlfn.IFNA(VLOOKUP($A7,'EV Distribution'!$A$2:$B$11,2,FALSE),0)*('EV Scenarios'!V$2-'EV Scenarios'!V$3)</f>
        <v>7.7501178137376102E-3</v>
      </c>
      <c r="W7" s="5">
        <f>'Pc, Winter, S1'!W7*Main!$B$4+_xlfn.IFNA(VLOOKUP($A7,'EV Distribution'!$A$2:$B$11,2,FALSE),0)*('EV Scenarios'!W$2-'EV Scenarios'!W$3)</f>
        <v>7.4714367397802602E-3</v>
      </c>
      <c r="X7" s="5">
        <f>'Pc, Winter, S1'!X7*Main!$B$4+_xlfn.IFNA(VLOOKUP($A7,'EV Distribution'!$A$2:$B$11,2,FALSE),0)*('EV Scenarios'!X$2-'EV Scenarios'!X$3)</f>
        <v>6.8052218878405027E-3</v>
      </c>
      <c r="Y7" s="5">
        <f>'Pc, Winter, S1'!Y7*Main!$B$4+_xlfn.IFNA(VLOOKUP($A7,'EV Distribution'!$A$2:$B$11,2,FALSE),0)*('EV Scenarios'!Y$2-'EV Scenarios'!Y$3)</f>
        <v>5.7222430416179887E-3</v>
      </c>
    </row>
    <row r="8" spans="1:25" x14ac:dyDescent="0.3">
      <c r="A8">
        <v>15</v>
      </c>
      <c r="B8" s="5">
        <f>'Pc, Winter, S1'!B8*Main!$B$4+_xlfn.IFNA(VLOOKUP($A8,'EV Distribution'!$A$2:$B$11,2,FALSE),0)*('EV Scenarios'!B$2-'EV Scenarios'!B$3)</f>
        <v>8.9225490431343922E-4</v>
      </c>
      <c r="C8" s="5">
        <f>'Pc, Winter, S1'!C8*Main!$B$4+_xlfn.IFNA(VLOOKUP($A8,'EV Distribution'!$A$2:$B$11,2,FALSE),0)*('EV Scenarios'!C$2-'EV Scenarios'!C$3)</f>
        <v>7.7228364791765E-4</v>
      </c>
      <c r="D8" s="5">
        <f>'Pc, Winter, S1'!D8*Main!$B$4+_xlfn.IFNA(VLOOKUP($A8,'EV Distribution'!$A$2:$B$11,2,FALSE),0)*('EV Scenarios'!D$2-'EV Scenarios'!D$3)</f>
        <v>7.5371307893999304E-4</v>
      </c>
      <c r="E8" s="5">
        <f>'Pc, Winter, S1'!E8*Main!$B$4+_xlfn.IFNA(VLOOKUP($A8,'EV Distribution'!$A$2:$B$11,2,FALSE),0)*('EV Scenarios'!E$2-'EV Scenarios'!E$3)</f>
        <v>7.7041471550576279E-4</v>
      </c>
      <c r="F8" s="5">
        <f>'Pc, Winter, S1'!F8*Main!$B$4+_xlfn.IFNA(VLOOKUP($A8,'EV Distribution'!$A$2:$B$11,2,FALSE),0)*('EV Scenarios'!F$2-'EV Scenarios'!F$3)</f>
        <v>8.0550897827546023E-4</v>
      </c>
      <c r="G8" s="5">
        <f>'Pc, Winter, S1'!G8*Main!$B$4+_xlfn.IFNA(VLOOKUP($A8,'EV Distribution'!$A$2:$B$11,2,FALSE),0)*('EV Scenarios'!G$2-'EV Scenarios'!G$3)</f>
        <v>7.8402294720394743E-4</v>
      </c>
      <c r="H8" s="5">
        <f>'Pc, Winter, S1'!H8*Main!$B$4+_xlfn.IFNA(VLOOKUP($A8,'EV Distribution'!$A$2:$B$11,2,FALSE),0)*('EV Scenarios'!H$2-'EV Scenarios'!H$3)</f>
        <v>8.1675220308959767E-4</v>
      </c>
      <c r="I8" s="5">
        <f>'Pc, Winter, S1'!I8*Main!$B$4+_xlfn.IFNA(VLOOKUP($A8,'EV Distribution'!$A$2:$B$11,2,FALSE),0)*('EV Scenarios'!I$2-'EV Scenarios'!I$3)</f>
        <v>9.1114052214813957E-4</v>
      </c>
      <c r="J8" s="5">
        <f>'Pc, Winter, S1'!J8*Main!$B$4+_xlfn.IFNA(VLOOKUP($A8,'EV Distribution'!$A$2:$B$11,2,FALSE),0)*('EV Scenarios'!J$2-'EV Scenarios'!J$3)</f>
        <v>1.3888192414308967E-3</v>
      </c>
      <c r="K8" s="5">
        <f>'Pc, Winter, S1'!K8*Main!$B$4+_xlfn.IFNA(VLOOKUP($A8,'EV Distribution'!$A$2:$B$11,2,FALSE),0)*('EV Scenarios'!K$2-'EV Scenarios'!K$3)</f>
        <v>1.5745052214774609E-3</v>
      </c>
      <c r="L8" s="5">
        <f>'Pc, Winter, S1'!L8*Main!$B$4+_xlfn.IFNA(VLOOKUP($A8,'EV Distribution'!$A$2:$B$11,2,FALSE),0)*('EV Scenarios'!L$2-'EV Scenarios'!L$3)</f>
        <v>1.7223550070261486E-3</v>
      </c>
      <c r="M8" s="5">
        <f>'Pc, Winter, S1'!M8*Main!$B$4+_xlfn.IFNA(VLOOKUP($A8,'EV Distribution'!$A$2:$B$11,2,FALSE),0)*('EV Scenarios'!M$2-'EV Scenarios'!M$3)</f>
        <v>1.6625279698322321E-3</v>
      </c>
      <c r="N8" s="5">
        <f>'Pc, Winter, S1'!N8*Main!$B$4+_xlfn.IFNA(VLOOKUP($A8,'EV Distribution'!$A$2:$B$11,2,FALSE),0)*('EV Scenarios'!N$2-'EV Scenarios'!N$3)</f>
        <v>1.232961534303212E-3</v>
      </c>
      <c r="O8" s="5">
        <f>'Pc, Winter, S1'!O8*Main!$B$4+_xlfn.IFNA(VLOOKUP($A8,'EV Distribution'!$A$2:$B$11,2,FALSE),0)*('EV Scenarios'!O$2-'EV Scenarios'!O$3)</f>
        <v>1.1016607627556841E-3</v>
      </c>
      <c r="P8" s="5">
        <f>'Pc, Winter, S1'!P8*Main!$B$4+_xlfn.IFNA(VLOOKUP($A8,'EV Distribution'!$A$2:$B$11,2,FALSE),0)*('EV Scenarios'!P$2-'EV Scenarios'!P$3)</f>
        <v>1.5836331203386831E-3</v>
      </c>
      <c r="Q8" s="5">
        <f>'Pc, Winter, S1'!Q8*Main!$B$4+_xlfn.IFNA(VLOOKUP($A8,'EV Distribution'!$A$2:$B$11,2,FALSE),0)*('EV Scenarios'!Q$2-'EV Scenarios'!Q$3)</f>
        <v>1.5265134023077945E-3</v>
      </c>
      <c r="R8" s="5">
        <f>'Pc, Winter, S1'!R8*Main!$B$4+_xlfn.IFNA(VLOOKUP($A8,'EV Distribution'!$A$2:$B$11,2,FALSE),0)*('EV Scenarios'!R$2-'EV Scenarios'!R$3)</f>
        <v>1.3947374494785519E-3</v>
      </c>
      <c r="S8" s="5">
        <f>'Pc, Winter, S1'!S8*Main!$B$4+_xlfn.IFNA(VLOOKUP($A8,'EV Distribution'!$A$2:$B$11,2,FALSE),0)*('EV Scenarios'!S$2-'EV Scenarios'!S$3)</f>
        <v>9.9153738748598667E-4</v>
      </c>
      <c r="T8" s="5">
        <f>'Pc, Winter, S1'!T8*Main!$B$4+_xlfn.IFNA(VLOOKUP($A8,'EV Distribution'!$A$2:$B$11,2,FALSE),0)*('EV Scenarios'!T$2-'EV Scenarios'!T$3)</f>
        <v>8.2489043681235755E-4</v>
      </c>
      <c r="U8" s="5">
        <f>'Pc, Winter, S1'!U8*Main!$B$4+_xlfn.IFNA(VLOOKUP($A8,'EV Distribution'!$A$2:$B$11,2,FALSE),0)*('EV Scenarios'!U$2-'EV Scenarios'!U$3)</f>
        <v>7.6917373304642646E-4</v>
      </c>
      <c r="V8" s="5">
        <f>'Pc, Winter, S1'!V8*Main!$B$4+_xlfn.IFNA(VLOOKUP($A8,'EV Distribution'!$A$2:$B$11,2,FALSE),0)*('EV Scenarios'!V$2-'EV Scenarios'!V$3)</f>
        <v>7.496884514247011E-4</v>
      </c>
      <c r="W8" s="5">
        <f>'Pc, Winter, S1'!W8*Main!$B$4+_xlfn.IFNA(VLOOKUP($A8,'EV Distribution'!$A$2:$B$11,2,FALSE),0)*('EV Scenarios'!W$2-'EV Scenarios'!W$3)</f>
        <v>7.9482941667404221E-4</v>
      </c>
      <c r="X8" s="5">
        <f>'Pc, Winter, S1'!X8*Main!$B$4+_xlfn.IFNA(VLOOKUP($A8,'EV Distribution'!$A$2:$B$11,2,FALSE),0)*('EV Scenarios'!X$2-'EV Scenarios'!X$3)</f>
        <v>7.5423219436413348E-4</v>
      </c>
      <c r="Y8" s="5">
        <f>'Pc, Winter, S1'!Y8*Main!$B$4+_xlfn.IFNA(VLOOKUP($A8,'EV Distribution'!$A$2:$B$11,2,FALSE),0)*('EV Scenarios'!Y$2-'EV Scenarios'!Y$3)</f>
        <v>7.8565619566123832E-4</v>
      </c>
    </row>
    <row r="9" spans="1:25" x14ac:dyDescent="0.3">
      <c r="A9">
        <v>16</v>
      </c>
      <c r="B9" s="5">
        <f>'Pc, Winter, S1'!B9*Main!$B$4+_xlfn.IFNA(VLOOKUP($A9,'EV Distribution'!$A$2:$B$11,2,FALSE),0)*('EV Scenarios'!B$2-'EV Scenarios'!B$3)</f>
        <v>2.0506984933620488E-4</v>
      </c>
      <c r="C9" s="5">
        <f>'Pc, Winter, S1'!C9*Main!$B$4+_xlfn.IFNA(VLOOKUP($A9,'EV Distribution'!$A$2:$B$11,2,FALSE),0)*('EV Scenarios'!C$2-'EV Scenarios'!C$3)</f>
        <v>3.4526223675482851E-4</v>
      </c>
      <c r="D9" s="5">
        <f>'Pc, Winter, S1'!D9*Main!$B$4+_xlfn.IFNA(VLOOKUP($A9,'EV Distribution'!$A$2:$B$11,2,FALSE),0)*('EV Scenarios'!D$2-'EV Scenarios'!D$3)</f>
        <v>2.0952169145892338E-4</v>
      </c>
      <c r="E9" s="5">
        <f>'Pc, Winter, S1'!E9*Main!$B$4+_xlfn.IFNA(VLOOKUP($A9,'EV Distribution'!$A$2:$B$11,2,FALSE),0)*('EV Scenarios'!E$2-'EV Scenarios'!E$3)</f>
        <v>2.4277906291229057E-4</v>
      </c>
      <c r="F9" s="5">
        <f>'Pc, Winter, S1'!F9*Main!$B$4+_xlfn.IFNA(VLOOKUP($A9,'EV Distribution'!$A$2:$B$11,2,FALSE),0)*('EV Scenarios'!F$2-'EV Scenarios'!F$3)</f>
        <v>2.490666713333923E-4</v>
      </c>
      <c r="G9" s="5">
        <f>'Pc, Winter, S1'!G9*Main!$B$4+_xlfn.IFNA(VLOOKUP($A9,'EV Distribution'!$A$2:$B$11,2,FALSE),0)*('EV Scenarios'!G$2-'EV Scenarios'!G$3)</f>
        <v>5.7047265414036073E-4</v>
      </c>
      <c r="H9" s="5">
        <f>'Pc, Winter, S1'!H9*Main!$B$4+_xlfn.IFNA(VLOOKUP($A9,'EV Distribution'!$A$2:$B$11,2,FALSE),0)*('EV Scenarios'!H$2-'EV Scenarios'!H$3)</f>
        <v>8.6999442257567272E-4</v>
      </c>
      <c r="I9" s="5">
        <f>'Pc, Winter, S1'!I9*Main!$B$4+_xlfn.IFNA(VLOOKUP($A9,'EV Distribution'!$A$2:$B$11,2,FALSE),0)*('EV Scenarios'!I$2-'EV Scenarios'!I$3)</f>
        <v>1.5586208739236688E-3</v>
      </c>
      <c r="J9" s="5">
        <f>'Pc, Winter, S1'!J9*Main!$B$4+_xlfn.IFNA(VLOOKUP($A9,'EV Distribution'!$A$2:$B$11,2,FALSE),0)*('EV Scenarios'!J$2-'EV Scenarios'!J$3)</f>
        <v>1.4618706308224668E-3</v>
      </c>
      <c r="K9" s="5">
        <f>'Pc, Winter, S1'!K9*Main!$B$4+_xlfn.IFNA(VLOOKUP($A9,'EV Distribution'!$A$2:$B$11,2,FALSE),0)*('EV Scenarios'!K$2-'EV Scenarios'!K$3)</f>
        <v>1.9161648001108783E-3</v>
      </c>
      <c r="L9" s="5">
        <f>'Pc, Winter, S1'!L9*Main!$B$4+_xlfn.IFNA(VLOOKUP($A9,'EV Distribution'!$A$2:$B$11,2,FALSE),0)*('EV Scenarios'!L$2-'EV Scenarios'!L$3)</f>
        <v>1.9782859680581781E-3</v>
      </c>
      <c r="M9" s="5">
        <f>'Pc, Winter, S1'!M9*Main!$B$4+_xlfn.IFNA(VLOOKUP($A9,'EV Distribution'!$A$2:$B$11,2,FALSE),0)*('EV Scenarios'!M$2-'EV Scenarios'!M$3)</f>
        <v>2.0138445710275554E-3</v>
      </c>
      <c r="N9" s="5">
        <f>'Pc, Winter, S1'!N9*Main!$B$4+_xlfn.IFNA(VLOOKUP($A9,'EV Distribution'!$A$2:$B$11,2,FALSE),0)*('EV Scenarios'!N$2-'EV Scenarios'!N$3)</f>
        <v>2.0754158097474633E-3</v>
      </c>
      <c r="O9" s="5">
        <f>'Pc, Winter, S1'!O9*Main!$B$4+_xlfn.IFNA(VLOOKUP($A9,'EV Distribution'!$A$2:$B$11,2,FALSE),0)*('EV Scenarios'!O$2-'EV Scenarios'!O$3)</f>
        <v>1.9677170088705162E-3</v>
      </c>
      <c r="P9" s="5">
        <f>'Pc, Winter, S1'!P9*Main!$B$4+_xlfn.IFNA(VLOOKUP($A9,'EV Distribution'!$A$2:$B$11,2,FALSE),0)*('EV Scenarios'!P$2-'EV Scenarios'!P$3)</f>
        <v>1.9992500200235034E-3</v>
      </c>
      <c r="Q9" s="5">
        <f>'Pc, Winter, S1'!Q9*Main!$B$4+_xlfn.IFNA(VLOOKUP($A9,'EV Distribution'!$A$2:$B$11,2,FALSE),0)*('EV Scenarios'!Q$2-'EV Scenarios'!Q$3)</f>
        <v>1.9097976952917256E-3</v>
      </c>
      <c r="R9" s="5">
        <f>'Pc, Winter, S1'!R9*Main!$B$4+_xlfn.IFNA(VLOOKUP($A9,'EV Distribution'!$A$2:$B$11,2,FALSE),0)*('EV Scenarios'!R$2-'EV Scenarios'!R$3)</f>
        <v>2.0000007576491327E-3</v>
      </c>
      <c r="S9" s="5">
        <f>'Pc, Winter, S1'!S9*Main!$B$4+_xlfn.IFNA(VLOOKUP($A9,'EV Distribution'!$A$2:$B$11,2,FALSE),0)*('EV Scenarios'!S$2-'EV Scenarios'!S$3)</f>
        <v>2.0588313795969044E-3</v>
      </c>
      <c r="T9" s="5">
        <f>'Pc, Winter, S1'!T9*Main!$B$4+_xlfn.IFNA(VLOOKUP($A9,'EV Distribution'!$A$2:$B$11,2,FALSE),0)*('EV Scenarios'!T$2-'EV Scenarios'!T$3)</f>
        <v>1.9560925344679313E-3</v>
      </c>
      <c r="U9" s="5">
        <f>'Pc, Winter, S1'!U9*Main!$B$4+_xlfn.IFNA(VLOOKUP($A9,'EV Distribution'!$A$2:$B$11,2,FALSE),0)*('EV Scenarios'!U$2-'EV Scenarios'!U$3)</f>
        <v>1.5463705388875778E-3</v>
      </c>
      <c r="V9" s="5">
        <f>'Pc, Winter, S1'!V9*Main!$B$4+_xlfn.IFNA(VLOOKUP($A9,'EV Distribution'!$A$2:$B$11,2,FALSE),0)*('EV Scenarios'!V$2-'EV Scenarios'!V$3)</f>
        <v>1.5353286046222267E-3</v>
      </c>
      <c r="W9" s="5">
        <f>'Pc, Winter, S1'!W9*Main!$B$4+_xlfn.IFNA(VLOOKUP($A9,'EV Distribution'!$A$2:$B$11,2,FALSE),0)*('EV Scenarios'!W$2-'EV Scenarios'!W$3)</f>
        <v>1.4298524155005998E-3</v>
      </c>
      <c r="X9" s="5">
        <f>'Pc, Winter, S1'!X9*Main!$B$4+_xlfn.IFNA(VLOOKUP($A9,'EV Distribution'!$A$2:$B$11,2,FALSE),0)*('EV Scenarios'!X$2-'EV Scenarios'!X$3)</f>
        <v>1.3719721853375031E-3</v>
      </c>
      <c r="Y9" s="5">
        <f>'Pc, Winter, S1'!Y9*Main!$B$4+_xlfn.IFNA(VLOOKUP($A9,'EV Distribution'!$A$2:$B$11,2,FALSE),0)*('EV Scenarios'!Y$2-'EV Scenarios'!Y$3)</f>
        <v>1.1908583074490111E-3</v>
      </c>
    </row>
    <row r="10" spans="1:25" x14ac:dyDescent="0.3">
      <c r="A10">
        <v>17</v>
      </c>
      <c r="B10" s="5">
        <f>'Pc, Winter, S1'!B10*Main!$B$4+_xlfn.IFNA(VLOOKUP($A10,'EV Distribution'!$A$2:$B$11,2,FALSE),0)*('EV Scenarios'!B$2-'EV Scenarios'!B$3)</f>
        <v>1.3223282700072772E-4</v>
      </c>
      <c r="C10" s="5">
        <f>'Pc, Winter, S1'!C10*Main!$B$4+_xlfn.IFNA(VLOOKUP($A10,'EV Distribution'!$A$2:$B$11,2,FALSE),0)*('EV Scenarios'!C$2-'EV Scenarios'!C$3)</f>
        <v>1.2562263064127527E-4</v>
      </c>
      <c r="D10" s="5">
        <f>'Pc, Winter, S1'!D10*Main!$B$4+_xlfn.IFNA(VLOOKUP($A10,'EV Distribution'!$A$2:$B$11,2,FALSE),0)*('EV Scenarios'!D$2-'EV Scenarios'!D$3)</f>
        <v>1.2128703063267052E-4</v>
      </c>
      <c r="E10" s="5">
        <f>'Pc, Winter, S1'!E10*Main!$B$4+_xlfn.IFNA(VLOOKUP($A10,'EV Distribution'!$A$2:$B$11,2,FALSE),0)*('EV Scenarios'!E$2-'EV Scenarios'!E$3)</f>
        <v>1.1973260648478679E-4</v>
      </c>
      <c r="F10" s="5">
        <f>'Pc, Winter, S1'!F10*Main!$B$4+_xlfn.IFNA(VLOOKUP($A10,'EV Distribution'!$A$2:$B$11,2,FALSE),0)*('EV Scenarios'!F$2-'EV Scenarios'!F$3)</f>
        <v>1.1979115124990166E-4</v>
      </c>
      <c r="G10" s="5">
        <f>'Pc, Winter, S1'!G10*Main!$B$4+_xlfn.IFNA(VLOOKUP($A10,'EV Distribution'!$A$2:$B$11,2,FALSE),0)*('EV Scenarios'!G$2-'EV Scenarios'!G$3)</f>
        <v>1.1955705985317836E-4</v>
      </c>
      <c r="H10" s="5">
        <f>'Pc, Winter, S1'!H10*Main!$B$4+_xlfn.IFNA(VLOOKUP($A10,'EV Distribution'!$A$2:$B$11,2,FALSE),0)*('EV Scenarios'!H$2-'EV Scenarios'!H$3)</f>
        <v>1.2296612722395957E-4</v>
      </c>
      <c r="I10" s="5">
        <f>'Pc, Winter, S1'!I10*Main!$B$4+_xlfn.IFNA(VLOOKUP($A10,'EV Distribution'!$A$2:$B$11,2,FALSE),0)*('EV Scenarios'!I$2-'EV Scenarios'!I$3)</f>
        <v>1.2562116957900638E-4</v>
      </c>
      <c r="J10" s="5">
        <f>'Pc, Winter, S1'!J10*Main!$B$4+_xlfn.IFNA(VLOOKUP($A10,'EV Distribution'!$A$2:$B$11,2,FALSE),0)*('EV Scenarios'!J$2-'EV Scenarios'!J$3)</f>
        <v>1.2887903161557906E-4</v>
      </c>
      <c r="K10" s="5">
        <f>'Pc, Winter, S1'!K10*Main!$B$4+_xlfn.IFNA(VLOOKUP($A10,'EV Distribution'!$A$2:$B$11,2,FALSE),0)*('EV Scenarios'!K$2-'EV Scenarios'!K$3)</f>
        <v>1.2976238986335656E-4</v>
      </c>
      <c r="L10" s="5">
        <f>'Pc, Winter, S1'!L10*Main!$B$4+_xlfn.IFNA(VLOOKUP($A10,'EV Distribution'!$A$2:$B$11,2,FALSE),0)*('EV Scenarios'!L$2-'EV Scenarios'!L$3)</f>
        <v>1.295515293567088E-4</v>
      </c>
      <c r="M10" s="5">
        <f>'Pc, Winter, S1'!M10*Main!$B$4+_xlfn.IFNA(VLOOKUP($A10,'EV Distribution'!$A$2:$B$11,2,FALSE),0)*('EV Scenarios'!M$2-'EV Scenarios'!M$3)</f>
        <v>1.2952300942121984E-4</v>
      </c>
      <c r="N10" s="5">
        <f>'Pc, Winter, S1'!N10*Main!$B$4+_xlfn.IFNA(VLOOKUP($A10,'EV Distribution'!$A$2:$B$11,2,FALSE),0)*('EV Scenarios'!N$2-'EV Scenarios'!N$3)</f>
        <v>1.2934681992221301E-4</v>
      </c>
      <c r="O10" s="5">
        <f>'Pc, Winter, S1'!O10*Main!$B$4+_xlfn.IFNA(VLOOKUP($A10,'EV Distribution'!$A$2:$B$11,2,FALSE),0)*('EV Scenarios'!O$2-'EV Scenarios'!O$3)</f>
        <v>1.2688995605331996E-4</v>
      </c>
      <c r="P10" s="5">
        <f>'Pc, Winter, S1'!P10*Main!$B$4+_xlfn.IFNA(VLOOKUP($A10,'EV Distribution'!$A$2:$B$11,2,FALSE),0)*('EV Scenarios'!P$2-'EV Scenarios'!P$3)</f>
        <v>1.2395773557523994E-4</v>
      </c>
      <c r="Q10" s="5">
        <f>'Pc, Winter, S1'!Q10*Main!$B$4+_xlfn.IFNA(VLOOKUP($A10,'EV Distribution'!$A$2:$B$11,2,FALSE),0)*('EV Scenarios'!Q$2-'EV Scenarios'!Q$3)</f>
        <v>1.2007997403921803E-4</v>
      </c>
      <c r="R10" s="5">
        <f>'Pc, Winter, S1'!R10*Main!$B$4+_xlfn.IFNA(VLOOKUP($A10,'EV Distribution'!$A$2:$B$11,2,FALSE),0)*('EV Scenarios'!R$2-'EV Scenarios'!R$3)</f>
        <v>1.1964903372300568E-4</v>
      </c>
      <c r="S10" s="5">
        <f>'Pc, Winter, S1'!S10*Main!$B$4+_xlfn.IFNA(VLOOKUP($A10,'EV Distribution'!$A$2:$B$11,2,FALSE),0)*('EV Scenarios'!S$2-'EV Scenarios'!S$3)</f>
        <v>1.2565120901925501E-4</v>
      </c>
      <c r="T10" s="5">
        <f>'Pc, Winter, S1'!T10*Main!$B$4+_xlfn.IFNA(VLOOKUP($A10,'EV Distribution'!$A$2:$B$11,2,FALSE),0)*('EV Scenarios'!T$2-'EV Scenarios'!T$3)</f>
        <v>1.3475662213215917E-4</v>
      </c>
      <c r="U10" s="5">
        <f>'Pc, Winter, S1'!U10*Main!$B$4+_xlfn.IFNA(VLOOKUP($A10,'EV Distribution'!$A$2:$B$11,2,FALSE),0)*('EV Scenarios'!U$2-'EV Scenarios'!U$3)</f>
        <v>1.4638501218162419E-4</v>
      </c>
      <c r="V10" s="5">
        <f>'Pc, Winter, S1'!V10*Main!$B$4+_xlfn.IFNA(VLOOKUP($A10,'EV Distribution'!$A$2:$B$11,2,FALSE),0)*('EV Scenarios'!V$2-'EV Scenarios'!V$3)</f>
        <v>1.5319474581514044E-4</v>
      </c>
      <c r="W10" s="5">
        <f>'Pc, Winter, S1'!W10*Main!$B$4+_xlfn.IFNA(VLOOKUP($A10,'EV Distribution'!$A$2:$B$11,2,FALSE),0)*('EV Scenarios'!W$2-'EV Scenarios'!W$3)</f>
        <v>1.4665475349770869E-4</v>
      </c>
      <c r="X10" s="5">
        <f>'Pc, Winter, S1'!X10*Main!$B$4+_xlfn.IFNA(VLOOKUP($A10,'EV Distribution'!$A$2:$B$11,2,FALSE),0)*('EV Scenarios'!X$2-'EV Scenarios'!X$3)</f>
        <v>1.4092817837724217E-4</v>
      </c>
      <c r="Y10" s="5">
        <f>'Pc, Winter, S1'!Y10*Main!$B$4+_xlfn.IFNA(VLOOKUP($A10,'EV Distribution'!$A$2:$B$11,2,FALSE),0)*('EV Scenarios'!Y$2-'EV Scenarios'!Y$3)</f>
        <v>1.3714921387184332E-4</v>
      </c>
    </row>
    <row r="11" spans="1:25" x14ac:dyDescent="0.3">
      <c r="A11">
        <v>19</v>
      </c>
      <c r="B11" s="5">
        <f>'Pc, Winter, S1'!B11*Main!$B$4+_xlfn.IFNA(VLOOKUP($A11,'EV Distribution'!$A$2:$B$11,2,FALSE),0)*('EV Scenarios'!B$2-'EV Scenarios'!B$3)</f>
        <v>5.8442495431437341E-3</v>
      </c>
      <c r="C11" s="5">
        <f>'Pc, Winter, S1'!C11*Main!$B$4+_xlfn.IFNA(VLOOKUP($A11,'EV Distribution'!$A$2:$B$11,2,FALSE),0)*('EV Scenarios'!C$2-'EV Scenarios'!C$3)</f>
        <v>5.8442495431437341E-3</v>
      </c>
      <c r="D11" s="5">
        <f>'Pc, Winter, S1'!D11*Main!$B$4+_xlfn.IFNA(VLOOKUP($A11,'EV Distribution'!$A$2:$B$11,2,FALSE),0)*('EV Scenarios'!D$2-'EV Scenarios'!D$3)</f>
        <v>5.8442495431437341E-3</v>
      </c>
      <c r="E11" s="5">
        <f>'Pc, Winter, S1'!E11*Main!$B$4+_xlfn.IFNA(VLOOKUP($A11,'EV Distribution'!$A$2:$B$11,2,FALSE),0)*('EV Scenarios'!E$2-'EV Scenarios'!E$3)</f>
        <v>5.8442495431437341E-3</v>
      </c>
      <c r="F11" s="5">
        <f>'Pc, Winter, S1'!F11*Main!$B$4+_xlfn.IFNA(VLOOKUP($A11,'EV Distribution'!$A$2:$B$11,2,FALSE),0)*('EV Scenarios'!F$2-'EV Scenarios'!F$3)</f>
        <v>5.8442495431437341E-3</v>
      </c>
      <c r="G11" s="5">
        <f>'Pc, Winter, S1'!G11*Main!$B$4+_xlfn.IFNA(VLOOKUP($A11,'EV Distribution'!$A$2:$B$11,2,FALSE),0)*('EV Scenarios'!G$2-'EV Scenarios'!G$3)</f>
        <v>5.8442495431437341E-3</v>
      </c>
      <c r="H11" s="5">
        <f>'Pc, Winter, S1'!H11*Main!$B$4+_xlfn.IFNA(VLOOKUP($A11,'EV Distribution'!$A$2:$B$11,2,FALSE),0)*('EV Scenarios'!H$2-'EV Scenarios'!H$3)</f>
        <v>5.8442495431437341E-3</v>
      </c>
      <c r="I11" s="5">
        <f>'Pc, Winter, S1'!I11*Main!$B$4+_xlfn.IFNA(VLOOKUP($A11,'EV Distribution'!$A$2:$B$11,2,FALSE),0)*('EV Scenarios'!I$2-'EV Scenarios'!I$3)</f>
        <v>5.8442495431437341E-3</v>
      </c>
      <c r="J11" s="5">
        <f>'Pc, Winter, S1'!J11*Main!$B$4+_xlfn.IFNA(VLOOKUP($A11,'EV Distribution'!$A$2:$B$11,2,FALSE),0)*('EV Scenarios'!J$2-'EV Scenarios'!J$3)</f>
        <v>5.8442495431437341E-3</v>
      </c>
      <c r="K11" s="5">
        <f>'Pc, Winter, S1'!K11*Main!$B$4+_xlfn.IFNA(VLOOKUP($A11,'EV Distribution'!$A$2:$B$11,2,FALSE),0)*('EV Scenarios'!K$2-'EV Scenarios'!K$3)</f>
        <v>5.8442495431437341E-3</v>
      </c>
      <c r="L11" s="5">
        <f>'Pc, Winter, S1'!L11*Main!$B$4+_xlfn.IFNA(VLOOKUP($A11,'EV Distribution'!$A$2:$B$11,2,FALSE),0)*('EV Scenarios'!L$2-'EV Scenarios'!L$3)</f>
        <v>5.8442495431437341E-3</v>
      </c>
      <c r="M11" s="5">
        <f>'Pc, Winter, S1'!M11*Main!$B$4+_xlfn.IFNA(VLOOKUP($A11,'EV Distribution'!$A$2:$B$11,2,FALSE),0)*('EV Scenarios'!M$2-'EV Scenarios'!M$3)</f>
        <v>5.8442495431437341E-3</v>
      </c>
      <c r="N11" s="5">
        <f>'Pc, Winter, S1'!N11*Main!$B$4+_xlfn.IFNA(VLOOKUP($A11,'EV Distribution'!$A$2:$B$11,2,FALSE),0)*('EV Scenarios'!N$2-'EV Scenarios'!N$3)</f>
        <v>5.8442495431437341E-3</v>
      </c>
      <c r="O11" s="5">
        <f>'Pc, Winter, S1'!O11*Main!$B$4+_xlfn.IFNA(VLOOKUP($A11,'EV Distribution'!$A$2:$B$11,2,FALSE),0)*('EV Scenarios'!O$2-'EV Scenarios'!O$3)</f>
        <v>5.8442495431437341E-3</v>
      </c>
      <c r="P11" s="5">
        <f>'Pc, Winter, S1'!P11*Main!$B$4+_xlfn.IFNA(VLOOKUP($A11,'EV Distribution'!$A$2:$B$11,2,FALSE),0)*('EV Scenarios'!P$2-'EV Scenarios'!P$3)</f>
        <v>5.8442495431437341E-3</v>
      </c>
      <c r="Q11" s="5">
        <f>'Pc, Winter, S1'!Q11*Main!$B$4+_xlfn.IFNA(VLOOKUP($A11,'EV Distribution'!$A$2:$B$11,2,FALSE),0)*('EV Scenarios'!Q$2-'EV Scenarios'!Q$3)</f>
        <v>5.8442495431437341E-3</v>
      </c>
      <c r="R11" s="5">
        <f>'Pc, Winter, S1'!R11*Main!$B$4+_xlfn.IFNA(VLOOKUP($A11,'EV Distribution'!$A$2:$B$11,2,FALSE),0)*('EV Scenarios'!R$2-'EV Scenarios'!R$3)</f>
        <v>5.8442495431437341E-3</v>
      </c>
      <c r="S11" s="5">
        <f>'Pc, Winter, S1'!S11*Main!$B$4+_xlfn.IFNA(VLOOKUP($A11,'EV Distribution'!$A$2:$B$11,2,FALSE),0)*('EV Scenarios'!S$2-'EV Scenarios'!S$3)</f>
        <v>5.8442495431437341E-3</v>
      </c>
      <c r="T11" s="5">
        <f>'Pc, Winter, S1'!T11*Main!$B$4+_xlfn.IFNA(VLOOKUP($A11,'EV Distribution'!$A$2:$B$11,2,FALSE),0)*('EV Scenarios'!T$2-'EV Scenarios'!T$3)</f>
        <v>5.8442495431437341E-3</v>
      </c>
      <c r="U11" s="5">
        <f>'Pc, Winter, S1'!U11*Main!$B$4+_xlfn.IFNA(VLOOKUP($A11,'EV Distribution'!$A$2:$B$11,2,FALSE),0)*('EV Scenarios'!U$2-'EV Scenarios'!U$3)</f>
        <v>5.8442495431437341E-3</v>
      </c>
      <c r="V11" s="5">
        <f>'Pc, Winter, S1'!V11*Main!$B$4+_xlfn.IFNA(VLOOKUP($A11,'EV Distribution'!$A$2:$B$11,2,FALSE),0)*('EV Scenarios'!V$2-'EV Scenarios'!V$3)</f>
        <v>5.8442495431437341E-3</v>
      </c>
      <c r="W11" s="5">
        <f>'Pc, Winter, S1'!W11*Main!$B$4+_xlfn.IFNA(VLOOKUP($A11,'EV Distribution'!$A$2:$B$11,2,FALSE),0)*('EV Scenarios'!W$2-'EV Scenarios'!W$3)</f>
        <v>5.8442495431437341E-3</v>
      </c>
      <c r="X11" s="5">
        <f>'Pc, Winter, S1'!X11*Main!$B$4+_xlfn.IFNA(VLOOKUP($A11,'EV Distribution'!$A$2:$B$11,2,FALSE),0)*('EV Scenarios'!X$2-'EV Scenarios'!X$3)</f>
        <v>5.8442495431437341E-3</v>
      </c>
      <c r="Y11" s="5">
        <f>'Pc, Winter, S1'!Y11*Main!$B$4+_xlfn.IFNA(VLOOKUP($A11,'EV Distribution'!$A$2:$B$11,2,FALSE),0)*('EV Scenarios'!Y$2-'EV Scenarios'!Y$3)</f>
        <v>5.8442495431437341E-3</v>
      </c>
    </row>
    <row r="12" spans="1:25" x14ac:dyDescent="0.3">
      <c r="A12">
        <v>20</v>
      </c>
      <c r="B12" s="5">
        <f>'Pc, Winter, S1'!B12*Main!$B$4+_xlfn.IFNA(VLOOKUP($A12,'EV Distribution'!$A$2:$B$11,2,FALSE),0)*('EV Scenarios'!B$2-'EV Scenarios'!B$3)</f>
        <v>2.9065350910564671E-3</v>
      </c>
      <c r="C12" s="5">
        <f>'Pc, Winter, S1'!C12*Main!$B$4+_xlfn.IFNA(VLOOKUP($A12,'EV Distribution'!$A$2:$B$11,2,FALSE),0)*('EV Scenarios'!C$2-'EV Scenarios'!C$3)</f>
        <v>1.9533552196965231E-3</v>
      </c>
      <c r="D12" s="5">
        <f>'Pc, Winter, S1'!D12*Main!$B$4+_xlfn.IFNA(VLOOKUP($A12,'EV Distribution'!$A$2:$B$11,2,FALSE),0)*('EV Scenarios'!D$2-'EV Scenarios'!D$3)</f>
        <v>2.2598918256866592E-3</v>
      </c>
      <c r="E12" s="5">
        <f>'Pc, Winter, S1'!E12*Main!$B$4+_xlfn.IFNA(VLOOKUP($A12,'EV Distribution'!$A$2:$B$11,2,FALSE),0)*('EV Scenarios'!E$2-'EV Scenarios'!E$3)</f>
        <v>2.138282660044941E-3</v>
      </c>
      <c r="F12" s="5">
        <f>'Pc, Winter, S1'!F12*Main!$B$4+_xlfn.IFNA(VLOOKUP($A12,'EV Distribution'!$A$2:$B$11,2,FALSE),0)*('EV Scenarios'!F$2-'EV Scenarios'!F$3)</f>
        <v>2.1315431012322006E-3</v>
      </c>
      <c r="G12" s="5">
        <f>'Pc, Winter, S1'!G12*Main!$B$4+_xlfn.IFNA(VLOOKUP($A12,'EV Distribution'!$A$2:$B$11,2,FALSE),0)*('EV Scenarios'!G$2-'EV Scenarios'!G$3)</f>
        <v>2.152748140808158E-3</v>
      </c>
      <c r="H12" s="5">
        <f>'Pc, Winter, S1'!H12*Main!$B$4+_xlfn.IFNA(VLOOKUP($A12,'EV Distribution'!$A$2:$B$11,2,FALSE),0)*('EV Scenarios'!H$2-'EV Scenarios'!H$3)</f>
        <v>2.5735465517234091E-3</v>
      </c>
      <c r="I12" s="5">
        <f>'Pc, Winter, S1'!I12*Main!$B$4+_xlfn.IFNA(VLOOKUP($A12,'EV Distribution'!$A$2:$B$11,2,FALSE),0)*('EV Scenarios'!I$2-'EV Scenarios'!I$3)</f>
        <v>3.8279757369347905E-3</v>
      </c>
      <c r="J12" s="5">
        <f>'Pc, Winter, S1'!J12*Main!$B$4+_xlfn.IFNA(VLOOKUP($A12,'EV Distribution'!$A$2:$B$11,2,FALSE),0)*('EV Scenarios'!J$2-'EV Scenarios'!J$3)</f>
        <v>4.6622905805852217E-3</v>
      </c>
      <c r="K12" s="5">
        <f>'Pc, Winter, S1'!K12*Main!$B$4+_xlfn.IFNA(VLOOKUP($A12,'EV Distribution'!$A$2:$B$11,2,FALSE),0)*('EV Scenarios'!K$2-'EV Scenarios'!K$3)</f>
        <v>5.1541931209319203E-3</v>
      </c>
      <c r="L12" s="5">
        <f>'Pc, Winter, S1'!L12*Main!$B$4+_xlfn.IFNA(VLOOKUP($A12,'EV Distribution'!$A$2:$B$11,2,FALSE),0)*('EV Scenarios'!L$2-'EV Scenarios'!L$3)</f>
        <v>5.5755320810547959E-3</v>
      </c>
      <c r="M12" s="5">
        <f>'Pc, Winter, S1'!M12*Main!$B$4+_xlfn.IFNA(VLOOKUP($A12,'EV Distribution'!$A$2:$B$11,2,FALSE),0)*('EV Scenarios'!M$2-'EV Scenarios'!M$3)</f>
        <v>5.5406899538008418E-3</v>
      </c>
      <c r="N12" s="5">
        <f>'Pc, Winter, S1'!N12*Main!$B$4+_xlfn.IFNA(VLOOKUP($A12,'EV Distribution'!$A$2:$B$11,2,FALSE),0)*('EV Scenarios'!N$2-'EV Scenarios'!N$3)</f>
        <v>5.586962687104919E-3</v>
      </c>
      <c r="O12" s="5">
        <f>'Pc, Winter, S1'!O12*Main!$B$4+_xlfn.IFNA(VLOOKUP($A12,'EV Distribution'!$A$2:$B$11,2,FALSE),0)*('EV Scenarios'!O$2-'EV Scenarios'!O$3)</f>
        <v>5.4113486274727611E-3</v>
      </c>
      <c r="P12" s="5">
        <f>'Pc, Winter, S1'!P12*Main!$B$4+_xlfn.IFNA(VLOOKUP($A12,'EV Distribution'!$A$2:$B$11,2,FALSE),0)*('EV Scenarios'!P$2-'EV Scenarios'!P$3)</f>
        <v>5.4494151438267066E-3</v>
      </c>
      <c r="Q12" s="5">
        <f>'Pc, Winter, S1'!Q12*Main!$B$4+_xlfn.IFNA(VLOOKUP($A12,'EV Distribution'!$A$2:$B$11,2,FALSE),0)*('EV Scenarios'!Q$2-'EV Scenarios'!Q$3)</f>
        <v>5.221136320349009E-3</v>
      </c>
      <c r="R12" s="5">
        <f>'Pc, Winter, S1'!R12*Main!$B$4+_xlfn.IFNA(VLOOKUP($A12,'EV Distribution'!$A$2:$B$11,2,FALSE),0)*('EV Scenarios'!R$2-'EV Scenarios'!R$3)</f>
        <v>5.5094578045902665E-3</v>
      </c>
      <c r="S12" s="5">
        <f>'Pc, Winter, S1'!S12*Main!$B$4+_xlfn.IFNA(VLOOKUP($A12,'EV Distribution'!$A$2:$B$11,2,FALSE),0)*('EV Scenarios'!S$2-'EV Scenarios'!S$3)</f>
        <v>5.4631153932265851E-3</v>
      </c>
      <c r="T12" s="5">
        <f>'Pc, Winter, S1'!T12*Main!$B$4+_xlfn.IFNA(VLOOKUP($A12,'EV Distribution'!$A$2:$B$11,2,FALSE),0)*('EV Scenarios'!T$2-'EV Scenarios'!T$3)</f>
        <v>5.3966872767017742E-3</v>
      </c>
      <c r="U12" s="5">
        <f>'Pc, Winter, S1'!U12*Main!$B$4+_xlfn.IFNA(VLOOKUP($A12,'EV Distribution'!$A$2:$B$11,2,FALSE),0)*('EV Scenarios'!U$2-'EV Scenarios'!U$3)</f>
        <v>4.5416124914849842E-3</v>
      </c>
      <c r="V12" s="5">
        <f>'Pc, Winter, S1'!V12*Main!$B$4+_xlfn.IFNA(VLOOKUP($A12,'EV Distribution'!$A$2:$B$11,2,FALSE),0)*('EV Scenarios'!V$2-'EV Scenarios'!V$3)</f>
        <v>4.5416425893677224E-3</v>
      </c>
      <c r="W12" s="5">
        <f>'Pc, Winter, S1'!W12*Main!$B$4+_xlfn.IFNA(VLOOKUP($A12,'EV Distribution'!$A$2:$B$11,2,FALSE),0)*('EV Scenarios'!W$2-'EV Scenarios'!W$3)</f>
        <v>4.2687876180925975E-3</v>
      </c>
      <c r="X12" s="5">
        <f>'Pc, Winter, S1'!X12*Main!$B$4+_xlfn.IFNA(VLOOKUP($A12,'EV Distribution'!$A$2:$B$11,2,FALSE),0)*('EV Scenarios'!X$2-'EV Scenarios'!X$3)</f>
        <v>2.9008450863245911E-3</v>
      </c>
      <c r="Y12" s="5">
        <f>'Pc, Winter, S1'!Y12*Main!$B$4+_xlfn.IFNA(VLOOKUP($A12,'EV Distribution'!$A$2:$B$11,2,FALSE),0)*('EV Scenarios'!Y$2-'EV Scenarios'!Y$3)</f>
        <v>3.1132865061791956E-3</v>
      </c>
    </row>
    <row r="13" spans="1:25" x14ac:dyDescent="0.3">
      <c r="A13">
        <v>22</v>
      </c>
      <c r="B13" s="5">
        <f>'Pc, Winter, S1'!B13*Main!$B$4+_xlfn.IFNA(VLOOKUP($A13,'EV Distribution'!$A$2:$B$11,2,FALSE),0)*('EV Scenarios'!B$2-'EV Scenarios'!B$3)</f>
        <v>3.5900154034915628E-4</v>
      </c>
      <c r="C13" s="5">
        <f>'Pc, Winter, S1'!C13*Main!$B$4+_xlfn.IFNA(VLOOKUP($A13,'EV Distribution'!$A$2:$B$11,2,FALSE),0)*('EV Scenarios'!C$2-'EV Scenarios'!C$3)</f>
        <v>3.1632659982913425E-4</v>
      </c>
      <c r="D13" s="5">
        <f>'Pc, Winter, S1'!D13*Main!$B$4+_xlfn.IFNA(VLOOKUP($A13,'EV Distribution'!$A$2:$B$11,2,FALSE),0)*('EV Scenarios'!D$2-'EV Scenarios'!D$3)</f>
        <v>3.6994229605238579E-4</v>
      </c>
      <c r="E13" s="5">
        <f>'Pc, Winter, S1'!E13*Main!$B$4+_xlfn.IFNA(VLOOKUP($A13,'EV Distribution'!$A$2:$B$11,2,FALSE),0)*('EV Scenarios'!E$2-'EV Scenarios'!E$3)</f>
        <v>2.3484315709252818E-4</v>
      </c>
      <c r="F13" s="5">
        <f>'Pc, Winter, S1'!F13*Main!$B$4+_xlfn.IFNA(VLOOKUP($A13,'EV Distribution'!$A$2:$B$11,2,FALSE),0)*('EV Scenarios'!F$2-'EV Scenarios'!F$3)</f>
        <v>1.9701371270233463E-4</v>
      </c>
      <c r="G13" s="5">
        <f>'Pc, Winter, S1'!G13*Main!$B$4+_xlfn.IFNA(VLOOKUP($A13,'EV Distribution'!$A$2:$B$11,2,FALSE),0)*('EV Scenarios'!G$2-'EV Scenarios'!G$3)</f>
        <v>1.7961849526689484E-4</v>
      </c>
      <c r="H13" s="5">
        <f>'Pc, Winter, S1'!H13*Main!$B$4+_xlfn.IFNA(VLOOKUP($A13,'EV Distribution'!$A$2:$B$11,2,FALSE),0)*('EV Scenarios'!H$2-'EV Scenarios'!H$3)</f>
        <v>1.8828741602696487E-4</v>
      </c>
      <c r="I13" s="5">
        <f>'Pc, Winter, S1'!I13*Main!$B$4+_xlfn.IFNA(VLOOKUP($A13,'EV Distribution'!$A$2:$B$11,2,FALSE),0)*('EV Scenarios'!I$2-'EV Scenarios'!I$3)</f>
        <v>2.3630958145995593E-4</v>
      </c>
      <c r="J13" s="5">
        <f>'Pc, Winter, S1'!J13*Main!$B$4+_xlfn.IFNA(VLOOKUP($A13,'EV Distribution'!$A$2:$B$11,2,FALSE),0)*('EV Scenarios'!J$2-'EV Scenarios'!J$3)</f>
        <v>1.8402472302557824E-4</v>
      </c>
      <c r="K13" s="5">
        <f>'Pc, Winter, S1'!K13*Main!$B$4+_xlfn.IFNA(VLOOKUP($A13,'EV Distribution'!$A$2:$B$11,2,FALSE),0)*('EV Scenarios'!K$2-'EV Scenarios'!K$3)</f>
        <v>2.4877846219022892E-4</v>
      </c>
      <c r="L13" s="5">
        <f>'Pc, Winter, S1'!L13*Main!$B$4+_xlfn.IFNA(VLOOKUP($A13,'EV Distribution'!$A$2:$B$11,2,FALSE),0)*('EV Scenarios'!L$2-'EV Scenarios'!L$3)</f>
        <v>2.4151094852662076E-4</v>
      </c>
      <c r="M13" s="5">
        <f>'Pc, Winter, S1'!M13*Main!$B$4+_xlfn.IFNA(VLOOKUP($A13,'EV Distribution'!$A$2:$B$11,2,FALSE),0)*('EV Scenarios'!M$2-'EV Scenarios'!M$3)</f>
        <v>1.9426121749395212E-4</v>
      </c>
      <c r="N13" s="5">
        <f>'Pc, Winter, S1'!N13*Main!$B$4+_xlfn.IFNA(VLOOKUP($A13,'EV Distribution'!$A$2:$B$11,2,FALSE),0)*('EV Scenarios'!N$2-'EV Scenarios'!N$3)</f>
        <v>2.9341442587694713E-4</v>
      </c>
      <c r="O13" s="5">
        <f>'Pc, Winter, S1'!O13*Main!$B$4+_xlfn.IFNA(VLOOKUP($A13,'EV Distribution'!$A$2:$B$11,2,FALSE),0)*('EV Scenarios'!O$2-'EV Scenarios'!O$3)</f>
        <v>3.3559070584459331E-4</v>
      </c>
      <c r="P13" s="5">
        <f>'Pc, Winter, S1'!P13*Main!$B$4+_xlfn.IFNA(VLOOKUP($A13,'EV Distribution'!$A$2:$B$11,2,FALSE),0)*('EV Scenarios'!P$2-'EV Scenarios'!P$3)</f>
        <v>3.6711205772067498E-4</v>
      </c>
      <c r="Q13" s="5">
        <f>'Pc, Winter, S1'!Q13*Main!$B$4+_xlfn.IFNA(VLOOKUP($A13,'EV Distribution'!$A$2:$B$11,2,FALSE),0)*('EV Scenarios'!Q$2-'EV Scenarios'!Q$3)</f>
        <v>3.3962025713973133E-4</v>
      </c>
      <c r="R13" s="5">
        <f>'Pc, Winter, S1'!R13*Main!$B$4+_xlfn.IFNA(VLOOKUP($A13,'EV Distribution'!$A$2:$B$11,2,FALSE),0)*('EV Scenarios'!R$2-'EV Scenarios'!R$3)</f>
        <v>3.6154842026443632E-4</v>
      </c>
      <c r="S13" s="5">
        <f>'Pc, Winter, S1'!S13*Main!$B$4+_xlfn.IFNA(VLOOKUP($A13,'EV Distribution'!$A$2:$B$11,2,FALSE),0)*('EV Scenarios'!S$2-'EV Scenarios'!S$3)</f>
        <v>3.5469817137420348E-4</v>
      </c>
      <c r="T13" s="5">
        <f>'Pc, Winter, S1'!T13*Main!$B$4+_xlfn.IFNA(VLOOKUP($A13,'EV Distribution'!$A$2:$B$11,2,FALSE),0)*('EV Scenarios'!T$2-'EV Scenarios'!T$3)</f>
        <v>3.0343040221707582E-4</v>
      </c>
      <c r="U13" s="5">
        <f>'Pc, Winter, S1'!U13*Main!$B$4+_xlfn.IFNA(VLOOKUP($A13,'EV Distribution'!$A$2:$B$11,2,FALSE),0)*('EV Scenarios'!U$2-'EV Scenarios'!U$3)</f>
        <v>5.9875193806299668E-5</v>
      </c>
      <c r="V13" s="5">
        <f>'Pc, Winter, S1'!V13*Main!$B$4+_xlfn.IFNA(VLOOKUP($A13,'EV Distribution'!$A$2:$B$11,2,FALSE),0)*('EV Scenarios'!V$2-'EV Scenarios'!V$3)</f>
        <v>4.4434979961008189E-5</v>
      </c>
      <c r="W13" s="5">
        <f>'Pc, Winter, S1'!W13*Main!$B$4+_xlfn.IFNA(VLOOKUP($A13,'EV Distribution'!$A$2:$B$11,2,FALSE),0)*('EV Scenarios'!W$2-'EV Scenarios'!W$3)</f>
        <v>5.677591546839352E-5</v>
      </c>
      <c r="X13" s="5">
        <f>'Pc, Winter, S1'!X13*Main!$B$4+_xlfn.IFNA(VLOOKUP($A13,'EV Distribution'!$A$2:$B$11,2,FALSE),0)*('EV Scenarios'!X$2-'EV Scenarios'!X$3)</f>
        <v>7.2828314404354522E-5</v>
      </c>
      <c r="Y13" s="5">
        <f>'Pc, Winter, S1'!Y13*Main!$B$4+_xlfn.IFNA(VLOOKUP($A13,'EV Distribution'!$A$2:$B$11,2,FALSE),0)*('EV Scenarios'!Y$2-'EV Scenarios'!Y$3)</f>
        <v>2.3429872145926762E-5</v>
      </c>
    </row>
    <row r="14" spans="1:25" x14ac:dyDescent="0.3">
      <c r="A14">
        <v>24</v>
      </c>
      <c r="B14" s="5">
        <f>'Pc, Winter, S1'!B14*Main!$B$4+_xlfn.IFNA(VLOOKUP($A14,'EV Distribution'!$A$2:$B$11,2,FALSE),0)*('EV Scenarios'!B$2-'EV Scenarios'!B$3)</f>
        <v>1.1670634619483126E-3</v>
      </c>
      <c r="C14" s="5">
        <f>'Pc, Winter, S1'!C14*Main!$B$4+_xlfn.IFNA(VLOOKUP($A14,'EV Distribution'!$A$2:$B$11,2,FALSE),0)*('EV Scenarios'!C$2-'EV Scenarios'!C$3)</f>
        <v>8.3561375722872907E-4</v>
      </c>
      <c r="D14" s="5">
        <f>'Pc, Winter, S1'!D14*Main!$B$4+_xlfn.IFNA(VLOOKUP($A14,'EV Distribution'!$A$2:$B$11,2,FALSE),0)*('EV Scenarios'!D$2-'EV Scenarios'!D$3)</f>
        <v>8.8390654061516619E-4</v>
      </c>
      <c r="E14" s="5">
        <f>'Pc, Winter, S1'!E14*Main!$B$4+_xlfn.IFNA(VLOOKUP($A14,'EV Distribution'!$A$2:$B$11,2,FALSE),0)*('EV Scenarios'!E$2-'EV Scenarios'!E$3)</f>
        <v>8.0731213366400177E-4</v>
      </c>
      <c r="F14" s="5">
        <f>'Pc, Winter, S1'!F14*Main!$B$4+_xlfn.IFNA(VLOOKUP($A14,'EV Distribution'!$A$2:$B$11,2,FALSE),0)*('EV Scenarios'!F$2-'EV Scenarios'!F$3)</f>
        <v>8.3035771721196223E-4</v>
      </c>
      <c r="G14" s="5">
        <f>'Pc, Winter, S1'!G14*Main!$B$4+_xlfn.IFNA(VLOOKUP($A14,'EV Distribution'!$A$2:$B$11,2,FALSE),0)*('EV Scenarios'!G$2-'EV Scenarios'!G$3)</f>
        <v>1.0024684563463733E-3</v>
      </c>
      <c r="H14" s="5">
        <f>'Pc, Winter, S1'!H14*Main!$B$4+_xlfn.IFNA(VLOOKUP($A14,'EV Distribution'!$A$2:$B$11,2,FALSE),0)*('EV Scenarios'!H$2-'EV Scenarios'!H$3)</f>
        <v>1.2573321552228386E-3</v>
      </c>
      <c r="I14" s="5">
        <f>'Pc, Winter, S1'!I14*Main!$B$4+_xlfn.IFNA(VLOOKUP($A14,'EV Distribution'!$A$2:$B$11,2,FALSE),0)*('EV Scenarios'!I$2-'EV Scenarios'!I$3)</f>
        <v>1.4012198028894758E-3</v>
      </c>
      <c r="J14" s="5">
        <f>'Pc, Winter, S1'!J14*Main!$B$4+_xlfn.IFNA(VLOOKUP($A14,'EV Distribution'!$A$2:$B$11,2,FALSE),0)*('EV Scenarios'!J$2-'EV Scenarios'!J$3)</f>
        <v>1.6791987195416372E-3</v>
      </c>
      <c r="K14" s="5">
        <f>'Pc, Winter, S1'!K14*Main!$B$4+_xlfn.IFNA(VLOOKUP($A14,'EV Distribution'!$A$2:$B$11,2,FALSE),0)*('EV Scenarios'!K$2-'EV Scenarios'!K$3)</f>
        <v>2.5886719066497525E-3</v>
      </c>
      <c r="L14" s="5">
        <f>'Pc, Winter, S1'!L14*Main!$B$4+_xlfn.IFNA(VLOOKUP($A14,'EV Distribution'!$A$2:$B$11,2,FALSE),0)*('EV Scenarios'!L$2-'EV Scenarios'!L$3)</f>
        <v>2.8916804563579282E-3</v>
      </c>
      <c r="M14" s="5">
        <f>'Pc, Winter, S1'!M14*Main!$B$4+_xlfn.IFNA(VLOOKUP($A14,'EV Distribution'!$A$2:$B$11,2,FALSE),0)*('EV Scenarios'!M$2-'EV Scenarios'!M$3)</f>
        <v>2.949593808802661E-3</v>
      </c>
      <c r="N14" s="5">
        <f>'Pc, Winter, S1'!N14*Main!$B$4+_xlfn.IFNA(VLOOKUP($A14,'EV Distribution'!$A$2:$B$11,2,FALSE),0)*('EV Scenarios'!N$2-'EV Scenarios'!N$3)</f>
        <v>3.014147265551491E-3</v>
      </c>
      <c r="O14" s="5">
        <f>'Pc, Winter, S1'!O14*Main!$B$4+_xlfn.IFNA(VLOOKUP($A14,'EV Distribution'!$A$2:$B$11,2,FALSE),0)*('EV Scenarios'!O$2-'EV Scenarios'!O$3)</f>
        <v>3.0468648183283671E-3</v>
      </c>
      <c r="P14" s="5">
        <f>'Pc, Winter, S1'!P14*Main!$B$4+_xlfn.IFNA(VLOOKUP($A14,'EV Distribution'!$A$2:$B$11,2,FALSE),0)*('EV Scenarios'!P$2-'EV Scenarios'!P$3)</f>
        <v>2.9238348134620114E-3</v>
      </c>
      <c r="Q14" s="5">
        <f>'Pc, Winter, S1'!Q14*Main!$B$4+_xlfn.IFNA(VLOOKUP($A14,'EV Distribution'!$A$2:$B$11,2,FALSE),0)*('EV Scenarios'!Q$2-'EV Scenarios'!Q$3)</f>
        <v>2.6502732870842677E-3</v>
      </c>
      <c r="R14" s="5">
        <f>'Pc, Winter, S1'!R14*Main!$B$4+_xlfn.IFNA(VLOOKUP($A14,'EV Distribution'!$A$2:$B$11,2,FALSE),0)*('EV Scenarios'!R$2-'EV Scenarios'!R$3)</f>
        <v>2.5104431116127275E-3</v>
      </c>
      <c r="S14" s="5">
        <f>'Pc, Winter, S1'!S14*Main!$B$4+_xlfn.IFNA(VLOOKUP($A14,'EV Distribution'!$A$2:$B$11,2,FALSE),0)*('EV Scenarios'!S$2-'EV Scenarios'!S$3)</f>
        <v>2.4563857947080777E-3</v>
      </c>
      <c r="T14" s="5">
        <f>'Pc, Winter, S1'!T14*Main!$B$4+_xlfn.IFNA(VLOOKUP($A14,'EV Distribution'!$A$2:$B$11,2,FALSE),0)*('EV Scenarios'!T$2-'EV Scenarios'!T$3)</f>
        <v>2.1488365556806117E-3</v>
      </c>
      <c r="U14" s="5">
        <f>'Pc, Winter, S1'!U14*Main!$B$4+_xlfn.IFNA(VLOOKUP($A14,'EV Distribution'!$A$2:$B$11,2,FALSE),0)*('EV Scenarios'!U$2-'EV Scenarios'!U$3)</f>
        <v>2.0968035551601465E-3</v>
      </c>
      <c r="V14" s="5">
        <f>'Pc, Winter, S1'!V14*Main!$B$4+_xlfn.IFNA(VLOOKUP($A14,'EV Distribution'!$A$2:$B$11,2,FALSE),0)*('EV Scenarios'!V$2-'EV Scenarios'!V$3)</f>
        <v>2.0318035977819407E-3</v>
      </c>
      <c r="W14" s="5">
        <f>'Pc, Winter, S1'!W14*Main!$B$4+_xlfn.IFNA(VLOOKUP($A14,'EV Distribution'!$A$2:$B$11,2,FALSE),0)*('EV Scenarios'!W$2-'EV Scenarios'!W$3)</f>
        <v>1.4996286584889563E-3</v>
      </c>
      <c r="X14" s="5">
        <f>'Pc, Winter, S1'!X14*Main!$B$4+_xlfn.IFNA(VLOOKUP($A14,'EV Distribution'!$A$2:$B$11,2,FALSE),0)*('EV Scenarios'!X$2-'EV Scenarios'!X$3)</f>
        <v>1.2964775345667631E-3</v>
      </c>
      <c r="Y14" s="5">
        <f>'Pc, Winter, S1'!Y14*Main!$B$4+_xlfn.IFNA(VLOOKUP($A14,'EV Distribution'!$A$2:$B$11,2,FALSE),0)*('EV Scenarios'!Y$2-'EV Scenarios'!Y$3)</f>
        <v>1.2697047081177231E-3</v>
      </c>
    </row>
    <row r="15" spans="1:25" x14ac:dyDescent="0.3">
      <c r="A15">
        <v>25</v>
      </c>
      <c r="B15" s="5">
        <f>'Pc, Winter, S1'!B15*Main!$B$4+_xlfn.IFNA(VLOOKUP($A15,'EV Distribution'!$A$2:$B$11,2,FALSE),0)*('EV Scenarios'!B$2-'EV Scenarios'!B$3)</f>
        <v>3.1438576854299431E-4</v>
      </c>
      <c r="C15" s="5">
        <f>'Pc, Winter, S1'!C15*Main!$B$4+_xlfn.IFNA(VLOOKUP($A15,'EV Distribution'!$A$2:$B$11,2,FALSE),0)*('EV Scenarios'!C$2-'EV Scenarios'!C$3)</f>
        <v>3.0106513234182011E-4</v>
      </c>
      <c r="D15" s="5">
        <f>'Pc, Winter, S1'!D15*Main!$B$4+_xlfn.IFNA(VLOOKUP($A15,'EV Distribution'!$A$2:$B$11,2,FALSE),0)*('EV Scenarios'!D$2-'EV Scenarios'!D$3)</f>
        <v>3.0415855182002794E-4</v>
      </c>
      <c r="E15" s="5">
        <f>'Pc, Winter, S1'!E15*Main!$B$4+_xlfn.IFNA(VLOOKUP($A15,'EV Distribution'!$A$2:$B$11,2,FALSE),0)*('EV Scenarios'!E$2-'EV Scenarios'!E$3)</f>
        <v>3.053126741274782E-4</v>
      </c>
      <c r="F15" s="5">
        <f>'Pc, Winter, S1'!F15*Main!$B$4+_xlfn.IFNA(VLOOKUP($A15,'EV Distribution'!$A$2:$B$11,2,FALSE),0)*('EV Scenarios'!F$2-'EV Scenarios'!F$3)</f>
        <v>2.9065439158725709E-4</v>
      </c>
      <c r="G15" s="5">
        <f>'Pc, Winter, S1'!G15*Main!$B$4+_xlfn.IFNA(VLOOKUP($A15,'EV Distribution'!$A$2:$B$11,2,FALSE),0)*('EV Scenarios'!G$2-'EV Scenarios'!G$3)</f>
        <v>2.9838501815823893E-4</v>
      </c>
      <c r="H15" s="5">
        <f>'Pc, Winter, S1'!H15*Main!$B$4+_xlfn.IFNA(VLOOKUP($A15,'EV Distribution'!$A$2:$B$11,2,FALSE),0)*('EV Scenarios'!H$2-'EV Scenarios'!H$3)</f>
        <v>3.0065089196734131E-4</v>
      </c>
      <c r="I15" s="5">
        <f>'Pc, Winter, S1'!I15*Main!$B$4+_xlfn.IFNA(VLOOKUP($A15,'EV Distribution'!$A$2:$B$11,2,FALSE),0)*('EV Scenarios'!I$2-'EV Scenarios'!I$3)</f>
        <v>2.3321684868101453E-4</v>
      </c>
      <c r="J15" s="5">
        <f>'Pc, Winter, S1'!J15*Main!$B$4+_xlfn.IFNA(VLOOKUP($A15,'EV Distribution'!$A$2:$B$11,2,FALSE),0)*('EV Scenarios'!J$2-'EV Scenarios'!J$3)</f>
        <v>2.5664742213683031E-5</v>
      </c>
      <c r="K15" s="5">
        <f>'Pc, Winter, S1'!K15*Main!$B$4+_xlfn.IFNA(VLOOKUP($A15,'EV Distribution'!$A$2:$B$11,2,FALSE),0)*('EV Scenarios'!K$2-'EV Scenarios'!K$3)</f>
        <v>2.6252366847612306E-7</v>
      </c>
      <c r="L15" s="5">
        <f>'Pc, Winter, S1'!L15*Main!$B$4+_xlfn.IFNA(VLOOKUP($A15,'EV Distribution'!$A$2:$B$11,2,FALSE),0)*('EV Scenarios'!L$2-'EV Scenarios'!L$3)</f>
        <v>0</v>
      </c>
      <c r="M15" s="5">
        <f>'Pc, Winter, S1'!M15*Main!$B$4+_xlfn.IFNA(VLOOKUP($A15,'EV Distribution'!$A$2:$B$11,2,FALSE),0)*('EV Scenarios'!M$2-'EV Scenarios'!M$3)</f>
        <v>0</v>
      </c>
      <c r="N15" s="5">
        <f>'Pc, Winter, S1'!N15*Main!$B$4+_xlfn.IFNA(VLOOKUP($A15,'EV Distribution'!$A$2:$B$11,2,FALSE),0)*('EV Scenarios'!N$2-'EV Scenarios'!N$3)</f>
        <v>0</v>
      </c>
      <c r="O15" s="5">
        <f>'Pc, Winter, S1'!O15*Main!$B$4+_xlfn.IFNA(VLOOKUP($A15,'EV Distribution'!$A$2:$B$11,2,FALSE),0)*('EV Scenarios'!O$2-'EV Scenarios'!O$3)</f>
        <v>0</v>
      </c>
      <c r="P15" s="5">
        <f>'Pc, Winter, S1'!P15*Main!$B$4+_xlfn.IFNA(VLOOKUP($A15,'EV Distribution'!$A$2:$B$11,2,FALSE),0)*('EV Scenarios'!P$2-'EV Scenarios'!P$3)</f>
        <v>0</v>
      </c>
      <c r="Q15" s="5">
        <f>'Pc, Winter, S1'!Q15*Main!$B$4+_xlfn.IFNA(VLOOKUP($A15,'EV Distribution'!$A$2:$B$11,2,FALSE),0)*('EV Scenarios'!Q$2-'EV Scenarios'!Q$3)</f>
        <v>1.7687765933541818E-6</v>
      </c>
      <c r="R15" s="5">
        <f>'Pc, Winter, S1'!R15*Main!$B$4+_xlfn.IFNA(VLOOKUP($A15,'EV Distribution'!$A$2:$B$11,2,FALSE),0)*('EV Scenarios'!R$2-'EV Scenarios'!R$3)</f>
        <v>1.8359021771742983E-5</v>
      </c>
      <c r="S15" s="5">
        <f>'Pc, Winter, S1'!S15*Main!$B$4+_xlfn.IFNA(VLOOKUP($A15,'EV Distribution'!$A$2:$B$11,2,FALSE),0)*('EV Scenarios'!S$2-'EV Scenarios'!S$3)</f>
        <v>1.9289079952821377E-4</v>
      </c>
      <c r="T15" s="5">
        <f>'Pc, Winter, S1'!T15*Main!$B$4+_xlfn.IFNA(VLOOKUP($A15,'EV Distribution'!$A$2:$B$11,2,FALSE),0)*('EV Scenarios'!T$2-'EV Scenarios'!T$3)</f>
        <v>2.5599656272790305E-4</v>
      </c>
      <c r="U15" s="5">
        <f>'Pc, Winter, S1'!U15*Main!$B$4+_xlfn.IFNA(VLOOKUP($A15,'EV Distribution'!$A$2:$B$11,2,FALSE),0)*('EV Scenarios'!U$2-'EV Scenarios'!U$3)</f>
        <v>3.3591142362323972E-4</v>
      </c>
      <c r="V15" s="5">
        <f>'Pc, Winter, S1'!V15*Main!$B$4+_xlfn.IFNA(VLOOKUP($A15,'EV Distribution'!$A$2:$B$11,2,FALSE),0)*('EV Scenarios'!V$2-'EV Scenarios'!V$3)</f>
        <v>3.6097236724367675E-4</v>
      </c>
      <c r="W15" s="5">
        <f>'Pc, Winter, S1'!W15*Main!$B$4+_xlfn.IFNA(VLOOKUP($A15,'EV Distribution'!$A$2:$B$11,2,FALSE),0)*('EV Scenarios'!W$2-'EV Scenarios'!W$3)</f>
        <v>3.6335914395553066E-4</v>
      </c>
      <c r="X15" s="5">
        <f>'Pc, Winter, S1'!X15*Main!$B$4+_xlfn.IFNA(VLOOKUP($A15,'EV Distribution'!$A$2:$B$11,2,FALSE),0)*('EV Scenarios'!X$2-'EV Scenarios'!X$3)</f>
        <v>3.6574159592306864E-4</v>
      </c>
      <c r="Y15" s="5">
        <f>'Pc, Winter, S1'!Y15*Main!$B$4+_xlfn.IFNA(VLOOKUP($A15,'EV Distribution'!$A$2:$B$11,2,FALSE),0)*('EV Scenarios'!Y$2-'EV Scenarios'!Y$3)</f>
        <v>3.5990928372620177E-4</v>
      </c>
    </row>
    <row r="16" spans="1:25" x14ac:dyDescent="0.3">
      <c r="A16">
        <v>27</v>
      </c>
      <c r="B16" s="5">
        <f>'Pc, Winter, S1'!B16*Main!$B$4+_xlfn.IFNA(VLOOKUP($A16,'EV Distribution'!$A$2:$B$11,2,FALSE),0)*('EV Scenarios'!B$2-'EV Scenarios'!B$3)</f>
        <v>3.1552213894387735E-3</v>
      </c>
      <c r="C16" s="5">
        <f>'Pc, Winter, S1'!C16*Main!$B$4+_xlfn.IFNA(VLOOKUP($A16,'EV Distribution'!$A$2:$B$11,2,FALSE),0)*('EV Scenarios'!C$2-'EV Scenarios'!C$3)</f>
        <v>3.0172340225857529E-3</v>
      </c>
      <c r="D16" s="5">
        <f>'Pc, Winter, S1'!D16*Main!$B$4+_xlfn.IFNA(VLOOKUP($A16,'EV Distribution'!$A$2:$B$11,2,FALSE),0)*('EV Scenarios'!D$2-'EV Scenarios'!D$3)</f>
        <v>2.6766744046814771E-3</v>
      </c>
      <c r="E16" s="5">
        <f>'Pc, Winter, S1'!E16*Main!$B$4+_xlfn.IFNA(VLOOKUP($A16,'EV Distribution'!$A$2:$B$11,2,FALSE),0)*('EV Scenarios'!E$2-'EV Scenarios'!E$3)</f>
        <v>2.5652789847686059E-3</v>
      </c>
      <c r="F16" s="5">
        <f>'Pc, Winter, S1'!F16*Main!$B$4+_xlfn.IFNA(VLOOKUP($A16,'EV Distribution'!$A$2:$B$11,2,FALSE),0)*('EV Scenarios'!F$2-'EV Scenarios'!F$3)</f>
        <v>2.5967752209842855E-3</v>
      </c>
      <c r="G16" s="5">
        <f>'Pc, Winter, S1'!G16*Main!$B$4+_xlfn.IFNA(VLOOKUP($A16,'EV Distribution'!$A$2:$B$11,2,FALSE),0)*('EV Scenarios'!G$2-'EV Scenarios'!G$3)</f>
        <v>3.0519039052088249E-3</v>
      </c>
      <c r="H16" s="5">
        <f>'Pc, Winter, S1'!H16*Main!$B$4+_xlfn.IFNA(VLOOKUP($A16,'EV Distribution'!$A$2:$B$11,2,FALSE),0)*('EV Scenarios'!H$2-'EV Scenarios'!H$3)</f>
        <v>3.6191416359902351E-3</v>
      </c>
      <c r="I16" s="5">
        <f>'Pc, Winter, S1'!I16*Main!$B$4+_xlfn.IFNA(VLOOKUP($A16,'EV Distribution'!$A$2:$B$11,2,FALSE),0)*('EV Scenarios'!I$2-'EV Scenarios'!I$3)</f>
        <v>5.0337862195994135E-3</v>
      </c>
      <c r="J16" s="5">
        <f>'Pc, Winter, S1'!J16*Main!$B$4+_xlfn.IFNA(VLOOKUP($A16,'EV Distribution'!$A$2:$B$11,2,FALSE),0)*('EV Scenarios'!J$2-'EV Scenarios'!J$3)</f>
        <v>6.4270173138787278E-3</v>
      </c>
      <c r="K16" s="5">
        <f>'Pc, Winter, S1'!K16*Main!$B$4+_xlfn.IFNA(VLOOKUP($A16,'EV Distribution'!$A$2:$B$11,2,FALSE),0)*('EV Scenarios'!K$2-'EV Scenarios'!K$3)</f>
        <v>7.2762499393389593E-3</v>
      </c>
      <c r="L16" s="5">
        <f>'Pc, Winter, S1'!L16*Main!$B$4+_xlfn.IFNA(VLOOKUP($A16,'EV Distribution'!$A$2:$B$11,2,FALSE),0)*('EV Scenarios'!L$2-'EV Scenarios'!L$3)</f>
        <v>7.0231841652481121E-3</v>
      </c>
      <c r="M16" s="5">
        <f>'Pc, Winter, S1'!M16*Main!$B$4+_xlfn.IFNA(VLOOKUP($A16,'EV Distribution'!$A$2:$B$11,2,FALSE),0)*('EV Scenarios'!M$2-'EV Scenarios'!M$3)</f>
        <v>7.1842758795735489E-3</v>
      </c>
      <c r="N16" s="5">
        <f>'Pc, Winter, S1'!N16*Main!$B$4+_xlfn.IFNA(VLOOKUP($A16,'EV Distribution'!$A$2:$B$11,2,FALSE),0)*('EV Scenarios'!N$2-'EV Scenarios'!N$3)</f>
        <v>6.1439981561069159E-3</v>
      </c>
      <c r="O16" s="5">
        <f>'Pc, Winter, S1'!O16*Main!$B$4+_xlfn.IFNA(VLOOKUP($A16,'EV Distribution'!$A$2:$B$11,2,FALSE),0)*('EV Scenarios'!O$2-'EV Scenarios'!O$3)</f>
        <v>6.3772737248805169E-3</v>
      </c>
      <c r="P16" s="5">
        <f>'Pc, Winter, S1'!P16*Main!$B$4+_xlfn.IFNA(VLOOKUP($A16,'EV Distribution'!$A$2:$B$11,2,FALSE),0)*('EV Scenarios'!P$2-'EV Scenarios'!P$3)</f>
        <v>6.3786214087173517E-3</v>
      </c>
      <c r="Q16" s="5">
        <f>'Pc, Winter, S1'!Q16*Main!$B$4+_xlfn.IFNA(VLOOKUP($A16,'EV Distribution'!$A$2:$B$11,2,FALSE),0)*('EV Scenarios'!Q$2-'EV Scenarios'!Q$3)</f>
        <v>6.3494627990788007E-3</v>
      </c>
      <c r="R16" s="5">
        <f>'Pc, Winter, S1'!R16*Main!$B$4+_xlfn.IFNA(VLOOKUP($A16,'EV Distribution'!$A$2:$B$11,2,FALSE),0)*('EV Scenarios'!R$2-'EV Scenarios'!R$3)</f>
        <v>6.4565267245680416E-3</v>
      </c>
      <c r="S16" s="5">
        <f>'Pc, Winter, S1'!S16*Main!$B$4+_xlfn.IFNA(VLOOKUP($A16,'EV Distribution'!$A$2:$B$11,2,FALSE),0)*('EV Scenarios'!S$2-'EV Scenarios'!S$3)</f>
        <v>6.2239449119915824E-3</v>
      </c>
      <c r="T16" s="5">
        <f>'Pc, Winter, S1'!T16*Main!$B$4+_xlfn.IFNA(VLOOKUP($A16,'EV Distribution'!$A$2:$B$11,2,FALSE),0)*('EV Scenarios'!T$2-'EV Scenarios'!T$3)</f>
        <v>5.4539339318225855E-3</v>
      </c>
      <c r="U16" s="5">
        <f>'Pc, Winter, S1'!U16*Main!$B$4+_xlfn.IFNA(VLOOKUP($A16,'EV Distribution'!$A$2:$B$11,2,FALSE),0)*('EV Scenarios'!U$2-'EV Scenarios'!U$3)</f>
        <v>5.7752630481435873E-3</v>
      </c>
      <c r="V16" s="5">
        <f>'Pc, Winter, S1'!V16*Main!$B$4+_xlfn.IFNA(VLOOKUP($A16,'EV Distribution'!$A$2:$B$11,2,FALSE),0)*('EV Scenarios'!V$2-'EV Scenarios'!V$3)</f>
        <v>5.3845885414867045E-3</v>
      </c>
      <c r="W16" s="5">
        <f>'Pc, Winter, S1'!W16*Main!$B$4+_xlfn.IFNA(VLOOKUP($A16,'EV Distribution'!$A$2:$B$11,2,FALSE),0)*('EV Scenarios'!W$2-'EV Scenarios'!W$3)</f>
        <v>5.4546420940936981E-3</v>
      </c>
      <c r="X16" s="5">
        <f>'Pc, Winter, S1'!X16*Main!$B$4+_xlfn.IFNA(VLOOKUP($A16,'EV Distribution'!$A$2:$B$11,2,FALSE),0)*('EV Scenarios'!X$2-'EV Scenarios'!X$3)</f>
        <v>4.6086054254617067E-3</v>
      </c>
      <c r="Y16" s="5">
        <f>'Pc, Winter, S1'!Y16*Main!$B$4+_xlfn.IFNA(VLOOKUP($A16,'EV Distribution'!$A$2:$B$11,2,FALSE),0)*('EV Scenarios'!Y$2-'EV Scenarios'!Y$3)</f>
        <v>4.5071558362894349E-3</v>
      </c>
    </row>
    <row r="17" spans="1:25" x14ac:dyDescent="0.3">
      <c r="A17">
        <v>29</v>
      </c>
      <c r="B17" s="5">
        <f>'Pc, Winter, S1'!B17*Main!$B$4+_xlfn.IFNA(VLOOKUP($A17,'EV Distribution'!$A$2:$B$11,2,FALSE),0)*('EV Scenarios'!B$2-'EV Scenarios'!B$3)</f>
        <v>0.39620146962930436</v>
      </c>
      <c r="C17" s="5">
        <f>'Pc, Winter, S1'!C17*Main!$B$4+_xlfn.IFNA(VLOOKUP($A17,'EV Distribution'!$A$2:$B$11,2,FALSE),0)*('EV Scenarios'!C$2-'EV Scenarios'!C$3)</f>
        <v>0.42098593043287802</v>
      </c>
      <c r="D17" s="5">
        <f>'Pc, Winter, S1'!D17*Main!$B$4+_xlfn.IFNA(VLOOKUP($A17,'EV Distribution'!$A$2:$B$11,2,FALSE),0)*('EV Scenarios'!D$2-'EV Scenarios'!D$3)</f>
        <v>0.44307309903805242</v>
      </c>
      <c r="E17" s="5">
        <f>'Pc, Winter, S1'!E17*Main!$B$4+_xlfn.IFNA(VLOOKUP($A17,'EV Distribution'!$A$2:$B$11,2,FALSE),0)*('EV Scenarios'!E$2-'EV Scenarios'!E$3)</f>
        <v>0.46483188540915288</v>
      </c>
      <c r="F17" s="5">
        <f>'Pc, Winter, S1'!F17*Main!$B$4+_xlfn.IFNA(VLOOKUP($A17,'EV Distribution'!$A$2:$B$11,2,FALSE),0)*('EV Scenarios'!F$2-'EV Scenarios'!F$3)</f>
        <v>0.47277908617434311</v>
      </c>
      <c r="G17" s="5">
        <f>'Pc, Winter, S1'!G17*Main!$B$4+_xlfn.IFNA(VLOOKUP($A17,'EV Distribution'!$A$2:$B$11,2,FALSE),0)*('EV Scenarios'!G$2-'EV Scenarios'!G$3)</f>
        <v>0.49591204878261569</v>
      </c>
      <c r="H17" s="5">
        <f>'Pc, Winter, S1'!H17*Main!$B$4+_xlfn.IFNA(VLOOKUP($A17,'EV Distribution'!$A$2:$B$11,2,FALSE),0)*('EV Scenarios'!H$2-'EV Scenarios'!H$3)</f>
        <v>0.50128771877673506</v>
      </c>
      <c r="I17" s="5">
        <f>'Pc, Winter, S1'!I17*Main!$B$4+_xlfn.IFNA(VLOOKUP($A17,'EV Distribution'!$A$2:$B$11,2,FALSE),0)*('EV Scenarios'!I$2-'EV Scenarios'!I$3)</f>
        <v>0.48138957939988281</v>
      </c>
      <c r="J17" s="5">
        <f>'Pc, Winter, S1'!J17*Main!$B$4+_xlfn.IFNA(VLOOKUP($A17,'EV Distribution'!$A$2:$B$11,2,FALSE),0)*('EV Scenarios'!J$2-'EV Scenarios'!J$3)</f>
        <v>0.4396580434266627</v>
      </c>
      <c r="K17" s="5">
        <f>'Pc, Winter, S1'!K17*Main!$B$4+_xlfn.IFNA(VLOOKUP($A17,'EV Distribution'!$A$2:$B$11,2,FALSE),0)*('EV Scenarios'!K$2-'EV Scenarios'!K$3)</f>
        <v>0.63017315993102252</v>
      </c>
      <c r="L17" s="5">
        <f>'Pc, Winter, S1'!L17*Main!$B$4+_xlfn.IFNA(VLOOKUP($A17,'EV Distribution'!$A$2:$B$11,2,FALSE),0)*('EV Scenarios'!L$2-'EV Scenarios'!L$3)</f>
        <v>0.6161109839767408</v>
      </c>
      <c r="M17" s="5">
        <f>'Pc, Winter, S1'!M17*Main!$B$4+_xlfn.IFNA(VLOOKUP($A17,'EV Distribution'!$A$2:$B$11,2,FALSE),0)*('EV Scenarios'!M$2-'EV Scenarios'!M$3)</f>
        <v>0.56766524284613895</v>
      </c>
      <c r="N17" s="5">
        <f>'Pc, Winter, S1'!N17*Main!$B$4+_xlfn.IFNA(VLOOKUP($A17,'EV Distribution'!$A$2:$B$11,2,FALSE),0)*('EV Scenarios'!N$2-'EV Scenarios'!N$3)</f>
        <v>0.54812093122059335</v>
      </c>
      <c r="O17" s="5">
        <f>'Pc, Winter, S1'!O17*Main!$B$4+_xlfn.IFNA(VLOOKUP($A17,'EV Distribution'!$A$2:$B$11,2,FALSE),0)*('EV Scenarios'!O$2-'EV Scenarios'!O$3)</f>
        <v>0.54822320436827765</v>
      </c>
      <c r="P17" s="5">
        <f>'Pc, Winter, S1'!P17*Main!$B$4+_xlfn.IFNA(VLOOKUP($A17,'EV Distribution'!$A$2:$B$11,2,FALSE),0)*('EV Scenarios'!P$2-'EV Scenarios'!P$3)</f>
        <v>0.52625639378335876</v>
      </c>
      <c r="Q17" s="5">
        <f>'Pc, Winter, S1'!Q17*Main!$B$4+_xlfn.IFNA(VLOOKUP($A17,'EV Distribution'!$A$2:$B$11,2,FALSE),0)*('EV Scenarios'!Q$2-'EV Scenarios'!Q$3)</f>
        <v>0.48823204417161736</v>
      </c>
      <c r="R17" s="5">
        <f>'Pc, Winter, S1'!R17*Main!$B$4+_xlfn.IFNA(VLOOKUP($A17,'EV Distribution'!$A$2:$B$11,2,FALSE),0)*('EV Scenarios'!R$2-'EV Scenarios'!R$3)</f>
        <v>0.44157844468975249</v>
      </c>
      <c r="S17" s="5">
        <f>'Pc, Winter, S1'!S17*Main!$B$4+_xlfn.IFNA(VLOOKUP($A17,'EV Distribution'!$A$2:$B$11,2,FALSE),0)*('EV Scenarios'!S$2-'EV Scenarios'!S$3)</f>
        <v>0.42723062957001645</v>
      </c>
      <c r="T17" s="5">
        <f>'Pc, Winter, S1'!T17*Main!$B$4+_xlfn.IFNA(VLOOKUP($A17,'EV Distribution'!$A$2:$B$11,2,FALSE),0)*('EV Scenarios'!T$2-'EV Scenarios'!T$3)</f>
        <v>0.27540090637605597</v>
      </c>
      <c r="U17" s="5">
        <f>'Pc, Winter, S1'!U17*Main!$B$4+_xlfn.IFNA(VLOOKUP($A17,'EV Distribution'!$A$2:$B$11,2,FALSE),0)*('EV Scenarios'!U$2-'EV Scenarios'!U$3)</f>
        <v>0.29201949062242644</v>
      </c>
      <c r="V17" s="5">
        <f>'Pc, Winter, S1'!V17*Main!$B$4+_xlfn.IFNA(VLOOKUP($A17,'EV Distribution'!$A$2:$B$11,2,FALSE),0)*('EV Scenarios'!V$2-'EV Scenarios'!V$3)</f>
        <v>0.30975746099914692</v>
      </c>
      <c r="W17" s="5">
        <f>'Pc, Winter, S1'!W17*Main!$B$4+_xlfn.IFNA(VLOOKUP($A17,'EV Distribution'!$A$2:$B$11,2,FALSE),0)*('EV Scenarios'!W$2-'EV Scenarios'!W$3)</f>
        <v>0.316146344622529</v>
      </c>
      <c r="X17" s="5">
        <f>'Pc, Winter, S1'!X17*Main!$B$4+_xlfn.IFNA(VLOOKUP($A17,'EV Distribution'!$A$2:$B$11,2,FALSE),0)*('EV Scenarios'!X$2-'EV Scenarios'!X$3)</f>
        <v>0.32833459874919418</v>
      </c>
      <c r="Y17" s="5">
        <f>'Pc, Winter, S1'!Y17*Main!$B$4+_xlfn.IFNA(VLOOKUP($A17,'EV Distribution'!$A$2:$B$11,2,FALSE),0)*('EV Scenarios'!Y$2-'EV Scenarios'!Y$3)</f>
        <v>0.36122664525341464</v>
      </c>
    </row>
    <row r="18" spans="1:25" x14ac:dyDescent="0.3">
      <c r="A18">
        <v>31</v>
      </c>
      <c r="B18" s="5">
        <f>'Pc, Winter, S1'!B18*Main!$B$4+_xlfn.IFNA(VLOOKUP($A18,'EV Distribution'!$A$2:$B$11,2,FALSE),0)*('EV Scenarios'!B$2-'EV Scenarios'!B$3)</f>
        <v>3.2941679875031962E-3</v>
      </c>
      <c r="C18" s="5">
        <f>'Pc, Winter, S1'!C18*Main!$B$4+_xlfn.IFNA(VLOOKUP($A18,'EV Distribution'!$A$2:$B$11,2,FALSE),0)*('EV Scenarios'!C$2-'EV Scenarios'!C$3)</f>
        <v>3.1857418990500356E-3</v>
      </c>
      <c r="D18" s="5">
        <f>'Pc, Winter, S1'!D18*Main!$B$4+_xlfn.IFNA(VLOOKUP($A18,'EV Distribution'!$A$2:$B$11,2,FALSE),0)*('EV Scenarios'!D$2-'EV Scenarios'!D$3)</f>
        <v>3.2982321513634846E-3</v>
      </c>
      <c r="E18" s="5">
        <f>'Pc, Winter, S1'!E18*Main!$B$4+_xlfn.IFNA(VLOOKUP($A18,'EV Distribution'!$A$2:$B$11,2,FALSE),0)*('EV Scenarios'!E$2-'EV Scenarios'!E$3)</f>
        <v>3.3294233469986635E-3</v>
      </c>
      <c r="F18" s="5">
        <f>'Pc, Winter, S1'!F18*Main!$B$4+_xlfn.IFNA(VLOOKUP($A18,'EV Distribution'!$A$2:$B$11,2,FALSE),0)*('EV Scenarios'!F$2-'EV Scenarios'!F$3)</f>
        <v>3.2137247918808025E-3</v>
      </c>
      <c r="G18" s="5">
        <f>'Pc, Winter, S1'!G18*Main!$B$4+_xlfn.IFNA(VLOOKUP($A18,'EV Distribution'!$A$2:$B$11,2,FALSE),0)*('EV Scenarios'!G$2-'EV Scenarios'!G$3)</f>
        <v>3.4594123330093027E-3</v>
      </c>
      <c r="H18" s="5">
        <f>'Pc, Winter, S1'!H18*Main!$B$4+_xlfn.IFNA(VLOOKUP($A18,'EV Distribution'!$A$2:$B$11,2,FALSE),0)*('EV Scenarios'!H$2-'EV Scenarios'!H$3)</f>
        <v>4.341293300726733E-3</v>
      </c>
      <c r="I18" s="5">
        <f>'Pc, Winter, S1'!I18*Main!$B$4+_xlfn.IFNA(VLOOKUP($A18,'EV Distribution'!$A$2:$B$11,2,FALSE),0)*('EV Scenarios'!I$2-'EV Scenarios'!I$3)</f>
        <v>5.3104364462242355E-3</v>
      </c>
      <c r="J18" s="5">
        <f>'Pc, Winter, S1'!J18*Main!$B$4+_xlfn.IFNA(VLOOKUP($A18,'EV Distribution'!$A$2:$B$11,2,FALSE),0)*('EV Scenarios'!J$2-'EV Scenarios'!J$3)</f>
        <v>5.2055952493752959E-3</v>
      </c>
      <c r="K18" s="5">
        <f>'Pc, Winter, S1'!K18*Main!$B$4+_xlfn.IFNA(VLOOKUP($A18,'EV Distribution'!$A$2:$B$11,2,FALSE),0)*('EV Scenarios'!K$2-'EV Scenarios'!K$3)</f>
        <v>5.948591436572899E-3</v>
      </c>
      <c r="L18" s="5">
        <f>'Pc, Winter, S1'!L18*Main!$B$4+_xlfn.IFNA(VLOOKUP($A18,'EV Distribution'!$A$2:$B$11,2,FALSE),0)*('EV Scenarios'!L$2-'EV Scenarios'!L$3)</f>
        <v>5.9086990307015089E-3</v>
      </c>
      <c r="M18" s="5">
        <f>'Pc, Winter, S1'!M18*Main!$B$4+_xlfn.IFNA(VLOOKUP($A18,'EV Distribution'!$A$2:$B$11,2,FALSE),0)*('EV Scenarios'!M$2-'EV Scenarios'!M$3)</f>
        <v>6.0528827334156935E-3</v>
      </c>
      <c r="N18" s="5">
        <f>'Pc, Winter, S1'!N18*Main!$B$4+_xlfn.IFNA(VLOOKUP($A18,'EV Distribution'!$A$2:$B$11,2,FALSE),0)*('EV Scenarios'!N$2-'EV Scenarios'!N$3)</f>
        <v>5.6835727997239099E-3</v>
      </c>
      <c r="O18" s="5">
        <f>'Pc, Winter, S1'!O18*Main!$B$4+_xlfn.IFNA(VLOOKUP($A18,'EV Distribution'!$A$2:$B$11,2,FALSE),0)*('EV Scenarios'!O$2-'EV Scenarios'!O$3)</f>
        <v>5.2920653560781508E-3</v>
      </c>
      <c r="P18" s="5">
        <f>'Pc, Winter, S1'!P18*Main!$B$4+_xlfn.IFNA(VLOOKUP($A18,'EV Distribution'!$A$2:$B$11,2,FALSE),0)*('EV Scenarios'!P$2-'EV Scenarios'!P$3)</f>
        <v>5.2344954701515917E-3</v>
      </c>
      <c r="Q18" s="5">
        <f>'Pc, Winter, S1'!Q18*Main!$B$4+_xlfn.IFNA(VLOOKUP($A18,'EV Distribution'!$A$2:$B$11,2,FALSE),0)*('EV Scenarios'!Q$2-'EV Scenarios'!Q$3)</f>
        <v>5.3061645631411773E-3</v>
      </c>
      <c r="R18" s="5">
        <f>'Pc, Winter, S1'!R18*Main!$B$4+_xlfn.IFNA(VLOOKUP($A18,'EV Distribution'!$A$2:$B$11,2,FALSE),0)*('EV Scenarios'!R$2-'EV Scenarios'!R$3)</f>
        <v>5.2941871837581629E-3</v>
      </c>
      <c r="S18" s="5">
        <f>'Pc, Winter, S1'!S18*Main!$B$4+_xlfn.IFNA(VLOOKUP($A18,'EV Distribution'!$A$2:$B$11,2,FALSE),0)*('EV Scenarios'!S$2-'EV Scenarios'!S$3)</f>
        <v>5.2563488707199971E-3</v>
      </c>
      <c r="T18" s="5">
        <f>'Pc, Winter, S1'!T18*Main!$B$4+_xlfn.IFNA(VLOOKUP($A18,'EV Distribution'!$A$2:$B$11,2,FALSE),0)*('EV Scenarios'!T$2-'EV Scenarios'!T$3)</f>
        <v>5.2718419896300456E-3</v>
      </c>
      <c r="U18" s="5">
        <f>'Pc, Winter, S1'!U18*Main!$B$4+_xlfn.IFNA(VLOOKUP($A18,'EV Distribution'!$A$2:$B$11,2,FALSE),0)*('EV Scenarios'!U$2-'EV Scenarios'!U$3)</f>
        <v>5.2433162098920235E-3</v>
      </c>
      <c r="V18" s="5">
        <f>'Pc, Winter, S1'!V18*Main!$B$4+_xlfn.IFNA(VLOOKUP($A18,'EV Distribution'!$A$2:$B$11,2,FALSE),0)*('EV Scenarios'!V$2-'EV Scenarios'!V$3)</f>
        <v>4.4749184177953647E-3</v>
      </c>
      <c r="W18" s="5">
        <f>'Pc, Winter, S1'!W18*Main!$B$4+_xlfn.IFNA(VLOOKUP($A18,'EV Distribution'!$A$2:$B$11,2,FALSE),0)*('EV Scenarios'!W$2-'EV Scenarios'!W$3)</f>
        <v>4.7072227746469599E-3</v>
      </c>
      <c r="X18" s="5">
        <f>'Pc, Winter, S1'!X18*Main!$B$4+_xlfn.IFNA(VLOOKUP($A18,'EV Distribution'!$A$2:$B$11,2,FALSE),0)*('EV Scenarios'!X$2-'EV Scenarios'!X$3)</f>
        <v>4.6524869988671244E-3</v>
      </c>
      <c r="Y18" s="5">
        <f>'Pc, Winter, S1'!Y18*Main!$B$4+_xlfn.IFNA(VLOOKUP($A18,'EV Distribution'!$A$2:$B$11,2,FALSE),0)*('EV Scenarios'!Y$2-'EV Scenarios'!Y$3)</f>
        <v>4.5362861013199685E-3</v>
      </c>
    </row>
    <row r="19" spans="1:25" x14ac:dyDescent="0.3">
      <c r="A19">
        <v>33</v>
      </c>
      <c r="B19" s="5">
        <f>'Pc, Winter, S1'!B19*Main!$B$4+_xlfn.IFNA(VLOOKUP($A19,'EV Distribution'!$A$2:$B$11,2,FALSE),0)*('EV Scenarios'!B$2-'EV Scenarios'!B$3)</f>
        <v>1.0241169867634332E-4</v>
      </c>
      <c r="C19" s="5">
        <f>'Pc, Winter, S1'!C19*Main!$B$4+_xlfn.IFNA(VLOOKUP($A19,'EV Distribution'!$A$2:$B$11,2,FALSE),0)*('EV Scenarios'!C$2-'EV Scenarios'!C$3)</f>
        <v>7.662799677272638E-5</v>
      </c>
      <c r="D19" s="5">
        <f>'Pc, Winter, S1'!D19*Main!$B$4+_xlfn.IFNA(VLOOKUP($A19,'EV Distribution'!$A$2:$B$11,2,FALSE),0)*('EV Scenarios'!D$2-'EV Scenarios'!D$3)</f>
        <v>4.5007394936718201E-5</v>
      </c>
      <c r="E19" s="5">
        <f>'Pc, Winter, S1'!E19*Main!$B$4+_xlfn.IFNA(VLOOKUP($A19,'EV Distribution'!$A$2:$B$11,2,FALSE),0)*('EV Scenarios'!E$2-'EV Scenarios'!E$3)</f>
        <v>3.4632844694555902E-5</v>
      </c>
      <c r="F19" s="5">
        <f>'Pc, Winter, S1'!F19*Main!$B$4+_xlfn.IFNA(VLOOKUP($A19,'EV Distribution'!$A$2:$B$11,2,FALSE),0)*('EV Scenarios'!F$2-'EV Scenarios'!F$3)</f>
        <v>4.1969072116670597E-5</v>
      </c>
      <c r="G19" s="5">
        <f>'Pc, Winter, S1'!G19*Main!$B$4+_xlfn.IFNA(VLOOKUP($A19,'EV Distribution'!$A$2:$B$11,2,FALSE),0)*('EV Scenarios'!G$2-'EV Scenarios'!G$3)</f>
        <v>3.7546714230538518E-5</v>
      </c>
      <c r="H19" s="5">
        <f>'Pc, Winter, S1'!H19*Main!$B$4+_xlfn.IFNA(VLOOKUP($A19,'EV Distribution'!$A$2:$B$11,2,FALSE),0)*('EV Scenarios'!H$2-'EV Scenarios'!H$3)</f>
        <v>3.8968941464332075E-5</v>
      </c>
      <c r="I19" s="5">
        <f>'Pc, Winter, S1'!I19*Main!$B$4+_xlfn.IFNA(VLOOKUP($A19,'EV Distribution'!$A$2:$B$11,2,FALSE),0)*('EV Scenarios'!I$2-'EV Scenarios'!I$3)</f>
        <v>4.5283009723123673E-5</v>
      </c>
      <c r="J19" s="5">
        <f>'Pc, Winter, S1'!J19*Main!$B$4+_xlfn.IFNA(VLOOKUP($A19,'EV Distribution'!$A$2:$B$11,2,FALSE),0)*('EV Scenarios'!J$2-'EV Scenarios'!J$3)</f>
        <v>5.5035162049356861E-5</v>
      </c>
      <c r="K19" s="5">
        <f>'Pc, Winter, S1'!K19*Main!$B$4+_xlfn.IFNA(VLOOKUP($A19,'EV Distribution'!$A$2:$B$11,2,FALSE),0)*('EV Scenarios'!K$2-'EV Scenarios'!K$3)</f>
        <v>5.3998231546495167E-5</v>
      </c>
      <c r="L19" s="5">
        <f>'Pc, Winter, S1'!L19*Main!$B$4+_xlfn.IFNA(VLOOKUP($A19,'EV Distribution'!$A$2:$B$11,2,FALSE),0)*('EV Scenarios'!L$2-'EV Scenarios'!L$3)</f>
        <v>5.7129726307430568E-5</v>
      </c>
      <c r="M19" s="5">
        <f>'Pc, Winter, S1'!M19*Main!$B$4+_xlfn.IFNA(VLOOKUP($A19,'EV Distribution'!$A$2:$B$11,2,FALSE),0)*('EV Scenarios'!M$2-'EV Scenarios'!M$3)</f>
        <v>5.8989687796986873E-5</v>
      </c>
      <c r="N19" s="5">
        <f>'Pc, Winter, S1'!N19*Main!$B$4+_xlfn.IFNA(VLOOKUP($A19,'EV Distribution'!$A$2:$B$11,2,FALSE),0)*('EV Scenarios'!N$2-'EV Scenarios'!N$3)</f>
        <v>6.755186334769099E-5</v>
      </c>
      <c r="O19" s="5">
        <f>'Pc, Winter, S1'!O19*Main!$B$4+_xlfn.IFNA(VLOOKUP($A19,'EV Distribution'!$A$2:$B$11,2,FALSE),0)*('EV Scenarios'!O$2-'EV Scenarios'!O$3)</f>
        <v>5.7098518017366864E-5</v>
      </c>
      <c r="P19" s="5">
        <f>'Pc, Winter, S1'!P19*Main!$B$4+_xlfn.IFNA(VLOOKUP($A19,'EV Distribution'!$A$2:$B$11,2,FALSE),0)*('EV Scenarios'!P$2-'EV Scenarios'!P$3)</f>
        <v>5.5542442869119271E-5</v>
      </c>
      <c r="Q19" s="5">
        <f>'Pc, Winter, S1'!Q19*Main!$B$4+_xlfn.IFNA(VLOOKUP($A19,'EV Distribution'!$A$2:$B$11,2,FALSE),0)*('EV Scenarios'!Q$2-'EV Scenarios'!Q$3)</f>
        <v>4.4661459223310527E-5</v>
      </c>
      <c r="R19" s="5">
        <f>'Pc, Winter, S1'!R19*Main!$B$4+_xlfn.IFNA(VLOOKUP($A19,'EV Distribution'!$A$2:$B$11,2,FALSE),0)*('EV Scenarios'!R$2-'EV Scenarios'!R$3)</f>
        <v>3.7796453604161755E-5</v>
      </c>
      <c r="S19" s="5">
        <f>'Pc, Winter, S1'!S19*Main!$B$4+_xlfn.IFNA(VLOOKUP($A19,'EV Distribution'!$A$2:$B$11,2,FALSE),0)*('EV Scenarios'!S$2-'EV Scenarios'!S$3)</f>
        <v>4.4636927987815678E-5</v>
      </c>
      <c r="T19" s="5">
        <f>'Pc, Winter, S1'!T19*Main!$B$4+_xlfn.IFNA(VLOOKUP($A19,'EV Distribution'!$A$2:$B$11,2,FALSE),0)*('EV Scenarios'!T$2-'EV Scenarios'!T$3)</f>
        <v>9.3546747191654891E-5</v>
      </c>
      <c r="U19" s="5">
        <f>'Pc, Winter, S1'!U19*Main!$B$4+_xlfn.IFNA(VLOOKUP($A19,'EV Distribution'!$A$2:$B$11,2,FALSE),0)*('EV Scenarios'!U$2-'EV Scenarios'!U$3)</f>
        <v>1.4889388986729016E-4</v>
      </c>
      <c r="V19" s="5">
        <f>'Pc, Winter, S1'!V19*Main!$B$4+_xlfn.IFNA(VLOOKUP($A19,'EV Distribution'!$A$2:$B$11,2,FALSE),0)*('EV Scenarios'!V$2-'EV Scenarios'!V$3)</f>
        <v>1.7867478053678901E-4</v>
      </c>
      <c r="W19" s="5">
        <f>'Pc, Winter, S1'!W19*Main!$B$4+_xlfn.IFNA(VLOOKUP($A19,'EV Distribution'!$A$2:$B$11,2,FALSE),0)*('EV Scenarios'!W$2-'EV Scenarios'!W$3)</f>
        <v>1.7670883359024666E-4</v>
      </c>
      <c r="X19" s="5">
        <f>'Pc, Winter, S1'!X19*Main!$B$4+_xlfn.IFNA(VLOOKUP($A19,'EV Distribution'!$A$2:$B$11,2,FALSE),0)*('EV Scenarios'!X$2-'EV Scenarios'!X$3)</f>
        <v>1.4932426036921766E-4</v>
      </c>
      <c r="Y19" s="5">
        <f>'Pc, Winter, S1'!Y19*Main!$B$4+_xlfn.IFNA(VLOOKUP($A19,'EV Distribution'!$A$2:$B$11,2,FALSE),0)*('EV Scenarios'!Y$2-'EV Scenarios'!Y$3)</f>
        <v>1.2098713299135591E-4</v>
      </c>
    </row>
    <row r="20" spans="1:25" x14ac:dyDescent="0.3">
      <c r="A20">
        <v>35</v>
      </c>
      <c r="B20" s="5">
        <f>'Pc, Winter, S1'!B20*Main!$B$4+_xlfn.IFNA(VLOOKUP($A20,'EV Distribution'!$A$2:$B$11,2,FALSE),0)*('EV Scenarios'!B$2-'EV Scenarios'!B$3)</f>
        <v>0.38839706116701778</v>
      </c>
      <c r="C20" s="5">
        <f>'Pc, Winter, S1'!C20*Main!$B$4+_xlfn.IFNA(VLOOKUP($A20,'EV Distribution'!$A$2:$B$11,2,FALSE),0)*('EV Scenarios'!C$2-'EV Scenarios'!C$3)</f>
        <v>0.41045816595432988</v>
      </c>
      <c r="D20" s="5">
        <f>'Pc, Winter, S1'!D20*Main!$B$4+_xlfn.IFNA(VLOOKUP($A20,'EV Distribution'!$A$2:$B$11,2,FALSE),0)*('EV Scenarios'!D$2-'EV Scenarios'!D$3)</f>
        <v>0.43254784687068631</v>
      </c>
      <c r="E20" s="5">
        <f>'Pc, Winter, S1'!E20*Main!$B$4+_xlfn.IFNA(VLOOKUP($A20,'EV Distribution'!$A$2:$B$11,2,FALSE),0)*('EV Scenarios'!E$2-'EV Scenarios'!E$3)</f>
        <v>0.45461987654729918</v>
      </c>
      <c r="F20" s="5">
        <f>'Pc, Winter, S1'!F20*Main!$B$4+_xlfn.IFNA(VLOOKUP($A20,'EV Distribution'!$A$2:$B$11,2,FALSE),0)*('EV Scenarios'!F$2-'EV Scenarios'!F$3)</f>
        <v>0.46219251379336551</v>
      </c>
      <c r="G20" s="5">
        <f>'Pc, Winter, S1'!G20*Main!$B$4+_xlfn.IFNA(VLOOKUP($A20,'EV Distribution'!$A$2:$B$11,2,FALSE),0)*('EV Scenarios'!G$2-'EV Scenarios'!G$3)</f>
        <v>0.48162327334643956</v>
      </c>
      <c r="H20" s="5">
        <f>'Pc, Winter, S1'!H20*Main!$B$4+_xlfn.IFNA(VLOOKUP($A20,'EV Distribution'!$A$2:$B$11,2,FALSE),0)*('EV Scenarios'!H$2-'EV Scenarios'!H$3)</f>
        <v>0.47922454486350557</v>
      </c>
      <c r="I20" s="5">
        <f>'Pc, Winter, S1'!I20*Main!$B$4+_xlfn.IFNA(VLOOKUP($A20,'EV Distribution'!$A$2:$B$11,2,FALSE),0)*('EV Scenarios'!I$2-'EV Scenarios'!I$3)</f>
        <v>0.45173504534026659</v>
      </c>
      <c r="J20" s="5">
        <f>'Pc, Winter, S1'!J20*Main!$B$4+_xlfn.IFNA(VLOOKUP($A20,'EV Distribution'!$A$2:$B$11,2,FALSE),0)*('EV Scenarios'!J$2-'EV Scenarios'!J$3)</f>
        <v>0.40907258891084891</v>
      </c>
      <c r="K20" s="5">
        <f>'Pc, Winter, S1'!K20*Main!$B$4+_xlfn.IFNA(VLOOKUP($A20,'EV Distribution'!$A$2:$B$11,2,FALSE),0)*('EV Scenarios'!K$2-'EV Scenarios'!K$3)</f>
        <v>0.60550366368996145</v>
      </c>
      <c r="L20" s="5">
        <f>'Pc, Winter, S1'!L20*Main!$B$4+_xlfn.IFNA(VLOOKUP($A20,'EV Distribution'!$A$2:$B$11,2,FALSE),0)*('EV Scenarios'!L$2-'EV Scenarios'!L$3)</f>
        <v>0.59227780164855826</v>
      </c>
      <c r="M20" s="5">
        <f>'Pc, Winter, S1'!M20*Main!$B$4+_xlfn.IFNA(VLOOKUP($A20,'EV Distribution'!$A$2:$B$11,2,FALSE),0)*('EV Scenarios'!M$2-'EV Scenarios'!M$3)</f>
        <v>0.54446752697840284</v>
      </c>
      <c r="N20" s="5">
        <f>'Pc, Winter, S1'!N20*Main!$B$4+_xlfn.IFNA(VLOOKUP($A20,'EV Distribution'!$A$2:$B$11,2,FALSE),0)*('EV Scenarios'!N$2-'EV Scenarios'!N$3)</f>
        <v>0.52864923157527721</v>
      </c>
      <c r="O20" s="5">
        <f>'Pc, Winter, S1'!O20*Main!$B$4+_xlfn.IFNA(VLOOKUP($A20,'EV Distribution'!$A$2:$B$11,2,FALSE),0)*('EV Scenarios'!O$2-'EV Scenarios'!O$3)</f>
        <v>0.52733319953550151</v>
      </c>
      <c r="P20" s="5">
        <f>'Pc, Winter, S1'!P20*Main!$B$4+_xlfn.IFNA(VLOOKUP($A20,'EV Distribution'!$A$2:$B$11,2,FALSE),0)*('EV Scenarios'!P$2-'EV Scenarios'!P$3)</f>
        <v>0.50591913243228459</v>
      </c>
      <c r="Q20" s="5">
        <f>'Pc, Winter, S1'!Q20*Main!$B$4+_xlfn.IFNA(VLOOKUP($A20,'EV Distribution'!$A$2:$B$11,2,FALSE),0)*('EV Scenarios'!Q$2-'EV Scenarios'!Q$3)</f>
        <v>0.46737807718484531</v>
      </c>
      <c r="R20" s="5">
        <f>'Pc, Winter, S1'!R20*Main!$B$4+_xlfn.IFNA(VLOOKUP($A20,'EV Distribution'!$A$2:$B$11,2,FALSE),0)*('EV Scenarios'!R$2-'EV Scenarios'!R$3)</f>
        <v>0.42220799608985699</v>
      </c>
      <c r="S20" s="5">
        <f>'Pc, Winter, S1'!S20*Main!$B$4+_xlfn.IFNA(VLOOKUP($A20,'EV Distribution'!$A$2:$B$11,2,FALSE),0)*('EV Scenarios'!S$2-'EV Scenarios'!S$3)</f>
        <v>0.41087772022322527</v>
      </c>
      <c r="T20" s="5">
        <f>'Pc, Winter, S1'!T20*Main!$B$4+_xlfn.IFNA(VLOOKUP($A20,'EV Distribution'!$A$2:$B$11,2,FALSE),0)*('EV Scenarios'!T$2-'EV Scenarios'!T$3)</f>
        <v>0.25842936282435097</v>
      </c>
      <c r="U20" s="5">
        <f>'Pc, Winter, S1'!U20*Main!$B$4+_xlfn.IFNA(VLOOKUP($A20,'EV Distribution'!$A$2:$B$11,2,FALSE),0)*('EV Scenarios'!U$2-'EV Scenarios'!U$3)</f>
        <v>0.2757369664747667</v>
      </c>
      <c r="V20" s="5">
        <f>'Pc, Winter, S1'!V20*Main!$B$4+_xlfn.IFNA(VLOOKUP($A20,'EV Distribution'!$A$2:$B$11,2,FALSE),0)*('EV Scenarios'!V$2-'EV Scenarios'!V$3)</f>
        <v>0.29894960444036589</v>
      </c>
      <c r="W20" s="5">
        <f>'Pc, Winter, S1'!W20*Main!$B$4+_xlfn.IFNA(VLOOKUP($A20,'EV Distribution'!$A$2:$B$11,2,FALSE),0)*('EV Scenarios'!W$2-'EV Scenarios'!W$3)</f>
        <v>0.30626504245678871</v>
      </c>
      <c r="X20" s="5">
        <f>'Pc, Winter, S1'!X20*Main!$B$4+_xlfn.IFNA(VLOOKUP($A20,'EV Distribution'!$A$2:$B$11,2,FALSE),0)*('EV Scenarios'!X$2-'EV Scenarios'!X$3)</f>
        <v>0.31903833412903421</v>
      </c>
      <c r="Y20" s="5">
        <f>'Pc, Winter, S1'!Y20*Main!$B$4+_xlfn.IFNA(VLOOKUP($A20,'EV Distribution'!$A$2:$B$11,2,FALSE),0)*('EV Scenarios'!Y$2-'EV Scenarios'!Y$3)</f>
        <v>0.35119324643242861</v>
      </c>
    </row>
    <row r="21" spans="1:25" x14ac:dyDescent="0.3">
      <c r="A21">
        <v>39</v>
      </c>
      <c r="B21" s="5">
        <f>'Pc, Winter, S1'!B21*Main!$B$4+_xlfn.IFNA(VLOOKUP($A21,'EV Distribution'!$A$2:$B$11,2,FALSE),0)*('EV Scenarios'!B$2-'EV Scenarios'!B$3)</f>
        <v>1.3301128097759816E-3</v>
      </c>
      <c r="C21" s="5">
        <f>'Pc, Winter, S1'!C21*Main!$B$4+_xlfn.IFNA(VLOOKUP($A21,'EV Distribution'!$A$2:$B$11,2,FALSE),0)*('EV Scenarios'!C$2-'EV Scenarios'!C$3)</f>
        <v>1.3339441387530979E-3</v>
      </c>
      <c r="D21" s="5">
        <f>'Pc, Winter, S1'!D21*Main!$B$4+_xlfn.IFNA(VLOOKUP($A21,'EV Distribution'!$A$2:$B$11,2,FALSE),0)*('EV Scenarios'!D$2-'EV Scenarios'!D$3)</f>
        <v>1.3205214911843092E-3</v>
      </c>
      <c r="E21" s="5">
        <f>'Pc, Winter, S1'!E21*Main!$B$4+_xlfn.IFNA(VLOOKUP($A21,'EV Distribution'!$A$2:$B$11,2,FALSE),0)*('EV Scenarios'!E$2-'EV Scenarios'!E$3)</f>
        <v>1.3277181141066303E-3</v>
      </c>
      <c r="F21" s="5">
        <f>'Pc, Winter, S1'!F21*Main!$B$4+_xlfn.IFNA(VLOOKUP($A21,'EV Distribution'!$A$2:$B$11,2,FALSE),0)*('EV Scenarios'!F$2-'EV Scenarios'!F$3)</f>
        <v>1.2829379289633488E-3</v>
      </c>
      <c r="G21" s="5">
        <f>'Pc, Winter, S1'!G21*Main!$B$4+_xlfn.IFNA(VLOOKUP($A21,'EV Distribution'!$A$2:$B$11,2,FALSE),0)*('EV Scenarios'!G$2-'EV Scenarios'!G$3)</f>
        <v>1.3388768018578888E-3</v>
      </c>
      <c r="H21" s="5">
        <f>'Pc, Winter, S1'!H21*Main!$B$4+_xlfn.IFNA(VLOOKUP($A21,'EV Distribution'!$A$2:$B$11,2,FALSE),0)*('EV Scenarios'!H$2-'EV Scenarios'!H$3)</f>
        <v>1.3340828081730392E-3</v>
      </c>
      <c r="I21" s="5">
        <f>'Pc, Winter, S1'!I21*Main!$B$4+_xlfn.IFNA(VLOOKUP($A21,'EV Distribution'!$A$2:$B$11,2,FALSE),0)*('EV Scenarios'!I$2-'EV Scenarios'!I$3)</f>
        <v>1.2777007366498506E-3</v>
      </c>
      <c r="J21" s="5">
        <f>'Pc, Winter, S1'!J21*Main!$B$4+_xlfn.IFNA(VLOOKUP($A21,'EV Distribution'!$A$2:$B$11,2,FALSE),0)*('EV Scenarios'!J$2-'EV Scenarios'!J$3)</f>
        <v>1.4784390185093128E-3</v>
      </c>
      <c r="K21" s="5">
        <f>'Pc, Winter, S1'!K21*Main!$B$4+_xlfn.IFNA(VLOOKUP($A21,'EV Distribution'!$A$2:$B$11,2,FALSE),0)*('EV Scenarios'!K$2-'EV Scenarios'!K$3)</f>
        <v>1.9428615344369545E-3</v>
      </c>
      <c r="L21" s="5">
        <f>'Pc, Winter, S1'!L21*Main!$B$4+_xlfn.IFNA(VLOOKUP($A21,'EV Distribution'!$A$2:$B$11,2,FALSE),0)*('EV Scenarios'!L$2-'EV Scenarios'!L$3)</f>
        <v>2.083554174965827E-3</v>
      </c>
      <c r="M21" s="5">
        <f>'Pc, Winter, S1'!M21*Main!$B$4+_xlfn.IFNA(VLOOKUP($A21,'EV Distribution'!$A$2:$B$11,2,FALSE),0)*('EV Scenarios'!M$2-'EV Scenarios'!M$3)</f>
        <v>2.1380615136599207E-3</v>
      </c>
      <c r="N21" s="5">
        <f>'Pc, Winter, S1'!N21*Main!$B$4+_xlfn.IFNA(VLOOKUP($A21,'EV Distribution'!$A$2:$B$11,2,FALSE),0)*('EV Scenarios'!N$2-'EV Scenarios'!N$3)</f>
        <v>2.1696605209955942E-3</v>
      </c>
      <c r="O21" s="5">
        <f>'Pc, Winter, S1'!O21*Main!$B$4+_xlfn.IFNA(VLOOKUP($A21,'EV Distribution'!$A$2:$B$11,2,FALSE),0)*('EV Scenarios'!O$2-'EV Scenarios'!O$3)</f>
        <v>2.0472515698678798E-3</v>
      </c>
      <c r="P21" s="5">
        <f>'Pc, Winter, S1'!P21*Main!$B$4+_xlfn.IFNA(VLOOKUP($A21,'EV Distribution'!$A$2:$B$11,2,FALSE),0)*('EV Scenarios'!P$2-'EV Scenarios'!P$3)</f>
        <v>2.0737821521927369E-3</v>
      </c>
      <c r="Q21" s="5">
        <f>'Pc, Winter, S1'!Q21*Main!$B$4+_xlfn.IFNA(VLOOKUP($A21,'EV Distribution'!$A$2:$B$11,2,FALSE),0)*('EV Scenarios'!Q$2-'EV Scenarios'!Q$3)</f>
        <v>2.0390195067262118E-3</v>
      </c>
      <c r="R21" s="5">
        <f>'Pc, Winter, S1'!R21*Main!$B$4+_xlfn.IFNA(VLOOKUP($A21,'EV Distribution'!$A$2:$B$11,2,FALSE),0)*('EV Scenarios'!R$2-'EV Scenarios'!R$3)</f>
        <v>2.0797797543640846E-3</v>
      </c>
      <c r="S21" s="5">
        <f>'Pc, Winter, S1'!S21*Main!$B$4+_xlfn.IFNA(VLOOKUP($A21,'EV Distribution'!$A$2:$B$11,2,FALSE),0)*('EV Scenarios'!S$2-'EV Scenarios'!S$3)</f>
        <v>2.0810038031117244E-3</v>
      </c>
      <c r="T21" s="5">
        <f>'Pc, Winter, S1'!T21*Main!$B$4+_xlfn.IFNA(VLOOKUP($A21,'EV Distribution'!$A$2:$B$11,2,FALSE),0)*('EV Scenarios'!T$2-'EV Scenarios'!T$3)</f>
        <v>2.0522895317303912E-3</v>
      </c>
      <c r="U21" s="5">
        <f>'Pc, Winter, S1'!U21*Main!$B$4+_xlfn.IFNA(VLOOKUP($A21,'EV Distribution'!$A$2:$B$11,2,FALSE),0)*('EV Scenarios'!U$2-'EV Scenarios'!U$3)</f>
        <v>1.9432501623898588E-3</v>
      </c>
      <c r="V21" s="5">
        <f>'Pc, Winter, S1'!V21*Main!$B$4+_xlfn.IFNA(VLOOKUP($A21,'EV Distribution'!$A$2:$B$11,2,FALSE),0)*('EV Scenarios'!V$2-'EV Scenarios'!V$3)</f>
        <v>1.847707910961962E-3</v>
      </c>
      <c r="W21" s="5">
        <f>'Pc, Winter, S1'!W21*Main!$B$4+_xlfn.IFNA(VLOOKUP($A21,'EV Distribution'!$A$2:$B$11,2,FALSE),0)*('EV Scenarios'!W$2-'EV Scenarios'!W$3)</f>
        <v>1.5098767537917454E-3</v>
      </c>
      <c r="X21" s="5">
        <f>'Pc, Winter, S1'!X21*Main!$B$4+_xlfn.IFNA(VLOOKUP($A21,'EV Distribution'!$A$2:$B$11,2,FALSE),0)*('EV Scenarios'!X$2-'EV Scenarios'!X$3)</f>
        <v>1.4723148883454781E-3</v>
      </c>
      <c r="Y21" s="5">
        <f>'Pc, Winter, S1'!Y21*Main!$B$4+_xlfn.IFNA(VLOOKUP($A21,'EV Distribution'!$A$2:$B$11,2,FALSE),0)*('EV Scenarios'!Y$2-'EV Scenarios'!Y$3)</f>
        <v>1.472880933089696E-3</v>
      </c>
    </row>
    <row r="22" spans="1:25" x14ac:dyDescent="0.3">
      <c r="A22">
        <v>41</v>
      </c>
      <c r="B22" s="5">
        <f>'Pc, Winter, S1'!B22*Main!$B$4+_xlfn.IFNA(VLOOKUP($A22,'EV Distribution'!$A$2:$B$11,2,FALSE),0)*('EV Scenarios'!B$2-'EV Scenarios'!B$3)</f>
        <v>2.429151024201479E-4</v>
      </c>
      <c r="C22" s="5">
        <f>'Pc, Winter, S1'!C22*Main!$B$4+_xlfn.IFNA(VLOOKUP($A22,'EV Distribution'!$A$2:$B$11,2,FALSE),0)*('EV Scenarios'!C$2-'EV Scenarios'!C$3)</f>
        <v>1.9004652038809888E-4</v>
      </c>
      <c r="D22" s="5">
        <f>'Pc, Winter, S1'!D22*Main!$B$4+_xlfn.IFNA(VLOOKUP($A22,'EV Distribution'!$A$2:$B$11,2,FALSE),0)*('EV Scenarios'!D$2-'EV Scenarios'!D$3)</f>
        <v>2.3454678061128159E-4</v>
      </c>
      <c r="E22" s="5">
        <f>'Pc, Winter, S1'!E22*Main!$B$4+_xlfn.IFNA(VLOOKUP($A22,'EV Distribution'!$A$2:$B$11,2,FALSE),0)*('EV Scenarios'!E$2-'EV Scenarios'!E$3)</f>
        <v>1.9214215122162893E-4</v>
      </c>
      <c r="F22" s="5">
        <f>'Pc, Winter, S1'!F22*Main!$B$4+_xlfn.IFNA(VLOOKUP($A22,'EV Distribution'!$A$2:$B$11,2,FALSE),0)*('EV Scenarios'!F$2-'EV Scenarios'!F$3)</f>
        <v>2.590179226150087E-4</v>
      </c>
      <c r="G22" s="5">
        <f>'Pc, Winter, S1'!G22*Main!$B$4+_xlfn.IFNA(VLOOKUP($A22,'EV Distribution'!$A$2:$B$11,2,FALSE),0)*('EV Scenarios'!G$2-'EV Scenarios'!G$3)</f>
        <v>1.6044509199708915E-4</v>
      </c>
      <c r="H22" s="5">
        <f>'Pc, Winter, S1'!H22*Main!$B$4+_xlfn.IFNA(VLOOKUP($A22,'EV Distribution'!$A$2:$B$11,2,FALSE),0)*('EV Scenarios'!H$2-'EV Scenarios'!H$3)</f>
        <v>2.7585153693552824E-4</v>
      </c>
      <c r="I22" s="5">
        <f>'Pc, Winter, S1'!I22*Main!$B$4+_xlfn.IFNA(VLOOKUP($A22,'EV Distribution'!$A$2:$B$11,2,FALSE),0)*('EV Scenarios'!I$2-'EV Scenarios'!I$3)</f>
        <v>5.9717473595434078E-4</v>
      </c>
      <c r="J22" s="5">
        <f>'Pc, Winter, S1'!J22*Main!$B$4+_xlfn.IFNA(VLOOKUP($A22,'EV Distribution'!$A$2:$B$11,2,FALSE),0)*('EV Scenarios'!J$2-'EV Scenarios'!J$3)</f>
        <v>1.3237584454198134E-3</v>
      </c>
      <c r="K22" s="5">
        <f>'Pc, Winter, S1'!K22*Main!$B$4+_xlfn.IFNA(VLOOKUP($A22,'EV Distribution'!$A$2:$B$11,2,FALSE),0)*('EV Scenarios'!K$2-'EV Scenarios'!K$3)</f>
        <v>1.3928806292728742E-3</v>
      </c>
      <c r="L22" s="5">
        <f>'Pc, Winter, S1'!L22*Main!$B$4+_xlfn.IFNA(VLOOKUP($A22,'EV Distribution'!$A$2:$B$11,2,FALSE),0)*('EV Scenarios'!L$2-'EV Scenarios'!L$3)</f>
        <v>1.4960987904897825E-3</v>
      </c>
      <c r="M22" s="5">
        <f>'Pc, Winter, S1'!M22*Main!$B$4+_xlfn.IFNA(VLOOKUP($A22,'EV Distribution'!$A$2:$B$11,2,FALSE),0)*('EV Scenarios'!M$2-'EV Scenarios'!M$3)</f>
        <v>1.3646284918871943E-3</v>
      </c>
      <c r="N22" s="5">
        <f>'Pc, Winter, S1'!N22*Main!$B$4+_xlfn.IFNA(VLOOKUP($A22,'EV Distribution'!$A$2:$B$11,2,FALSE),0)*('EV Scenarios'!N$2-'EV Scenarios'!N$3)</f>
        <v>6.4142348891855485E-4</v>
      </c>
      <c r="O22" s="5">
        <f>'Pc, Winter, S1'!O22*Main!$B$4+_xlfn.IFNA(VLOOKUP($A22,'EV Distribution'!$A$2:$B$11,2,FALSE),0)*('EV Scenarios'!O$2-'EV Scenarios'!O$3)</f>
        <v>8.3781522741301821E-4</v>
      </c>
      <c r="P22" s="5">
        <f>'Pc, Winter, S1'!P22*Main!$B$4+_xlfn.IFNA(VLOOKUP($A22,'EV Distribution'!$A$2:$B$11,2,FALSE),0)*('EV Scenarios'!P$2-'EV Scenarios'!P$3)</f>
        <v>1.5275735490901091E-3</v>
      </c>
      <c r="Q22" s="5">
        <f>'Pc, Winter, S1'!Q22*Main!$B$4+_xlfn.IFNA(VLOOKUP($A22,'EV Distribution'!$A$2:$B$11,2,FALSE),0)*('EV Scenarios'!Q$2-'EV Scenarios'!Q$3)</f>
        <v>1.6908128934552261E-3</v>
      </c>
      <c r="R22" s="5">
        <f>'Pc, Winter, S1'!R22*Main!$B$4+_xlfn.IFNA(VLOOKUP($A22,'EV Distribution'!$A$2:$B$11,2,FALSE),0)*('EV Scenarios'!R$2-'EV Scenarios'!R$3)</f>
        <v>1.3771251766324444E-3</v>
      </c>
      <c r="S22" s="5">
        <f>'Pc, Winter, S1'!S22*Main!$B$4+_xlfn.IFNA(VLOOKUP($A22,'EV Distribution'!$A$2:$B$11,2,FALSE),0)*('EV Scenarios'!S$2-'EV Scenarios'!S$3)</f>
        <v>6.571928508717844E-4</v>
      </c>
      <c r="T22" s="5">
        <f>'Pc, Winter, S1'!T22*Main!$B$4+_xlfn.IFNA(VLOOKUP($A22,'EV Distribution'!$A$2:$B$11,2,FALSE),0)*('EV Scenarios'!T$2-'EV Scenarios'!T$3)</f>
        <v>1.9088382595316067E-4</v>
      </c>
      <c r="U22" s="5">
        <f>'Pc, Winter, S1'!U22*Main!$B$4+_xlfn.IFNA(VLOOKUP($A22,'EV Distribution'!$A$2:$B$11,2,FALSE),0)*('EV Scenarios'!U$2-'EV Scenarios'!U$3)</f>
        <v>2.2741546717238023E-4</v>
      </c>
      <c r="V22" s="5">
        <f>'Pc, Winter, S1'!V22*Main!$B$4+_xlfn.IFNA(VLOOKUP($A22,'EV Distribution'!$A$2:$B$11,2,FALSE),0)*('EV Scenarios'!V$2-'EV Scenarios'!V$3)</f>
        <v>2.0505652444831256E-4</v>
      </c>
      <c r="W22" s="5">
        <f>'Pc, Winter, S1'!W22*Main!$B$4+_xlfn.IFNA(VLOOKUP($A22,'EV Distribution'!$A$2:$B$11,2,FALSE),0)*('EV Scenarios'!W$2-'EV Scenarios'!W$3)</f>
        <v>2.299628730700771E-4</v>
      </c>
      <c r="X22" s="5">
        <f>'Pc, Winter, S1'!X22*Main!$B$4+_xlfn.IFNA(VLOOKUP($A22,'EV Distribution'!$A$2:$B$11,2,FALSE),0)*('EV Scenarios'!X$2-'EV Scenarios'!X$3)</f>
        <v>2.2922727204955355E-4</v>
      </c>
      <c r="Y22" s="5">
        <f>'Pc, Winter, S1'!Y22*Main!$B$4+_xlfn.IFNA(VLOOKUP($A22,'EV Distribution'!$A$2:$B$11,2,FALSE),0)*('EV Scenarios'!Y$2-'EV Scenarios'!Y$3)</f>
        <v>2.6214951965030292E-4</v>
      </c>
    </row>
    <row r="23" spans="1:25" x14ac:dyDescent="0.3">
      <c r="A23">
        <v>42</v>
      </c>
      <c r="B23" s="5">
        <f>'Pc, Winter, S1'!B23*Main!$B$4+_xlfn.IFNA(VLOOKUP($A23,'EV Distribution'!$A$2:$B$11,2,FALSE),0)*('EV Scenarios'!B$2-'EV Scenarios'!B$3)</f>
        <v>0.39707785186226524</v>
      </c>
      <c r="C23" s="5">
        <f>'Pc, Winter, S1'!C23*Main!$B$4+_xlfn.IFNA(VLOOKUP($A23,'EV Distribution'!$A$2:$B$11,2,FALSE),0)*('EV Scenarios'!C$2-'EV Scenarios'!C$3)</f>
        <v>0.41513890655385544</v>
      </c>
      <c r="D23" s="5">
        <f>'Pc, Winter, S1'!D23*Main!$B$4+_xlfn.IFNA(VLOOKUP($A23,'EV Distribution'!$A$2:$B$11,2,FALSE),0)*('EV Scenarios'!D$2-'EV Scenarios'!D$3)</f>
        <v>0.4293709728143682</v>
      </c>
      <c r="E23" s="5">
        <f>'Pc, Winter, S1'!E23*Main!$B$4+_xlfn.IFNA(VLOOKUP($A23,'EV Distribution'!$A$2:$B$11,2,FALSE),0)*('EV Scenarios'!E$2-'EV Scenarios'!E$3)</f>
        <v>0.45150974293273455</v>
      </c>
      <c r="F23" s="5">
        <f>'Pc, Winter, S1'!F23*Main!$B$4+_xlfn.IFNA(VLOOKUP($A23,'EV Distribution'!$A$2:$B$11,2,FALSE),0)*('EV Scenarios'!F$2-'EV Scenarios'!F$3)</f>
        <v>0.45794770000000001</v>
      </c>
      <c r="G23" s="5">
        <f>'Pc, Winter, S1'!G23*Main!$B$4+_xlfn.IFNA(VLOOKUP($A23,'EV Distribution'!$A$2:$B$11,2,FALSE),0)*('EV Scenarios'!G$2-'EV Scenarios'!G$3)</f>
        <v>0.47678595914070265</v>
      </c>
      <c r="H23" s="5">
        <f>'Pc, Winter, S1'!H23*Main!$B$4+_xlfn.IFNA(VLOOKUP($A23,'EV Distribution'!$A$2:$B$11,2,FALSE),0)*('EV Scenarios'!H$2-'EV Scenarios'!H$3)</f>
        <v>0.48253490617448569</v>
      </c>
      <c r="I23" s="5">
        <f>'Pc, Winter, S1'!I23*Main!$B$4+_xlfn.IFNA(VLOOKUP($A23,'EV Distribution'!$A$2:$B$11,2,FALSE),0)*('EV Scenarios'!I$2-'EV Scenarios'!I$3)</f>
        <v>0.45759840763426196</v>
      </c>
      <c r="J23" s="5">
        <f>'Pc, Winter, S1'!J23*Main!$B$4+_xlfn.IFNA(VLOOKUP($A23,'EV Distribution'!$A$2:$B$11,2,FALSE),0)*('EV Scenarios'!J$2-'EV Scenarios'!J$3)</f>
        <v>0.4247852881682227</v>
      </c>
      <c r="K23" s="5">
        <f>'Pc, Winter, S1'!K23*Main!$B$4+_xlfn.IFNA(VLOOKUP($A23,'EV Distribution'!$A$2:$B$11,2,FALSE),0)*('EV Scenarios'!K$2-'EV Scenarios'!K$3)</f>
        <v>0.63191253521216784</v>
      </c>
      <c r="L23" s="5">
        <f>'Pc, Winter, S1'!L23*Main!$B$4+_xlfn.IFNA(VLOOKUP($A23,'EV Distribution'!$A$2:$B$11,2,FALSE),0)*('EV Scenarios'!L$2-'EV Scenarios'!L$3)</f>
        <v>0.62049803813173987</v>
      </c>
      <c r="M23" s="5">
        <f>'Pc, Winter, S1'!M23*Main!$B$4+_xlfn.IFNA(VLOOKUP($A23,'EV Distribution'!$A$2:$B$11,2,FALSE),0)*('EV Scenarios'!M$2-'EV Scenarios'!M$3)</f>
        <v>0.57330752100215565</v>
      </c>
      <c r="N23" s="5">
        <f>'Pc, Winter, S1'!N23*Main!$B$4+_xlfn.IFNA(VLOOKUP($A23,'EV Distribution'!$A$2:$B$11,2,FALSE),0)*('EV Scenarios'!N$2-'EV Scenarios'!N$3)</f>
        <v>0.5527793074174302</v>
      </c>
      <c r="O23" s="5">
        <f>'Pc, Winter, S1'!O23*Main!$B$4+_xlfn.IFNA(VLOOKUP($A23,'EV Distribution'!$A$2:$B$11,2,FALSE),0)*('EV Scenarios'!O$2-'EV Scenarios'!O$3)</f>
        <v>0.55021697212935372</v>
      </c>
      <c r="P23" s="5">
        <f>'Pc, Winter, S1'!P23*Main!$B$4+_xlfn.IFNA(VLOOKUP($A23,'EV Distribution'!$A$2:$B$11,2,FALSE),0)*('EV Scenarios'!P$2-'EV Scenarios'!P$3)</f>
        <v>0.5350202163332014</v>
      </c>
      <c r="Q23" s="5">
        <f>'Pc, Winter, S1'!Q23*Main!$B$4+_xlfn.IFNA(VLOOKUP($A23,'EV Distribution'!$A$2:$B$11,2,FALSE),0)*('EV Scenarios'!Q$2-'EV Scenarios'!Q$3)</f>
        <v>0.49811968023946757</v>
      </c>
      <c r="R23" s="5">
        <f>'Pc, Winter, S1'!R23*Main!$B$4+_xlfn.IFNA(VLOOKUP($A23,'EV Distribution'!$A$2:$B$11,2,FALSE),0)*('EV Scenarios'!R$2-'EV Scenarios'!R$3)</f>
        <v>0.45273909230831888</v>
      </c>
      <c r="S23" s="5">
        <f>'Pc, Winter, S1'!S23*Main!$B$4+_xlfn.IFNA(VLOOKUP($A23,'EV Distribution'!$A$2:$B$11,2,FALSE),0)*('EV Scenarios'!S$2-'EV Scenarios'!S$3)</f>
        <v>0.44380159678437481</v>
      </c>
      <c r="T23" s="5">
        <f>'Pc, Winter, S1'!T23*Main!$B$4+_xlfn.IFNA(VLOOKUP($A23,'EV Distribution'!$A$2:$B$11,2,FALSE),0)*('EV Scenarios'!T$2-'EV Scenarios'!T$3)</f>
        <v>0.28764453424261716</v>
      </c>
      <c r="U23" s="5">
        <f>'Pc, Winter, S1'!U23*Main!$B$4+_xlfn.IFNA(VLOOKUP($A23,'EV Distribution'!$A$2:$B$11,2,FALSE),0)*('EV Scenarios'!U$2-'EV Scenarios'!U$3)</f>
        <v>0.30314870313198949</v>
      </c>
      <c r="V23" s="5">
        <f>'Pc, Winter, S1'!V23*Main!$B$4+_xlfn.IFNA(VLOOKUP($A23,'EV Distribution'!$A$2:$B$11,2,FALSE),0)*('EV Scenarios'!V$2-'EV Scenarios'!V$3)</f>
        <v>0.31705144526815482</v>
      </c>
      <c r="W23" s="5">
        <f>'Pc, Winter, S1'!W23*Main!$B$4+_xlfn.IFNA(VLOOKUP($A23,'EV Distribution'!$A$2:$B$11,2,FALSE),0)*('EV Scenarios'!W$2-'EV Scenarios'!W$3)</f>
        <v>0.31907946099907664</v>
      </c>
      <c r="X23" s="5">
        <f>'Pc, Winter, S1'!X23*Main!$B$4+_xlfn.IFNA(VLOOKUP($A23,'EV Distribution'!$A$2:$B$11,2,FALSE),0)*('EV Scenarios'!X$2-'EV Scenarios'!X$3)</f>
        <v>0.33670240505062404</v>
      </c>
      <c r="Y23" s="5">
        <f>'Pc, Winter, S1'!Y23*Main!$B$4+_xlfn.IFNA(VLOOKUP($A23,'EV Distribution'!$A$2:$B$11,2,FALSE),0)*('EV Scenarios'!Y$2-'EV Scenarios'!Y$3)</f>
        <v>0.36667275010852635</v>
      </c>
    </row>
    <row r="24" spans="1:25" x14ac:dyDescent="0.3">
      <c r="A24">
        <v>46</v>
      </c>
      <c r="B24" s="5">
        <f>'Pc, Winter, S1'!B24*Main!$B$4+_xlfn.IFNA(VLOOKUP($A24,'EV Distribution'!$A$2:$B$11,2,FALSE),0)*('EV Scenarios'!B$2-'EV Scenarios'!B$3)</f>
        <v>6.2169479601526245E-3</v>
      </c>
      <c r="C24" s="5">
        <f>'Pc, Winter, S1'!C24*Main!$B$4+_xlfn.IFNA(VLOOKUP($A24,'EV Distribution'!$A$2:$B$11,2,FALSE),0)*('EV Scenarios'!C$2-'EV Scenarios'!C$3)</f>
        <v>6.4664938744175829E-3</v>
      </c>
      <c r="D24" s="5">
        <f>'Pc, Winter, S1'!D24*Main!$B$4+_xlfn.IFNA(VLOOKUP($A24,'EV Distribution'!$A$2:$B$11,2,FALSE),0)*('EV Scenarios'!D$2-'EV Scenarios'!D$3)</f>
        <v>5.8063379415661141E-3</v>
      </c>
      <c r="E24" s="5">
        <f>'Pc, Winter, S1'!E24*Main!$B$4+_xlfn.IFNA(VLOOKUP($A24,'EV Distribution'!$A$2:$B$11,2,FALSE),0)*('EV Scenarios'!E$2-'EV Scenarios'!E$3)</f>
        <v>5.5517819217402757E-3</v>
      </c>
      <c r="F24" s="5">
        <f>'Pc, Winter, S1'!F24*Main!$B$4+_xlfn.IFNA(VLOOKUP($A24,'EV Distribution'!$A$2:$B$11,2,FALSE),0)*('EV Scenarios'!F$2-'EV Scenarios'!F$3)</f>
        <v>4.6463448821252263E-3</v>
      </c>
      <c r="G24" s="5">
        <f>'Pc, Winter, S1'!G24*Main!$B$4+_xlfn.IFNA(VLOOKUP($A24,'EV Distribution'!$A$2:$B$11,2,FALSE),0)*('EV Scenarios'!G$2-'EV Scenarios'!G$3)</f>
        <v>4.0019145617870349E-3</v>
      </c>
      <c r="H24" s="5">
        <f>'Pc, Winter, S1'!H24*Main!$B$4+_xlfn.IFNA(VLOOKUP($A24,'EV Distribution'!$A$2:$B$11,2,FALSE),0)*('EV Scenarios'!H$2-'EV Scenarios'!H$3)</f>
        <v>4.8551194069371521E-3</v>
      </c>
      <c r="I24" s="5">
        <f>'Pc, Winter, S1'!I24*Main!$B$4+_xlfn.IFNA(VLOOKUP($A24,'EV Distribution'!$A$2:$B$11,2,FALSE),0)*('EV Scenarios'!I$2-'EV Scenarios'!I$3)</f>
        <v>1.1053467853667594E-3</v>
      </c>
      <c r="J24" s="5">
        <f>'Pc, Winter, S1'!J24*Main!$B$4+_xlfn.IFNA(VLOOKUP($A24,'EV Distribution'!$A$2:$B$11,2,FALSE),0)*('EV Scenarios'!J$2-'EV Scenarios'!J$3)</f>
        <v>9.150391641614547E-4</v>
      </c>
      <c r="K24" s="5">
        <f>'Pc, Winter, S1'!K24*Main!$B$4+_xlfn.IFNA(VLOOKUP($A24,'EV Distribution'!$A$2:$B$11,2,FALSE),0)*('EV Scenarios'!K$2-'EV Scenarios'!K$3)</f>
        <v>1.2660946222831111E-3</v>
      </c>
      <c r="L24" s="5">
        <f>'Pc, Winter, S1'!L24*Main!$B$4+_xlfn.IFNA(VLOOKUP($A24,'EV Distribution'!$A$2:$B$11,2,FALSE),0)*('EV Scenarios'!L$2-'EV Scenarios'!L$3)</f>
        <v>7.3376040763266078E-4</v>
      </c>
      <c r="M24" s="5">
        <f>'Pc, Winter, S1'!M24*Main!$B$4+_xlfn.IFNA(VLOOKUP($A24,'EV Distribution'!$A$2:$B$11,2,FALSE),0)*('EV Scenarios'!M$2-'EV Scenarios'!M$3)</f>
        <v>7.7244132782383374E-4</v>
      </c>
      <c r="N24" s="5">
        <f>'Pc, Winter, S1'!N24*Main!$B$4+_xlfn.IFNA(VLOOKUP($A24,'EV Distribution'!$A$2:$B$11,2,FALSE),0)*('EV Scenarios'!N$2-'EV Scenarios'!N$3)</f>
        <v>1.1704696722558219E-3</v>
      </c>
      <c r="O24" s="5">
        <f>'Pc, Winter, S1'!O24*Main!$B$4+_xlfn.IFNA(VLOOKUP($A24,'EV Distribution'!$A$2:$B$11,2,FALSE),0)*('EV Scenarios'!O$2-'EV Scenarios'!O$3)</f>
        <v>2.1426569901546889E-3</v>
      </c>
      <c r="P24" s="5">
        <f>'Pc, Winter, S1'!P24*Main!$B$4+_xlfn.IFNA(VLOOKUP($A24,'EV Distribution'!$A$2:$B$11,2,FALSE),0)*('EV Scenarios'!P$2-'EV Scenarios'!P$3)</f>
        <v>2.1016257569477226E-3</v>
      </c>
      <c r="Q24" s="5">
        <f>'Pc, Winter, S1'!Q24*Main!$B$4+_xlfn.IFNA(VLOOKUP($A24,'EV Distribution'!$A$2:$B$11,2,FALSE),0)*('EV Scenarios'!Q$2-'EV Scenarios'!Q$3)</f>
        <v>2.1854050229051119E-3</v>
      </c>
      <c r="R24" s="5">
        <f>'Pc, Winter, S1'!R24*Main!$B$4+_xlfn.IFNA(VLOOKUP($A24,'EV Distribution'!$A$2:$B$11,2,FALSE),0)*('EV Scenarios'!R$2-'EV Scenarios'!R$3)</f>
        <v>1.3818174933740953E-3</v>
      </c>
      <c r="S24" s="5">
        <f>'Pc, Winter, S1'!S24*Main!$B$4+_xlfn.IFNA(VLOOKUP($A24,'EV Distribution'!$A$2:$B$11,2,FALSE),0)*('EV Scenarios'!S$2-'EV Scenarios'!S$3)</f>
        <v>2.7025324675099328E-3</v>
      </c>
      <c r="T24" s="5">
        <f>'Pc, Winter, S1'!T24*Main!$B$4+_xlfn.IFNA(VLOOKUP($A24,'EV Distribution'!$A$2:$B$11,2,FALSE),0)*('EV Scenarios'!T$2-'EV Scenarios'!T$3)</f>
        <v>1.7211549026217453E-3</v>
      </c>
      <c r="U24" s="5">
        <f>'Pc, Winter, S1'!U24*Main!$B$4+_xlfn.IFNA(VLOOKUP($A24,'EV Distribution'!$A$2:$B$11,2,FALSE),0)*('EV Scenarios'!U$2-'EV Scenarios'!U$3)</f>
        <v>1.2993141963196248E-3</v>
      </c>
      <c r="V24" s="5">
        <f>'Pc, Winter, S1'!V24*Main!$B$4+_xlfn.IFNA(VLOOKUP($A24,'EV Distribution'!$A$2:$B$11,2,FALSE),0)*('EV Scenarios'!V$2-'EV Scenarios'!V$3)</f>
        <v>1.8233330234213971E-3</v>
      </c>
      <c r="W24" s="5">
        <f>'Pc, Winter, S1'!W24*Main!$B$4+_xlfn.IFNA(VLOOKUP($A24,'EV Distribution'!$A$2:$B$11,2,FALSE),0)*('EV Scenarios'!W$2-'EV Scenarios'!W$3)</f>
        <v>1.2832608572515931E-3</v>
      </c>
      <c r="X24" s="5">
        <f>'Pc, Winter, S1'!X24*Main!$B$4+_xlfn.IFNA(VLOOKUP($A24,'EV Distribution'!$A$2:$B$11,2,FALSE),0)*('EV Scenarios'!X$2-'EV Scenarios'!X$3)</f>
        <v>4.8220901013826612E-3</v>
      </c>
      <c r="Y24" s="5">
        <f>'Pc, Winter, S1'!Y24*Main!$B$4+_xlfn.IFNA(VLOOKUP($A24,'EV Distribution'!$A$2:$B$11,2,FALSE),0)*('EV Scenarios'!Y$2-'EV Scenarios'!Y$3)</f>
        <v>5.7179660410527806E-3</v>
      </c>
    </row>
    <row r="25" spans="1:25" x14ac:dyDescent="0.3">
      <c r="A25">
        <v>49</v>
      </c>
      <c r="B25" s="5">
        <f>'Pc, Winter, S1'!B25*Main!$B$4+_xlfn.IFNA(VLOOKUP($A25,'EV Distribution'!$A$2:$B$11,2,FALSE),0)*('EV Scenarios'!B$2-'EV Scenarios'!B$3)</f>
        <v>9.2594442607394686E-3</v>
      </c>
      <c r="C25" s="5">
        <f>'Pc, Winter, S1'!C25*Main!$B$4+_xlfn.IFNA(VLOOKUP($A25,'EV Distribution'!$A$2:$B$11,2,FALSE),0)*('EV Scenarios'!C$2-'EV Scenarios'!C$3)</f>
        <v>9.4933233504012286E-3</v>
      </c>
      <c r="D25" s="5">
        <f>'Pc, Winter, S1'!D25*Main!$B$4+_xlfn.IFNA(VLOOKUP($A25,'EV Distribution'!$A$2:$B$11,2,FALSE),0)*('EV Scenarios'!D$2-'EV Scenarios'!D$3)</f>
        <v>8.8198050241889408E-3</v>
      </c>
      <c r="E25" s="5">
        <f>'Pc, Winter, S1'!E25*Main!$B$4+_xlfn.IFNA(VLOOKUP($A25,'EV Distribution'!$A$2:$B$11,2,FALSE),0)*('EV Scenarios'!E$2-'EV Scenarios'!E$3)</f>
        <v>8.3759094920069256E-3</v>
      </c>
      <c r="F25" s="5">
        <f>'Pc, Winter, S1'!F25*Main!$B$4+_xlfn.IFNA(VLOOKUP($A25,'EV Distribution'!$A$2:$B$11,2,FALSE),0)*('EV Scenarios'!F$2-'EV Scenarios'!F$3)</f>
        <v>7.1417987367619592E-3</v>
      </c>
      <c r="G25" s="5">
        <f>'Pc, Winter, S1'!G25*Main!$B$4+_xlfn.IFNA(VLOOKUP($A25,'EV Distribution'!$A$2:$B$11,2,FALSE),0)*('EV Scenarios'!G$2-'EV Scenarios'!G$3)</f>
        <v>6.443067671934497E-3</v>
      </c>
      <c r="H25" s="5">
        <f>'Pc, Winter, S1'!H25*Main!$B$4+_xlfn.IFNA(VLOOKUP($A25,'EV Distribution'!$A$2:$B$11,2,FALSE),0)*('EV Scenarios'!H$2-'EV Scenarios'!H$3)</f>
        <v>7.3890432210521398E-3</v>
      </c>
      <c r="I25" s="5">
        <f>'Pc, Winter, S1'!I25*Main!$B$4+_xlfn.IFNA(VLOOKUP($A25,'EV Distribution'!$A$2:$B$11,2,FALSE),0)*('EV Scenarios'!I$2-'EV Scenarios'!I$3)</f>
        <v>3.6601734475486289E-3</v>
      </c>
      <c r="J25" s="5">
        <f>'Pc, Winter, S1'!J25*Main!$B$4+_xlfn.IFNA(VLOOKUP($A25,'EV Distribution'!$A$2:$B$11,2,FALSE),0)*('EV Scenarios'!J$2-'EV Scenarios'!J$3)</f>
        <v>3.5686465807327318E-3</v>
      </c>
      <c r="K25" s="5">
        <f>'Pc, Winter, S1'!K25*Main!$B$4+_xlfn.IFNA(VLOOKUP($A25,'EV Distribution'!$A$2:$B$11,2,FALSE),0)*('EV Scenarios'!K$2-'EV Scenarios'!K$3)</f>
        <v>4.2317460167927883E-3</v>
      </c>
      <c r="L25" s="5">
        <f>'Pc, Winter, S1'!L25*Main!$B$4+_xlfn.IFNA(VLOOKUP($A25,'EV Distribution'!$A$2:$B$11,2,FALSE),0)*('EV Scenarios'!L$2-'EV Scenarios'!L$3)</f>
        <v>3.9881417701727344E-3</v>
      </c>
      <c r="M25" s="5">
        <f>'Pc, Winter, S1'!M25*Main!$B$4+_xlfn.IFNA(VLOOKUP($A25,'EV Distribution'!$A$2:$B$11,2,FALSE),0)*('EV Scenarios'!M$2-'EV Scenarios'!M$3)</f>
        <v>4.0879231163782849E-3</v>
      </c>
      <c r="N25" s="5">
        <f>'Pc, Winter, S1'!N25*Main!$B$4+_xlfn.IFNA(VLOOKUP($A25,'EV Distribution'!$A$2:$B$11,2,FALSE),0)*('EV Scenarios'!N$2-'EV Scenarios'!N$3)</f>
        <v>4.5396629442758735E-3</v>
      </c>
      <c r="O25" s="5">
        <f>'Pc, Winter, S1'!O25*Main!$B$4+_xlfn.IFNA(VLOOKUP($A25,'EV Distribution'!$A$2:$B$11,2,FALSE),0)*('EV Scenarios'!O$2-'EV Scenarios'!O$3)</f>
        <v>5.950870062796005E-3</v>
      </c>
      <c r="P25" s="5">
        <f>'Pc, Winter, S1'!P25*Main!$B$4+_xlfn.IFNA(VLOOKUP($A25,'EV Distribution'!$A$2:$B$11,2,FALSE),0)*('EV Scenarios'!P$2-'EV Scenarios'!P$3)</f>
        <v>5.9687155334407702E-3</v>
      </c>
      <c r="Q25" s="5">
        <f>'Pc, Winter, S1'!Q25*Main!$B$4+_xlfn.IFNA(VLOOKUP($A25,'EV Distribution'!$A$2:$B$11,2,FALSE),0)*('EV Scenarios'!Q$2-'EV Scenarios'!Q$3)</f>
        <v>5.961626676106572E-3</v>
      </c>
      <c r="R25" s="5">
        <f>'Pc, Winter, S1'!R25*Main!$B$4+_xlfn.IFNA(VLOOKUP($A25,'EV Distribution'!$A$2:$B$11,2,FALSE),0)*('EV Scenarios'!R$2-'EV Scenarios'!R$3)</f>
        <v>5.0373750252306077E-3</v>
      </c>
      <c r="S25" s="5">
        <f>'Pc, Winter, S1'!S25*Main!$B$4+_xlfn.IFNA(VLOOKUP($A25,'EV Distribution'!$A$2:$B$11,2,FALSE),0)*('EV Scenarios'!S$2-'EV Scenarios'!S$3)</f>
        <v>6.1597277261899149E-3</v>
      </c>
      <c r="T25" s="5">
        <f>'Pc, Winter, S1'!T25*Main!$B$4+_xlfn.IFNA(VLOOKUP($A25,'EV Distribution'!$A$2:$B$11,2,FALSE),0)*('EV Scenarios'!T$2-'EV Scenarios'!T$3)</f>
        <v>5.0802972789134411E-3</v>
      </c>
      <c r="U25" s="5">
        <f>'Pc, Winter, S1'!U25*Main!$B$4+_xlfn.IFNA(VLOOKUP($A25,'EV Distribution'!$A$2:$B$11,2,FALSE),0)*('EV Scenarios'!U$2-'EV Scenarios'!U$3)</f>
        <v>4.5917971991505883E-3</v>
      </c>
      <c r="V25" s="5">
        <f>'Pc, Winter, S1'!V25*Main!$B$4+_xlfn.IFNA(VLOOKUP($A25,'EV Distribution'!$A$2:$B$11,2,FALSE),0)*('EV Scenarios'!V$2-'EV Scenarios'!V$3)</f>
        <v>4.8767739661371061E-3</v>
      </c>
      <c r="W25" s="5">
        <f>'Pc, Winter, S1'!W25*Main!$B$4+_xlfn.IFNA(VLOOKUP($A25,'EV Distribution'!$A$2:$B$11,2,FALSE),0)*('EV Scenarios'!W$2-'EV Scenarios'!W$3)</f>
        <v>4.3388114569986131E-3</v>
      </c>
      <c r="X25" s="5">
        <f>'Pc, Winter, S1'!X25*Main!$B$4+_xlfn.IFNA(VLOOKUP($A25,'EV Distribution'!$A$2:$B$11,2,FALSE),0)*('EV Scenarios'!X$2-'EV Scenarios'!X$3)</f>
        <v>7.9162643497480041E-3</v>
      </c>
      <c r="Y25" s="5">
        <f>'Pc, Winter, S1'!Y25*Main!$B$4+_xlfn.IFNA(VLOOKUP($A25,'EV Distribution'!$A$2:$B$11,2,FALSE),0)*('EV Scenarios'!Y$2-'EV Scenarios'!Y$3)</f>
        <v>8.8085183306641415E-3</v>
      </c>
    </row>
    <row r="26" spans="1:25" x14ac:dyDescent="0.3">
      <c r="A26">
        <v>50</v>
      </c>
      <c r="B26" s="5">
        <f>'Pc, Winter, S1'!B26*Main!$B$4+_xlfn.IFNA(VLOOKUP($A26,'EV Distribution'!$A$2:$B$11,2,FALSE),0)*('EV Scenarios'!B$2-'EV Scenarios'!B$3)</f>
        <v>5.9989100727725992E-3</v>
      </c>
      <c r="C26" s="5">
        <f>'Pc, Winter, S1'!C26*Main!$B$4+_xlfn.IFNA(VLOOKUP($A26,'EV Distribution'!$A$2:$B$11,2,FALSE),0)*('EV Scenarios'!C$2-'EV Scenarios'!C$3)</f>
        <v>6.2114166266798946E-3</v>
      </c>
      <c r="D26" s="5">
        <f>'Pc, Winter, S1'!D26*Main!$B$4+_xlfn.IFNA(VLOOKUP($A26,'EV Distribution'!$A$2:$B$11,2,FALSE),0)*('EV Scenarios'!D$2-'EV Scenarios'!D$3)</f>
        <v>5.5490678439115235E-3</v>
      </c>
      <c r="E26" s="5">
        <f>'Pc, Winter, S1'!E26*Main!$B$4+_xlfn.IFNA(VLOOKUP($A26,'EV Distribution'!$A$2:$B$11,2,FALSE),0)*('EV Scenarios'!E$2-'EV Scenarios'!E$3)</f>
        <v>5.305694575532512E-3</v>
      </c>
      <c r="F26" s="5">
        <f>'Pc, Winter, S1'!F26*Main!$B$4+_xlfn.IFNA(VLOOKUP($A26,'EV Distribution'!$A$2:$B$11,2,FALSE),0)*('EV Scenarios'!F$2-'EV Scenarios'!F$3)</f>
        <v>4.3759261445197569E-3</v>
      </c>
      <c r="G26" s="5">
        <f>'Pc, Winter, S1'!G26*Main!$B$4+_xlfn.IFNA(VLOOKUP($A26,'EV Distribution'!$A$2:$B$11,2,FALSE),0)*('EV Scenarios'!G$2-'EV Scenarios'!G$3)</f>
        <v>3.743220644340778E-3</v>
      </c>
      <c r="H26" s="5">
        <f>'Pc, Winter, S1'!H26*Main!$B$4+_xlfn.IFNA(VLOOKUP($A26,'EV Distribution'!$A$2:$B$11,2,FALSE),0)*('EV Scenarios'!H$2-'EV Scenarios'!H$3)</f>
        <v>4.592322256825535E-3</v>
      </c>
      <c r="I26" s="5">
        <f>'Pc, Winter, S1'!I26*Main!$B$4+_xlfn.IFNA(VLOOKUP($A26,'EV Distribution'!$A$2:$B$11,2,FALSE),0)*('EV Scenarios'!I$2-'EV Scenarios'!I$3)</f>
        <v>8.9753953359540954E-4</v>
      </c>
      <c r="J26" s="5">
        <f>'Pc, Winter, S1'!J26*Main!$B$4+_xlfn.IFNA(VLOOKUP($A26,'EV Distribution'!$A$2:$B$11,2,FALSE),0)*('EV Scenarios'!J$2-'EV Scenarios'!J$3)</f>
        <v>8.0611798014785434E-4</v>
      </c>
      <c r="K26" s="5">
        <f>'Pc, Winter, S1'!K26*Main!$B$4+_xlfn.IFNA(VLOOKUP($A26,'EV Distribution'!$A$2:$B$11,2,FALSE),0)*('EV Scenarios'!K$2-'EV Scenarios'!K$3)</f>
        <v>1.2162820419245636E-3</v>
      </c>
      <c r="L26" s="5">
        <f>'Pc, Winter, S1'!L26*Main!$B$4+_xlfn.IFNA(VLOOKUP($A26,'EV Distribution'!$A$2:$B$11,2,FALSE),0)*('EV Scenarios'!L$2-'EV Scenarios'!L$3)</f>
        <v>7.8488472969622772E-4</v>
      </c>
      <c r="M26" s="5">
        <f>'Pc, Winter, S1'!M26*Main!$B$4+_xlfn.IFNA(VLOOKUP($A26,'EV Distribution'!$A$2:$B$11,2,FALSE),0)*('EV Scenarios'!M$2-'EV Scenarios'!M$3)</f>
        <v>8.7652829510832168E-4</v>
      </c>
      <c r="N26" s="5">
        <f>'Pc, Winter, S1'!N26*Main!$B$4+_xlfn.IFNA(VLOOKUP($A26,'EV Distribution'!$A$2:$B$11,2,FALSE),0)*('EV Scenarios'!N$2-'EV Scenarios'!N$3)</f>
        <v>1.2920047620405065E-3</v>
      </c>
      <c r="O26" s="5">
        <f>'Pc, Winter, S1'!O26*Main!$B$4+_xlfn.IFNA(VLOOKUP($A26,'EV Distribution'!$A$2:$B$11,2,FALSE),0)*('EV Scenarios'!O$2-'EV Scenarios'!O$3)</f>
        <v>2.241754999605165E-3</v>
      </c>
      <c r="P26" s="5">
        <f>'Pc, Winter, S1'!P26*Main!$B$4+_xlfn.IFNA(VLOOKUP($A26,'EV Distribution'!$A$2:$B$11,2,FALSE),0)*('EV Scenarios'!P$2-'EV Scenarios'!P$3)</f>
        <v>2.1817451811713281E-3</v>
      </c>
      <c r="Q26" s="5">
        <f>'Pc, Winter, S1'!Q26*Main!$B$4+_xlfn.IFNA(VLOOKUP($A26,'EV Distribution'!$A$2:$B$11,2,FALSE),0)*('EV Scenarios'!Q$2-'EV Scenarios'!Q$3)</f>
        <v>2.1801470396755275E-3</v>
      </c>
      <c r="R26" s="5">
        <f>'Pc, Winter, S1'!R26*Main!$B$4+_xlfn.IFNA(VLOOKUP($A26,'EV Distribution'!$A$2:$B$11,2,FALSE),0)*('EV Scenarios'!R$2-'EV Scenarios'!R$3)</f>
        <v>1.3695512181486509E-3</v>
      </c>
      <c r="S26" s="5">
        <f>'Pc, Winter, S1'!S26*Main!$B$4+_xlfn.IFNA(VLOOKUP($A26,'EV Distribution'!$A$2:$B$11,2,FALSE),0)*('EV Scenarios'!S$2-'EV Scenarios'!S$3)</f>
        <v>2.6250482882476302E-3</v>
      </c>
      <c r="T26" s="5">
        <f>'Pc, Winter, S1'!T26*Main!$B$4+_xlfn.IFNA(VLOOKUP($A26,'EV Distribution'!$A$2:$B$11,2,FALSE),0)*('EV Scenarios'!T$2-'EV Scenarios'!T$3)</f>
        <v>1.5615718811951755E-3</v>
      </c>
      <c r="U26" s="5">
        <f>'Pc, Winter, S1'!U26*Main!$B$4+_xlfn.IFNA(VLOOKUP($A26,'EV Distribution'!$A$2:$B$11,2,FALSE),0)*('EV Scenarios'!U$2-'EV Scenarios'!U$3)</f>
        <v>1.1764141967739558E-3</v>
      </c>
      <c r="V26" s="5">
        <f>'Pc, Winter, S1'!V26*Main!$B$4+_xlfn.IFNA(VLOOKUP($A26,'EV Distribution'!$A$2:$B$11,2,FALSE),0)*('EV Scenarios'!V$2-'EV Scenarios'!V$3)</f>
        <v>1.7083414763354576E-3</v>
      </c>
      <c r="W26" s="5">
        <f>'Pc, Winter, S1'!W26*Main!$B$4+_xlfn.IFNA(VLOOKUP($A26,'EV Distribution'!$A$2:$B$11,2,FALSE),0)*('EV Scenarios'!W$2-'EV Scenarios'!W$3)</f>
        <v>1.1703707706376368E-3</v>
      </c>
      <c r="X26" s="5">
        <f>'Pc, Winter, S1'!X26*Main!$B$4+_xlfn.IFNA(VLOOKUP($A26,'EV Distribution'!$A$2:$B$11,2,FALSE),0)*('EV Scenarios'!X$2-'EV Scenarios'!X$3)</f>
        <v>4.7251535436209288E-3</v>
      </c>
      <c r="Y26" s="5">
        <f>'Pc, Winter, S1'!Y26*Main!$B$4+_xlfn.IFNA(VLOOKUP($A26,'EV Distribution'!$A$2:$B$11,2,FALSE),0)*('EV Scenarios'!Y$2-'EV Scenarios'!Y$3)</f>
        <v>5.6643677753023961E-3</v>
      </c>
    </row>
    <row r="27" spans="1:25" x14ac:dyDescent="0.3">
      <c r="A27">
        <v>52</v>
      </c>
      <c r="B27" s="5">
        <f>'Pc, Winter, S1'!B27*Main!$B$4+_xlfn.IFNA(VLOOKUP($A27,'EV Distribution'!$A$2:$B$11,2,FALSE),0)*('EV Scenarios'!B$2-'EV Scenarios'!B$3)</f>
        <v>0.39120529448604213</v>
      </c>
      <c r="C27" s="5">
        <f>'Pc, Winter, S1'!C27*Main!$B$4+_xlfn.IFNA(VLOOKUP($A27,'EV Distribution'!$A$2:$B$11,2,FALSE),0)*('EV Scenarios'!C$2-'EV Scenarios'!C$3)</f>
        <v>0.41436779402039942</v>
      </c>
      <c r="D27" s="5">
        <f>'Pc, Winter, S1'!D27*Main!$B$4+_xlfn.IFNA(VLOOKUP($A27,'EV Distribution'!$A$2:$B$11,2,FALSE),0)*('EV Scenarios'!D$2-'EV Scenarios'!D$3)</f>
        <v>0.43558543350363244</v>
      </c>
      <c r="E27" s="5">
        <f>'Pc, Winter, S1'!E27*Main!$B$4+_xlfn.IFNA(VLOOKUP($A27,'EV Distribution'!$A$2:$B$11,2,FALSE),0)*('EV Scenarios'!E$2-'EV Scenarios'!E$3)</f>
        <v>0.45719122544911284</v>
      </c>
      <c r="F27" s="5">
        <f>'Pc, Winter, S1'!F27*Main!$B$4+_xlfn.IFNA(VLOOKUP($A27,'EV Distribution'!$A$2:$B$11,2,FALSE),0)*('EV Scenarios'!F$2-'EV Scenarios'!F$3)</f>
        <v>0.46366321905772906</v>
      </c>
      <c r="G27" s="5">
        <f>'Pc, Winter, S1'!G27*Main!$B$4+_xlfn.IFNA(VLOOKUP($A27,'EV Distribution'!$A$2:$B$11,2,FALSE),0)*('EV Scenarios'!G$2-'EV Scenarios'!G$3)</f>
        <v>0.48274391752053464</v>
      </c>
      <c r="H27" s="5">
        <f>'Pc, Winter, S1'!H27*Main!$B$4+_xlfn.IFNA(VLOOKUP($A27,'EV Distribution'!$A$2:$B$11,2,FALSE),0)*('EV Scenarios'!H$2-'EV Scenarios'!H$3)</f>
        <v>0.48207534228963772</v>
      </c>
      <c r="I27" s="5">
        <f>'Pc, Winter, S1'!I27*Main!$B$4+_xlfn.IFNA(VLOOKUP($A27,'EV Distribution'!$A$2:$B$11,2,FALSE),0)*('EV Scenarios'!I$2-'EV Scenarios'!I$3)</f>
        <v>0.45369936961271912</v>
      </c>
      <c r="J27" s="5">
        <f>'Pc, Winter, S1'!J27*Main!$B$4+_xlfn.IFNA(VLOOKUP($A27,'EV Distribution'!$A$2:$B$11,2,FALSE),0)*('EV Scenarios'!J$2-'EV Scenarios'!J$3)</f>
        <v>0.41109598076594883</v>
      </c>
      <c r="K27" s="5">
        <f>'Pc, Winter, S1'!K27*Main!$B$4+_xlfn.IFNA(VLOOKUP($A27,'EV Distribution'!$A$2:$B$11,2,FALSE),0)*('EV Scenarios'!K$2-'EV Scenarios'!K$3)</f>
        <v>0.60711239367592484</v>
      </c>
      <c r="L27" s="5">
        <f>'Pc, Winter, S1'!L27*Main!$B$4+_xlfn.IFNA(VLOOKUP($A27,'EV Distribution'!$A$2:$B$11,2,FALSE),0)*('EV Scenarios'!L$2-'EV Scenarios'!L$3)</f>
        <v>0.59430781677876166</v>
      </c>
      <c r="M27" s="5">
        <f>'Pc, Winter, S1'!M27*Main!$B$4+_xlfn.IFNA(VLOOKUP($A27,'EV Distribution'!$A$2:$B$11,2,FALSE),0)*('EV Scenarios'!M$2-'EV Scenarios'!M$3)</f>
        <v>0.54681778745069998</v>
      </c>
      <c r="N27" s="5">
        <f>'Pc, Winter, S1'!N27*Main!$B$4+_xlfn.IFNA(VLOOKUP($A27,'EV Distribution'!$A$2:$B$11,2,FALSE),0)*('EV Scenarios'!N$2-'EV Scenarios'!N$3)</f>
        <v>0.531742913905206</v>
      </c>
      <c r="O27" s="5">
        <f>'Pc, Winter, S1'!O27*Main!$B$4+_xlfn.IFNA(VLOOKUP($A27,'EV Distribution'!$A$2:$B$11,2,FALSE),0)*('EV Scenarios'!O$2-'EV Scenarios'!O$3)</f>
        <v>0.53179342390129269</v>
      </c>
      <c r="P27" s="5">
        <f>'Pc, Winter, S1'!P27*Main!$B$4+_xlfn.IFNA(VLOOKUP($A27,'EV Distribution'!$A$2:$B$11,2,FALSE),0)*('EV Scenarios'!P$2-'EV Scenarios'!P$3)</f>
        <v>0.510200732933209</v>
      </c>
      <c r="Q27" s="5">
        <f>'Pc, Winter, S1'!Q27*Main!$B$4+_xlfn.IFNA(VLOOKUP($A27,'EV Distribution'!$A$2:$B$11,2,FALSE),0)*('EV Scenarios'!Q$2-'EV Scenarios'!Q$3)</f>
        <v>0.47168837510873829</v>
      </c>
      <c r="R27" s="5">
        <f>'Pc, Winter, S1'!R27*Main!$B$4+_xlfn.IFNA(VLOOKUP($A27,'EV Distribution'!$A$2:$B$11,2,FALSE),0)*('EV Scenarios'!R$2-'EV Scenarios'!R$3)</f>
        <v>0.42610678166744115</v>
      </c>
      <c r="S27" s="5">
        <f>'Pc, Winter, S1'!S27*Main!$B$4+_xlfn.IFNA(VLOOKUP($A27,'EV Distribution'!$A$2:$B$11,2,FALSE),0)*('EV Scenarios'!S$2-'EV Scenarios'!S$3)</f>
        <v>0.41616612699918432</v>
      </c>
      <c r="T27" s="5">
        <f>'Pc, Winter, S1'!T27*Main!$B$4+_xlfn.IFNA(VLOOKUP($A27,'EV Distribution'!$A$2:$B$11,2,FALSE),0)*('EV Scenarios'!T$2-'EV Scenarios'!T$3)</f>
        <v>0.26153469537812402</v>
      </c>
      <c r="U27" s="5">
        <f>'Pc, Winter, S1'!U27*Main!$B$4+_xlfn.IFNA(VLOOKUP($A27,'EV Distribution'!$A$2:$B$11,2,FALSE),0)*('EV Scenarios'!U$2-'EV Scenarios'!U$3)</f>
        <v>0.27797173568014172</v>
      </c>
      <c r="V27" s="5">
        <f>'Pc, Winter, S1'!V27*Main!$B$4+_xlfn.IFNA(VLOOKUP($A27,'EV Distribution'!$A$2:$B$11,2,FALSE),0)*('EV Scenarios'!V$2-'EV Scenarios'!V$3)</f>
        <v>0.30143244617140835</v>
      </c>
      <c r="W27" s="5">
        <f>'Pc, Winter, S1'!W27*Main!$B$4+_xlfn.IFNA(VLOOKUP($A27,'EV Distribution'!$A$2:$B$11,2,FALSE),0)*('EV Scenarios'!W$2-'EV Scenarios'!W$3)</f>
        <v>0.30781360190503065</v>
      </c>
      <c r="X27" s="5">
        <f>'Pc, Winter, S1'!X27*Main!$B$4+_xlfn.IFNA(VLOOKUP($A27,'EV Distribution'!$A$2:$B$11,2,FALSE),0)*('EV Scenarios'!X$2-'EV Scenarios'!X$3)</f>
        <v>0.3236310244799665</v>
      </c>
      <c r="Y27" s="5">
        <f>'Pc, Winter, S1'!Y27*Main!$B$4+_xlfn.IFNA(VLOOKUP($A27,'EV Distribution'!$A$2:$B$11,2,FALSE),0)*('EV Scenarios'!Y$2-'EV Scenarios'!Y$3)</f>
        <v>0.35597074811016272</v>
      </c>
    </row>
    <row r="28" spans="1:25" x14ac:dyDescent="0.3">
      <c r="A28">
        <v>53</v>
      </c>
      <c r="B28" s="5">
        <f>'Pc, Winter, S1'!B28*Main!$B$4+_xlfn.IFNA(VLOOKUP($A28,'EV Distribution'!$A$2:$B$11,2,FALSE),0)*('EV Scenarios'!B$2-'EV Scenarios'!B$3)</f>
        <v>6.1630364134305435E-3</v>
      </c>
      <c r="C28" s="5">
        <f>'Pc, Winter, S1'!C28*Main!$B$4+_xlfn.IFNA(VLOOKUP($A28,'EV Distribution'!$A$2:$B$11,2,FALSE),0)*('EV Scenarios'!C$2-'EV Scenarios'!C$3)</f>
        <v>6.4075231658194693E-3</v>
      </c>
      <c r="D28" s="5">
        <f>'Pc, Winter, S1'!D28*Main!$B$4+_xlfn.IFNA(VLOOKUP($A28,'EV Distribution'!$A$2:$B$11,2,FALSE),0)*('EV Scenarios'!D$2-'EV Scenarios'!D$3)</f>
        <v>5.7244412958092402E-3</v>
      </c>
      <c r="E28" s="5">
        <f>'Pc, Winter, S1'!E28*Main!$B$4+_xlfn.IFNA(VLOOKUP($A28,'EV Distribution'!$A$2:$B$11,2,FALSE),0)*('EV Scenarios'!E$2-'EV Scenarios'!E$3)</f>
        <v>5.4486690885023319E-3</v>
      </c>
      <c r="F28" s="5">
        <f>'Pc, Winter, S1'!F28*Main!$B$4+_xlfn.IFNA(VLOOKUP($A28,'EV Distribution'!$A$2:$B$11,2,FALSE),0)*('EV Scenarios'!F$2-'EV Scenarios'!F$3)</f>
        <v>4.5397781122942238E-3</v>
      </c>
      <c r="G28" s="5">
        <f>'Pc, Winter, S1'!G28*Main!$B$4+_xlfn.IFNA(VLOOKUP($A28,'EV Distribution'!$A$2:$B$11,2,FALSE),0)*('EV Scenarios'!G$2-'EV Scenarios'!G$3)</f>
        <v>3.9131515224018571E-3</v>
      </c>
      <c r="H28" s="5">
        <f>'Pc, Winter, S1'!H28*Main!$B$4+_xlfn.IFNA(VLOOKUP($A28,'EV Distribution'!$A$2:$B$11,2,FALSE),0)*('EV Scenarios'!H$2-'EV Scenarios'!H$3)</f>
        <v>4.7858161682477291E-3</v>
      </c>
      <c r="I28" s="5">
        <f>'Pc, Winter, S1'!I28*Main!$B$4+_xlfn.IFNA(VLOOKUP($A28,'EV Distribution'!$A$2:$B$11,2,FALSE),0)*('EV Scenarios'!I$2-'EV Scenarios'!I$3)</f>
        <v>1.0374581179448412E-3</v>
      </c>
      <c r="J28" s="5">
        <f>'Pc, Winter, S1'!J28*Main!$B$4+_xlfn.IFNA(VLOOKUP($A28,'EV Distribution'!$A$2:$B$11,2,FALSE),0)*('EV Scenarios'!J$2-'EV Scenarios'!J$3)</f>
        <v>8.9029044954788195E-4</v>
      </c>
      <c r="K28" s="5">
        <f>'Pc, Winter, S1'!K28*Main!$B$4+_xlfn.IFNA(VLOOKUP($A28,'EV Distribution'!$A$2:$B$11,2,FALSE),0)*('EV Scenarios'!K$2-'EV Scenarios'!K$3)</f>
        <v>1.2641275649292443E-3</v>
      </c>
      <c r="L28" s="5">
        <f>'Pc, Winter, S1'!L28*Main!$B$4+_xlfn.IFNA(VLOOKUP($A28,'EV Distribution'!$A$2:$B$11,2,FALSE),0)*('EV Scenarios'!L$2-'EV Scenarios'!L$3)</f>
        <v>7.9567755284473099E-4</v>
      </c>
      <c r="M28" s="5">
        <f>'Pc, Winter, S1'!M28*Main!$B$4+_xlfn.IFNA(VLOOKUP($A28,'EV Distribution'!$A$2:$B$11,2,FALSE),0)*('EV Scenarios'!M$2-'EV Scenarios'!M$3)</f>
        <v>9.4074795757119836E-4</v>
      </c>
      <c r="N28" s="5">
        <f>'Pc, Winter, S1'!N28*Main!$B$4+_xlfn.IFNA(VLOOKUP($A28,'EV Distribution'!$A$2:$B$11,2,FALSE),0)*('EV Scenarios'!N$2-'EV Scenarios'!N$3)</f>
        <v>1.3734667271617599E-3</v>
      </c>
      <c r="O28" s="5">
        <f>'Pc, Winter, S1'!O28*Main!$B$4+_xlfn.IFNA(VLOOKUP($A28,'EV Distribution'!$A$2:$B$11,2,FALSE),0)*('EV Scenarios'!O$2-'EV Scenarios'!O$3)</f>
        <v>2.3292563532786564E-3</v>
      </c>
      <c r="P28" s="5">
        <f>'Pc, Winter, S1'!P28*Main!$B$4+_xlfn.IFNA(VLOOKUP($A28,'EV Distribution'!$A$2:$B$11,2,FALSE),0)*('EV Scenarios'!P$2-'EV Scenarios'!P$3)</f>
        <v>2.3071886709678134E-3</v>
      </c>
      <c r="Q28" s="5">
        <f>'Pc, Winter, S1'!Q28*Main!$B$4+_xlfn.IFNA(VLOOKUP($A28,'EV Distribution'!$A$2:$B$11,2,FALSE),0)*('EV Scenarios'!Q$2-'EV Scenarios'!Q$3)</f>
        <v>2.3039462353839687E-3</v>
      </c>
      <c r="R28" s="5">
        <f>'Pc, Winter, S1'!R28*Main!$B$4+_xlfn.IFNA(VLOOKUP($A28,'EV Distribution'!$A$2:$B$11,2,FALSE),0)*('EV Scenarios'!R$2-'EV Scenarios'!R$3)</f>
        <v>1.4855121508287605E-3</v>
      </c>
      <c r="S28" s="5">
        <f>'Pc, Winter, S1'!S28*Main!$B$4+_xlfn.IFNA(VLOOKUP($A28,'EV Distribution'!$A$2:$B$11,2,FALSE),0)*('EV Scenarios'!S$2-'EV Scenarios'!S$3)</f>
        <v>2.7797457073850899E-3</v>
      </c>
      <c r="T28" s="5">
        <f>'Pc, Winter, S1'!T28*Main!$B$4+_xlfn.IFNA(VLOOKUP($A28,'EV Distribution'!$A$2:$B$11,2,FALSE),0)*('EV Scenarios'!T$2-'EV Scenarios'!T$3)</f>
        <v>1.8175969784691903E-3</v>
      </c>
      <c r="U28" s="5">
        <f>'Pc, Winter, S1'!U28*Main!$B$4+_xlfn.IFNA(VLOOKUP($A28,'EV Distribution'!$A$2:$B$11,2,FALSE),0)*('EV Scenarios'!U$2-'EV Scenarios'!U$3)</f>
        <v>1.4516148743005568E-3</v>
      </c>
      <c r="V28" s="5">
        <f>'Pc, Winter, S1'!V28*Main!$B$4+_xlfn.IFNA(VLOOKUP($A28,'EV Distribution'!$A$2:$B$11,2,FALSE),0)*('EV Scenarios'!V$2-'EV Scenarios'!V$3)</f>
        <v>1.9987587521270948E-3</v>
      </c>
      <c r="W28" s="5">
        <f>'Pc, Winter, S1'!W28*Main!$B$4+_xlfn.IFNA(VLOOKUP($A28,'EV Distribution'!$A$2:$B$11,2,FALSE),0)*('EV Scenarios'!W$2-'EV Scenarios'!W$3)</f>
        <v>1.4677595780984484E-3</v>
      </c>
      <c r="X28" s="5">
        <f>'Pc, Winter, S1'!X28*Main!$B$4+_xlfn.IFNA(VLOOKUP($A28,'EV Distribution'!$A$2:$B$11,2,FALSE),0)*('EV Scenarios'!X$2-'EV Scenarios'!X$3)</f>
        <v>4.9372832896723319E-3</v>
      </c>
      <c r="Y28" s="5">
        <f>'Pc, Winter, S1'!Y28*Main!$B$4+_xlfn.IFNA(VLOOKUP($A28,'EV Distribution'!$A$2:$B$11,2,FALSE),0)*('EV Scenarios'!Y$2-'EV Scenarios'!Y$3)</f>
        <v>5.8090815075758709E-3</v>
      </c>
    </row>
    <row r="29" spans="1:25" x14ac:dyDescent="0.3">
      <c r="A29">
        <v>54</v>
      </c>
      <c r="B29" s="5">
        <f>'Pc, Winter, S1'!B29*Main!$B$4+_xlfn.IFNA(VLOOKUP($A29,'EV Distribution'!$A$2:$B$11,2,FALSE),0)*('EV Scenarios'!B$2-'EV Scenarios'!B$3)</f>
        <v>6.4283012100505967E-3</v>
      </c>
      <c r="C29" s="5">
        <f>'Pc, Winter, S1'!C29*Main!$B$4+_xlfn.IFNA(VLOOKUP($A29,'EV Distribution'!$A$2:$B$11,2,FALSE),0)*('EV Scenarios'!C$2-'EV Scenarios'!C$3)</f>
        <v>6.323848845600024E-3</v>
      </c>
      <c r="D29" s="5">
        <f>'Pc, Winter, S1'!D29*Main!$B$4+_xlfn.IFNA(VLOOKUP($A29,'EV Distribution'!$A$2:$B$11,2,FALSE),0)*('EV Scenarios'!D$2-'EV Scenarios'!D$3)</f>
        <v>5.6367099124921332E-3</v>
      </c>
      <c r="E29" s="5">
        <f>'Pc, Winter, S1'!E29*Main!$B$4+_xlfn.IFNA(VLOOKUP($A29,'EV Distribution'!$A$2:$B$11,2,FALSE),0)*('EV Scenarios'!E$2-'EV Scenarios'!E$3)</f>
        <v>5.2677053932044596E-3</v>
      </c>
      <c r="F29" s="5">
        <f>'Pc, Winter, S1'!F29*Main!$B$4+_xlfn.IFNA(VLOOKUP($A29,'EV Distribution'!$A$2:$B$11,2,FALSE),0)*('EV Scenarios'!F$2-'EV Scenarios'!F$3)</f>
        <v>4.2937000000000001E-3</v>
      </c>
      <c r="G29" s="5">
        <f>'Pc, Winter, S1'!G29*Main!$B$4+_xlfn.IFNA(VLOOKUP($A29,'EV Distribution'!$A$2:$B$11,2,FALSE),0)*('EV Scenarios'!G$2-'EV Scenarios'!G$3)</f>
        <v>3.6549E-3</v>
      </c>
      <c r="H29" s="5">
        <f>'Pc, Winter, S1'!H29*Main!$B$4+_xlfn.IFNA(VLOOKUP($A29,'EV Distribution'!$A$2:$B$11,2,FALSE),0)*('EV Scenarios'!H$2-'EV Scenarios'!H$3)</f>
        <v>4.5283425300084576E-3</v>
      </c>
      <c r="I29" s="5">
        <f>'Pc, Winter, S1'!I29*Main!$B$4+_xlfn.IFNA(VLOOKUP($A29,'EV Distribution'!$A$2:$B$11,2,FALSE),0)*('EV Scenarios'!I$2-'EV Scenarios'!I$3)</f>
        <v>9.4862534205756839E-4</v>
      </c>
      <c r="J29" s="5">
        <f>'Pc, Winter, S1'!J29*Main!$B$4+_xlfn.IFNA(VLOOKUP($A29,'EV Distribution'!$A$2:$B$11,2,FALSE),0)*('EV Scenarios'!J$2-'EV Scenarios'!J$3)</f>
        <v>1.4218319014623164E-3</v>
      </c>
      <c r="K29" s="5">
        <f>'Pc, Winter, S1'!K29*Main!$B$4+_xlfn.IFNA(VLOOKUP($A29,'EV Distribution'!$A$2:$B$11,2,FALSE),0)*('EV Scenarios'!K$2-'EV Scenarios'!K$3)</f>
        <v>2.5662805666583077E-3</v>
      </c>
      <c r="L29" s="5">
        <f>'Pc, Winter, S1'!L29*Main!$B$4+_xlfn.IFNA(VLOOKUP($A29,'EV Distribution'!$A$2:$B$11,2,FALSE),0)*('EV Scenarios'!L$2-'EV Scenarios'!L$3)</f>
        <v>2.3917773477096613E-3</v>
      </c>
      <c r="M29" s="5">
        <f>'Pc, Winter, S1'!M29*Main!$B$4+_xlfn.IFNA(VLOOKUP($A29,'EV Distribution'!$A$2:$B$11,2,FALSE),0)*('EV Scenarios'!M$2-'EV Scenarios'!M$3)</f>
        <v>2.4841785469612936E-3</v>
      </c>
      <c r="N29" s="5">
        <f>'Pc, Winter, S1'!N29*Main!$B$4+_xlfn.IFNA(VLOOKUP($A29,'EV Distribution'!$A$2:$B$11,2,FALSE),0)*('EV Scenarios'!N$2-'EV Scenarios'!N$3)</f>
        <v>2.8575919808622955E-3</v>
      </c>
      <c r="O29" s="5">
        <f>'Pc, Winter, S1'!O29*Main!$B$4+_xlfn.IFNA(VLOOKUP($A29,'EV Distribution'!$A$2:$B$11,2,FALSE),0)*('EV Scenarios'!O$2-'EV Scenarios'!O$3)</f>
        <v>3.8916404414564652E-3</v>
      </c>
      <c r="P29" s="5">
        <f>'Pc, Winter, S1'!P29*Main!$B$4+_xlfn.IFNA(VLOOKUP($A29,'EV Distribution'!$A$2:$B$11,2,FALSE),0)*('EV Scenarios'!P$2-'EV Scenarios'!P$3)</f>
        <v>3.8050389536843088E-3</v>
      </c>
      <c r="Q29" s="5">
        <f>'Pc, Winter, S1'!Q29*Main!$B$4+_xlfn.IFNA(VLOOKUP($A29,'EV Distribution'!$A$2:$B$11,2,FALSE),0)*('EV Scenarios'!Q$2-'EV Scenarios'!Q$3)</f>
        <v>3.9199196037792072E-3</v>
      </c>
      <c r="R29" s="5">
        <f>'Pc, Winter, S1'!R29*Main!$B$4+_xlfn.IFNA(VLOOKUP($A29,'EV Distribution'!$A$2:$B$11,2,FALSE),0)*('EV Scenarios'!R$2-'EV Scenarios'!R$3)</f>
        <v>3.0381890581769725E-3</v>
      </c>
      <c r="S29" s="5">
        <f>'Pc, Winter, S1'!S29*Main!$B$4+_xlfn.IFNA(VLOOKUP($A29,'EV Distribution'!$A$2:$B$11,2,FALSE),0)*('EV Scenarios'!S$2-'EV Scenarios'!S$3)</f>
        <v>4.205334772406282E-3</v>
      </c>
      <c r="T29" s="5">
        <f>'Pc, Winter, S1'!T29*Main!$B$4+_xlfn.IFNA(VLOOKUP($A29,'EV Distribution'!$A$2:$B$11,2,FALSE),0)*('EV Scenarios'!T$2-'EV Scenarios'!T$3)</f>
        <v>3.1686389354328931E-3</v>
      </c>
      <c r="U29" s="5">
        <f>'Pc, Winter, S1'!U29*Main!$B$4+_xlfn.IFNA(VLOOKUP($A29,'EV Distribution'!$A$2:$B$11,2,FALSE),0)*('EV Scenarios'!U$2-'EV Scenarios'!U$3)</f>
        <v>2.284741538282049E-3</v>
      </c>
      <c r="V29" s="5">
        <f>'Pc, Winter, S1'!V29*Main!$B$4+_xlfn.IFNA(VLOOKUP($A29,'EV Distribution'!$A$2:$B$11,2,FALSE),0)*('EV Scenarios'!V$2-'EV Scenarios'!V$3)</f>
        <v>2.5553342202843505E-3</v>
      </c>
      <c r="W29" s="5">
        <f>'Pc, Winter, S1'!W29*Main!$B$4+_xlfn.IFNA(VLOOKUP($A29,'EV Distribution'!$A$2:$B$11,2,FALSE),0)*('EV Scenarios'!W$2-'EV Scenarios'!W$3)</f>
        <v>1.9992183631097082E-3</v>
      </c>
      <c r="X29" s="5">
        <f>'Pc, Winter, S1'!X29*Main!$B$4+_xlfn.IFNA(VLOOKUP($A29,'EV Distribution'!$A$2:$B$11,2,FALSE),0)*('EV Scenarios'!X$2-'EV Scenarios'!X$3)</f>
        <v>5.4520736480631942E-3</v>
      </c>
      <c r="Y29" s="5">
        <f>'Pc, Winter, S1'!Y29*Main!$B$4+_xlfn.IFNA(VLOOKUP($A29,'EV Distribution'!$A$2:$B$11,2,FALSE),0)*('EV Scenarios'!Y$2-'EV Scenarios'!Y$3)</f>
        <v>5.6341784738968715E-3</v>
      </c>
    </row>
    <row r="30" spans="1:25" x14ac:dyDescent="0.3">
      <c r="A30">
        <v>55</v>
      </c>
      <c r="B30" s="5">
        <f>'Pc, Winter, S1'!B30*Main!$B$4+_xlfn.IFNA(VLOOKUP($A30,'EV Distribution'!$A$2:$B$11,2,FALSE),0)*('EV Scenarios'!B$2-'EV Scenarios'!B$3)</f>
        <v>6.1340167508137644E-3</v>
      </c>
      <c r="C30" s="5">
        <f>'Pc, Winter, S1'!C30*Main!$B$4+_xlfn.IFNA(VLOOKUP($A30,'EV Distribution'!$A$2:$B$11,2,FALSE),0)*('EV Scenarios'!C$2-'EV Scenarios'!C$3)</f>
        <v>6.3425586976437742E-3</v>
      </c>
      <c r="D30" s="5">
        <f>'Pc, Winter, S1'!D30*Main!$B$4+_xlfn.IFNA(VLOOKUP($A30,'EV Distribution'!$A$2:$B$11,2,FALSE),0)*('EV Scenarios'!D$2-'EV Scenarios'!D$3)</f>
        <v>5.614550872307696E-3</v>
      </c>
      <c r="E30" s="5">
        <f>'Pc, Winter, S1'!E30*Main!$B$4+_xlfn.IFNA(VLOOKUP($A30,'EV Distribution'!$A$2:$B$11,2,FALSE),0)*('EV Scenarios'!E$2-'EV Scenarios'!E$3)</f>
        <v>5.2715996209122522E-3</v>
      </c>
      <c r="F30" s="5">
        <f>'Pc, Winter, S1'!F30*Main!$B$4+_xlfn.IFNA(VLOOKUP($A30,'EV Distribution'!$A$2:$B$11,2,FALSE),0)*('EV Scenarios'!F$2-'EV Scenarios'!F$3)</f>
        <v>4.299863155137037E-3</v>
      </c>
      <c r="G30" s="5">
        <f>'Pc, Winter, S1'!G30*Main!$B$4+_xlfn.IFNA(VLOOKUP($A30,'EV Distribution'!$A$2:$B$11,2,FALSE),0)*('EV Scenarios'!G$2-'EV Scenarios'!G$3)</f>
        <v>3.6549E-3</v>
      </c>
      <c r="H30" s="5">
        <f>'Pc, Winter, S1'!H30*Main!$B$4+_xlfn.IFNA(VLOOKUP($A30,'EV Distribution'!$A$2:$B$11,2,FALSE),0)*('EV Scenarios'!H$2-'EV Scenarios'!H$3)</f>
        <v>4.51425E-3</v>
      </c>
      <c r="I30" s="5">
        <f>'Pc, Winter, S1'!I30*Main!$B$4+_xlfn.IFNA(VLOOKUP($A30,'EV Distribution'!$A$2:$B$11,2,FALSE),0)*('EV Scenarios'!I$2-'EV Scenarios'!I$3)</f>
        <v>8.0975000000000014E-4</v>
      </c>
      <c r="J30" s="5">
        <f>'Pc, Winter, S1'!J30*Main!$B$4+_xlfn.IFNA(VLOOKUP($A30,'EV Distribution'!$A$2:$B$11,2,FALSE),0)*('EV Scenarios'!J$2-'EV Scenarios'!J$3)</f>
        <v>6.998000000000001E-4</v>
      </c>
      <c r="K30" s="5">
        <f>'Pc, Winter, S1'!K30*Main!$B$4+_xlfn.IFNA(VLOOKUP($A30,'EV Distribution'!$A$2:$B$11,2,FALSE),0)*('EV Scenarios'!K$2-'EV Scenarios'!K$3)</f>
        <v>1.0545999999999999E-3</v>
      </c>
      <c r="L30" s="5">
        <f>'Pc, Winter, S1'!L30*Main!$B$4+_xlfn.IFNA(VLOOKUP($A30,'EV Distribution'!$A$2:$B$11,2,FALSE),0)*('EV Scenarios'!L$2-'EV Scenarios'!L$3)</f>
        <v>6.1391271327295273E-4</v>
      </c>
      <c r="M30" s="5">
        <f>'Pc, Winter, S1'!M30*Main!$B$4+_xlfn.IFNA(VLOOKUP($A30,'EV Distribution'!$A$2:$B$11,2,FALSE),0)*('EV Scenarios'!M$2-'EV Scenarios'!M$3)</f>
        <v>8.1747166143817372E-4</v>
      </c>
      <c r="N30" s="5">
        <f>'Pc, Winter, S1'!N30*Main!$B$4+_xlfn.IFNA(VLOOKUP($A30,'EV Distribution'!$A$2:$B$11,2,FALSE),0)*('EV Scenarios'!N$2-'EV Scenarios'!N$3)</f>
        <v>1.2955177255492291E-3</v>
      </c>
      <c r="O30" s="5">
        <f>'Pc, Winter, S1'!O30*Main!$B$4+_xlfn.IFNA(VLOOKUP($A30,'EV Distribution'!$A$2:$B$11,2,FALSE),0)*('EV Scenarios'!O$2-'EV Scenarios'!O$3)</f>
        <v>2.3547138438094958E-3</v>
      </c>
      <c r="P30" s="5">
        <f>'Pc, Winter, S1'!P30*Main!$B$4+_xlfn.IFNA(VLOOKUP($A30,'EV Distribution'!$A$2:$B$11,2,FALSE),0)*('EV Scenarios'!P$2-'EV Scenarios'!P$3)</f>
        <v>2.3426151062443459E-3</v>
      </c>
      <c r="Q30" s="5">
        <f>'Pc, Winter, S1'!Q30*Main!$B$4+_xlfn.IFNA(VLOOKUP($A30,'EV Distribution'!$A$2:$B$11,2,FALSE),0)*('EV Scenarios'!Q$2-'EV Scenarios'!Q$3)</f>
        <v>2.3393980785333572E-3</v>
      </c>
      <c r="R30" s="5">
        <f>'Pc, Winter, S1'!R30*Main!$B$4+_xlfn.IFNA(VLOOKUP($A30,'EV Distribution'!$A$2:$B$11,2,FALSE),0)*('EV Scenarios'!R$2-'EV Scenarios'!R$3)</f>
        <v>1.4395692377212651E-3</v>
      </c>
      <c r="S30" s="5">
        <f>'Pc, Winter, S1'!S30*Main!$B$4+_xlfn.IFNA(VLOOKUP($A30,'EV Distribution'!$A$2:$B$11,2,FALSE),0)*('EV Scenarios'!S$2-'EV Scenarios'!S$3)</f>
        <v>2.6698661103549586E-3</v>
      </c>
      <c r="T30" s="5">
        <f>'Pc, Winter, S1'!T30*Main!$B$4+_xlfn.IFNA(VLOOKUP($A30,'EV Distribution'!$A$2:$B$11,2,FALSE),0)*('EV Scenarios'!T$2-'EV Scenarios'!T$3)</f>
        <v>1.5428933104946012E-3</v>
      </c>
      <c r="U30" s="5">
        <f>'Pc, Winter, S1'!U30*Main!$B$4+_xlfn.IFNA(VLOOKUP($A30,'EV Distribution'!$A$2:$B$11,2,FALSE),0)*('EV Scenarios'!U$2-'EV Scenarios'!U$3)</f>
        <v>1.0362247753117379E-3</v>
      </c>
      <c r="V30" s="5">
        <f>'Pc, Winter, S1'!V30*Main!$B$4+_xlfn.IFNA(VLOOKUP($A30,'EV Distribution'!$A$2:$B$11,2,FALSE),0)*('EV Scenarios'!V$2-'EV Scenarios'!V$3)</f>
        <v>1.5435548524169521E-3</v>
      </c>
      <c r="W30" s="5">
        <f>'Pc, Winter, S1'!W30*Main!$B$4+_xlfn.IFNA(VLOOKUP($A30,'EV Distribution'!$A$2:$B$11,2,FALSE),0)*('EV Scenarios'!W$2-'EV Scenarios'!W$3)</f>
        <v>9.9703602658745378E-4</v>
      </c>
      <c r="X30" s="5">
        <f>'Pc, Winter, S1'!X30*Main!$B$4+_xlfn.IFNA(VLOOKUP($A30,'EV Distribution'!$A$2:$B$11,2,FALSE),0)*('EV Scenarios'!X$2-'EV Scenarios'!X$3)</f>
        <v>4.5398122719954668E-3</v>
      </c>
      <c r="Y30" s="5">
        <f>'Pc, Winter, S1'!Y30*Main!$B$4+_xlfn.IFNA(VLOOKUP($A30,'EV Distribution'!$A$2:$B$11,2,FALSE),0)*('EV Scenarios'!Y$2-'EV Scenarios'!Y$3)</f>
        <v>5.4652835182056889E-3</v>
      </c>
    </row>
    <row r="31" spans="1:25" x14ac:dyDescent="0.3">
      <c r="A31">
        <v>56</v>
      </c>
      <c r="B31" s="5">
        <f>'Pc, Winter, S1'!B31*Main!$B$4+_xlfn.IFNA(VLOOKUP($A31,'EV Distribution'!$A$2:$B$11,2,FALSE),0)*('EV Scenarios'!B$2-'EV Scenarios'!B$3)</f>
        <v>7.4197348913367369E-3</v>
      </c>
      <c r="C31" s="5">
        <f>'Pc, Winter, S1'!C31*Main!$B$4+_xlfn.IFNA(VLOOKUP($A31,'EV Distribution'!$A$2:$B$11,2,FALSE),0)*('EV Scenarios'!C$2-'EV Scenarios'!C$3)</f>
        <v>7.7258168146455341E-3</v>
      </c>
      <c r="D31" s="5">
        <f>'Pc, Winter, S1'!D31*Main!$B$4+_xlfn.IFNA(VLOOKUP($A31,'EV Distribution'!$A$2:$B$11,2,FALSE),0)*('EV Scenarios'!D$2-'EV Scenarios'!D$3)</f>
        <v>6.6200701143352709E-3</v>
      </c>
      <c r="E31" s="5">
        <f>'Pc, Winter, S1'!E31*Main!$B$4+_xlfn.IFNA(VLOOKUP($A31,'EV Distribution'!$A$2:$B$11,2,FALSE),0)*('EV Scenarios'!E$2-'EV Scenarios'!E$3)</f>
        <v>6.286722059967745E-3</v>
      </c>
      <c r="F31" s="5">
        <f>'Pc, Winter, S1'!F31*Main!$B$4+_xlfn.IFNA(VLOOKUP($A31,'EV Distribution'!$A$2:$B$11,2,FALSE),0)*('EV Scenarios'!F$2-'EV Scenarios'!F$3)</f>
        <v>5.4534343352888245E-3</v>
      </c>
      <c r="G31" s="5">
        <f>'Pc, Winter, S1'!G31*Main!$B$4+_xlfn.IFNA(VLOOKUP($A31,'EV Distribution'!$A$2:$B$11,2,FALSE),0)*('EV Scenarios'!G$2-'EV Scenarios'!G$3)</f>
        <v>5.1430908640124695E-3</v>
      </c>
      <c r="H31" s="5">
        <f>'Pc, Winter, S1'!H31*Main!$B$4+_xlfn.IFNA(VLOOKUP($A31,'EV Distribution'!$A$2:$B$11,2,FALSE),0)*('EV Scenarios'!H$2-'EV Scenarios'!H$3)</f>
        <v>6.1459997434473584E-3</v>
      </c>
      <c r="I31" s="5">
        <f>'Pc, Winter, S1'!I31*Main!$B$4+_xlfn.IFNA(VLOOKUP($A31,'EV Distribution'!$A$2:$B$11,2,FALSE),0)*('EV Scenarios'!I$2-'EV Scenarios'!I$3)</f>
        <v>2.3190485383988279E-3</v>
      </c>
      <c r="J31" s="5">
        <f>'Pc, Winter, S1'!J31*Main!$B$4+_xlfn.IFNA(VLOOKUP($A31,'EV Distribution'!$A$2:$B$11,2,FALSE),0)*('EV Scenarios'!J$2-'EV Scenarios'!J$3)</f>
        <v>3.0214078410667929E-3</v>
      </c>
      <c r="K31" s="5">
        <f>'Pc, Winter, S1'!K31*Main!$B$4+_xlfn.IFNA(VLOOKUP($A31,'EV Distribution'!$A$2:$B$11,2,FALSE),0)*('EV Scenarios'!K$2-'EV Scenarios'!K$3)</f>
        <v>3.6510827747605421E-3</v>
      </c>
      <c r="L31" s="5">
        <f>'Pc, Winter, S1'!L31*Main!$B$4+_xlfn.IFNA(VLOOKUP($A31,'EV Distribution'!$A$2:$B$11,2,FALSE),0)*('EV Scenarios'!L$2-'EV Scenarios'!L$3)</f>
        <v>3.504419922018331E-3</v>
      </c>
      <c r="M31" s="5">
        <f>'Pc, Winter, S1'!M31*Main!$B$4+_xlfn.IFNA(VLOOKUP($A31,'EV Distribution'!$A$2:$B$11,2,FALSE),0)*('EV Scenarios'!M$2-'EV Scenarios'!M$3)</f>
        <v>3.7178829437645058E-3</v>
      </c>
      <c r="N31" s="5">
        <f>'Pc, Winter, S1'!N31*Main!$B$4+_xlfn.IFNA(VLOOKUP($A31,'EV Distribution'!$A$2:$B$11,2,FALSE),0)*('EV Scenarios'!N$2-'EV Scenarios'!N$3)</f>
        <v>4.0395443978618424E-3</v>
      </c>
      <c r="O31" s="5">
        <f>'Pc, Winter, S1'!O31*Main!$B$4+_xlfn.IFNA(VLOOKUP($A31,'EV Distribution'!$A$2:$B$11,2,FALSE),0)*('EV Scenarios'!O$2-'EV Scenarios'!O$3)</f>
        <v>5.0601132294587365E-3</v>
      </c>
      <c r="P31" s="5">
        <f>'Pc, Winter, S1'!P31*Main!$B$4+_xlfn.IFNA(VLOOKUP($A31,'EV Distribution'!$A$2:$B$11,2,FALSE),0)*('EV Scenarios'!P$2-'EV Scenarios'!P$3)</f>
        <v>4.8040792465760471E-3</v>
      </c>
      <c r="Q31" s="5">
        <f>'Pc, Winter, S1'!Q31*Main!$B$4+_xlfn.IFNA(VLOOKUP($A31,'EV Distribution'!$A$2:$B$11,2,FALSE),0)*('EV Scenarios'!Q$2-'EV Scenarios'!Q$3)</f>
        <v>4.9877471612201048E-3</v>
      </c>
      <c r="R31" s="5">
        <f>'Pc, Winter, S1'!R31*Main!$B$4+_xlfn.IFNA(VLOOKUP($A31,'EV Distribution'!$A$2:$B$11,2,FALSE),0)*('EV Scenarios'!R$2-'EV Scenarios'!R$3)</f>
        <v>4.1510835488420463E-3</v>
      </c>
      <c r="S31" s="5">
        <f>'Pc, Winter, S1'!S31*Main!$B$4+_xlfn.IFNA(VLOOKUP($A31,'EV Distribution'!$A$2:$B$11,2,FALSE),0)*('EV Scenarios'!S$2-'EV Scenarios'!S$3)</f>
        <v>5.4372279195359823E-3</v>
      </c>
      <c r="T31" s="5">
        <f>'Pc, Winter, S1'!T31*Main!$B$4+_xlfn.IFNA(VLOOKUP($A31,'EV Distribution'!$A$2:$B$11,2,FALSE),0)*('EV Scenarios'!T$2-'EV Scenarios'!T$3)</f>
        <v>4.2186574003294395E-3</v>
      </c>
      <c r="U31" s="5">
        <f>'Pc, Winter, S1'!U31*Main!$B$4+_xlfn.IFNA(VLOOKUP($A31,'EV Distribution'!$A$2:$B$11,2,FALSE),0)*('EV Scenarios'!U$2-'EV Scenarios'!U$3)</f>
        <v>3.1626480075306329E-3</v>
      </c>
      <c r="V31" s="5">
        <f>'Pc, Winter, S1'!V31*Main!$B$4+_xlfn.IFNA(VLOOKUP($A31,'EV Distribution'!$A$2:$B$11,2,FALSE),0)*('EV Scenarios'!V$2-'EV Scenarios'!V$3)</f>
        <v>3.5828318275361892E-3</v>
      </c>
      <c r="W31" s="5">
        <f>'Pc, Winter, S1'!W31*Main!$B$4+_xlfn.IFNA(VLOOKUP($A31,'EV Distribution'!$A$2:$B$11,2,FALSE),0)*('EV Scenarios'!W$2-'EV Scenarios'!W$3)</f>
        <v>2.5698414920531432E-3</v>
      </c>
      <c r="X31" s="5">
        <f>'Pc, Winter, S1'!X31*Main!$B$4+_xlfn.IFNA(VLOOKUP($A31,'EV Distribution'!$A$2:$B$11,2,FALSE),0)*('EV Scenarios'!X$2-'EV Scenarios'!X$3)</f>
        <v>6.0905299386729509E-3</v>
      </c>
      <c r="Y31" s="5">
        <f>'Pc, Winter, S1'!Y31*Main!$B$4+_xlfn.IFNA(VLOOKUP($A31,'EV Distribution'!$A$2:$B$11,2,FALSE),0)*('EV Scenarios'!Y$2-'EV Scenarios'!Y$3)</f>
        <v>6.9118068441325429E-3</v>
      </c>
    </row>
    <row r="32" spans="1:25" x14ac:dyDescent="0.3">
      <c r="A32">
        <v>58</v>
      </c>
      <c r="B32" s="5">
        <f>'Pc, Winter, S1'!B32*Main!$B$4+_xlfn.IFNA(VLOOKUP($A32,'EV Distribution'!$A$2:$B$11,2,FALSE),0)*('EV Scenarios'!B$2-'EV Scenarios'!B$3)</f>
        <v>0.39095251696492628</v>
      </c>
      <c r="C32" s="5">
        <f>'Pc, Winter, S1'!C32*Main!$B$4+_xlfn.IFNA(VLOOKUP($A32,'EV Distribution'!$A$2:$B$11,2,FALSE),0)*('EV Scenarios'!C$2-'EV Scenarios'!C$3)</f>
        <v>0.41275563322094172</v>
      </c>
      <c r="D32" s="5">
        <f>'Pc, Winter, S1'!D32*Main!$B$4+_xlfn.IFNA(VLOOKUP($A32,'EV Distribution'!$A$2:$B$11,2,FALSE),0)*('EV Scenarios'!D$2-'EV Scenarios'!D$3)</f>
        <v>0.43501600512913813</v>
      </c>
      <c r="E32" s="5">
        <f>'Pc, Winter, S1'!E32*Main!$B$4+_xlfn.IFNA(VLOOKUP($A32,'EV Distribution'!$A$2:$B$11,2,FALSE),0)*('EV Scenarios'!E$2-'EV Scenarios'!E$3)</f>
        <v>0.45626802207543893</v>
      </c>
      <c r="F32" s="5">
        <f>'Pc, Winter, S1'!F32*Main!$B$4+_xlfn.IFNA(VLOOKUP($A32,'EV Distribution'!$A$2:$B$11,2,FALSE),0)*('EV Scenarios'!F$2-'EV Scenarios'!F$3)</f>
        <v>0.46332802210816593</v>
      </c>
      <c r="G32" s="5">
        <f>'Pc, Winter, S1'!G32*Main!$B$4+_xlfn.IFNA(VLOOKUP($A32,'EV Distribution'!$A$2:$B$11,2,FALSE),0)*('EV Scenarios'!G$2-'EV Scenarios'!G$3)</f>
        <v>0.48210937071112275</v>
      </c>
      <c r="H32" s="5">
        <f>'Pc, Winter, S1'!H32*Main!$B$4+_xlfn.IFNA(VLOOKUP($A32,'EV Distribution'!$A$2:$B$11,2,FALSE),0)*('EV Scenarios'!H$2-'EV Scenarios'!H$3)</f>
        <v>0.48059510512718345</v>
      </c>
      <c r="I32" s="5">
        <f>'Pc, Winter, S1'!I32*Main!$B$4+_xlfn.IFNA(VLOOKUP($A32,'EV Distribution'!$A$2:$B$11,2,FALSE),0)*('EV Scenarios'!I$2-'EV Scenarios'!I$3)</f>
        <v>0.45416735964822058</v>
      </c>
      <c r="J32" s="5">
        <f>'Pc, Winter, S1'!J32*Main!$B$4+_xlfn.IFNA(VLOOKUP($A32,'EV Distribution'!$A$2:$B$11,2,FALSE),0)*('EV Scenarios'!J$2-'EV Scenarios'!J$3)</f>
        <v>0.41520825908697367</v>
      </c>
      <c r="K32" s="5">
        <f>'Pc, Winter, S1'!K32*Main!$B$4+_xlfn.IFNA(VLOOKUP($A32,'EV Distribution'!$A$2:$B$11,2,FALSE),0)*('EV Scenarios'!K$2-'EV Scenarios'!K$3)</f>
        <v>0.61139541044795864</v>
      </c>
      <c r="L32" s="5">
        <f>'Pc, Winter, S1'!L32*Main!$B$4+_xlfn.IFNA(VLOOKUP($A32,'EV Distribution'!$A$2:$B$11,2,FALSE),0)*('EV Scenarios'!L$2-'EV Scenarios'!L$3)</f>
        <v>0.59750782874149644</v>
      </c>
      <c r="M32" s="5">
        <f>'Pc, Winter, S1'!M32*Main!$B$4+_xlfn.IFNA(VLOOKUP($A32,'EV Distribution'!$A$2:$B$11,2,FALSE),0)*('EV Scenarios'!M$2-'EV Scenarios'!M$3)</f>
        <v>0.55146527145092472</v>
      </c>
      <c r="N32" s="5">
        <f>'Pc, Winter, S1'!N32*Main!$B$4+_xlfn.IFNA(VLOOKUP($A32,'EV Distribution'!$A$2:$B$11,2,FALSE),0)*('EV Scenarios'!N$2-'EV Scenarios'!N$3)</f>
        <v>0.53454511052171905</v>
      </c>
      <c r="O32" s="5">
        <f>'Pc, Winter, S1'!O32*Main!$B$4+_xlfn.IFNA(VLOOKUP($A32,'EV Distribution'!$A$2:$B$11,2,FALSE),0)*('EV Scenarios'!O$2-'EV Scenarios'!O$3)</f>
        <v>0.53189937275866894</v>
      </c>
      <c r="P32" s="5">
        <f>'Pc, Winter, S1'!P32*Main!$B$4+_xlfn.IFNA(VLOOKUP($A32,'EV Distribution'!$A$2:$B$11,2,FALSE),0)*('EV Scenarios'!P$2-'EV Scenarios'!P$3)</f>
        <v>0.51339522777871016</v>
      </c>
      <c r="Q32" s="5">
        <f>'Pc, Winter, S1'!Q32*Main!$B$4+_xlfn.IFNA(VLOOKUP($A32,'EV Distribution'!$A$2:$B$11,2,FALSE),0)*('EV Scenarios'!Q$2-'EV Scenarios'!Q$3)</f>
        <v>0.47410117890624853</v>
      </c>
      <c r="R32" s="5">
        <f>'Pc, Winter, S1'!R32*Main!$B$4+_xlfn.IFNA(VLOOKUP($A32,'EV Distribution'!$A$2:$B$11,2,FALSE),0)*('EV Scenarios'!R$2-'EV Scenarios'!R$3)</f>
        <v>0.42929437517070457</v>
      </c>
      <c r="S32" s="5">
        <f>'Pc, Winter, S1'!S32*Main!$B$4+_xlfn.IFNA(VLOOKUP($A32,'EV Distribution'!$A$2:$B$11,2,FALSE),0)*('EV Scenarios'!S$2-'EV Scenarios'!S$3)</f>
        <v>0.41859050072964271</v>
      </c>
      <c r="T32" s="5">
        <f>'Pc, Winter, S1'!T32*Main!$B$4+_xlfn.IFNA(VLOOKUP($A32,'EV Distribution'!$A$2:$B$11,2,FALSE),0)*('EV Scenarios'!T$2-'EV Scenarios'!T$3)</f>
        <v>0.26262518588151529</v>
      </c>
      <c r="U32" s="5">
        <f>'Pc, Winter, S1'!U32*Main!$B$4+_xlfn.IFNA(VLOOKUP($A32,'EV Distribution'!$A$2:$B$11,2,FALSE),0)*('EV Scenarios'!U$2-'EV Scenarios'!U$3)</f>
        <v>0.27973380894902738</v>
      </c>
      <c r="V32" s="5">
        <f>'Pc, Winter, S1'!V32*Main!$B$4+_xlfn.IFNA(VLOOKUP($A32,'EV Distribution'!$A$2:$B$11,2,FALSE),0)*('EV Scenarios'!V$2-'EV Scenarios'!V$3)</f>
        <v>0.30276069146600287</v>
      </c>
      <c r="W32" s="5">
        <f>'Pc, Winter, S1'!W32*Main!$B$4+_xlfn.IFNA(VLOOKUP($A32,'EV Distribution'!$A$2:$B$11,2,FALSE),0)*('EV Scenarios'!W$2-'EV Scenarios'!W$3)</f>
        <v>0.30760915930433708</v>
      </c>
      <c r="X32" s="5">
        <f>'Pc, Winter, S1'!X32*Main!$B$4+_xlfn.IFNA(VLOOKUP($A32,'EV Distribution'!$A$2:$B$11,2,FALSE),0)*('EV Scenarios'!X$2-'EV Scenarios'!X$3)</f>
        <v>0.32430316239068063</v>
      </c>
      <c r="Y32" s="5">
        <f>'Pc, Winter, S1'!Y32*Main!$B$4+_xlfn.IFNA(VLOOKUP($A32,'EV Distribution'!$A$2:$B$11,2,FALSE),0)*('EV Scenarios'!Y$2-'EV Scenarios'!Y$3)</f>
        <v>0.35567083653031406</v>
      </c>
    </row>
    <row r="33" spans="1:25" x14ac:dyDescent="0.3">
      <c r="A33">
        <v>59</v>
      </c>
      <c r="B33" s="5">
        <f>'Pc, Winter, S1'!B33*Main!$B$4+_xlfn.IFNA(VLOOKUP($A33,'EV Distribution'!$A$2:$B$11,2,FALSE),0)*('EV Scenarios'!B$2-'EV Scenarios'!B$3)</f>
        <v>9.7811826569182206E-3</v>
      </c>
      <c r="C33" s="5">
        <f>'Pc, Winter, S1'!C33*Main!$B$4+_xlfn.IFNA(VLOOKUP($A33,'EV Distribution'!$A$2:$B$11,2,FALSE),0)*('EV Scenarios'!C$2-'EV Scenarios'!C$3)</f>
        <v>9.0596534046050187E-3</v>
      </c>
      <c r="D33" s="5">
        <f>'Pc, Winter, S1'!D33*Main!$B$4+_xlfn.IFNA(VLOOKUP($A33,'EV Distribution'!$A$2:$B$11,2,FALSE),0)*('EV Scenarios'!D$2-'EV Scenarios'!D$3)</f>
        <v>7.9646991329564449E-3</v>
      </c>
      <c r="E33" s="5">
        <f>'Pc, Winter, S1'!E33*Main!$B$4+_xlfn.IFNA(VLOOKUP($A33,'EV Distribution'!$A$2:$B$11,2,FALSE),0)*('EV Scenarios'!E$2-'EV Scenarios'!E$3)</f>
        <v>8.2630791190078986E-3</v>
      </c>
      <c r="F33" s="5">
        <f>'Pc, Winter, S1'!F33*Main!$B$4+_xlfn.IFNA(VLOOKUP($A33,'EV Distribution'!$A$2:$B$11,2,FALSE),0)*('EV Scenarios'!F$2-'EV Scenarios'!F$3)</f>
        <v>6.7165534075038355E-3</v>
      </c>
      <c r="G33" s="5">
        <f>'Pc, Winter, S1'!G33*Main!$B$4+_xlfn.IFNA(VLOOKUP($A33,'EV Distribution'!$A$2:$B$11,2,FALSE),0)*('EV Scenarios'!G$2-'EV Scenarios'!G$3)</f>
        <v>6.254598587425015E-3</v>
      </c>
      <c r="H33" s="5">
        <f>'Pc, Winter, S1'!H33*Main!$B$4+_xlfn.IFNA(VLOOKUP($A33,'EV Distribution'!$A$2:$B$11,2,FALSE),0)*('EV Scenarios'!H$2-'EV Scenarios'!H$3)</f>
        <v>7.2081178932494501E-3</v>
      </c>
      <c r="I33" s="5">
        <f>'Pc, Winter, S1'!I33*Main!$B$4+_xlfn.IFNA(VLOOKUP($A33,'EV Distribution'!$A$2:$B$11,2,FALSE),0)*('EV Scenarios'!I$2-'EV Scenarios'!I$3)</f>
        <v>4.1639407485986549E-3</v>
      </c>
      <c r="J33" s="5">
        <f>'Pc, Winter, S1'!J33*Main!$B$4+_xlfn.IFNA(VLOOKUP($A33,'EV Distribution'!$A$2:$B$11,2,FALSE),0)*('EV Scenarios'!J$2-'EV Scenarios'!J$3)</f>
        <v>6.9268800009656996E-3</v>
      </c>
      <c r="K33" s="5">
        <f>'Pc, Winter, S1'!K33*Main!$B$4+_xlfn.IFNA(VLOOKUP($A33,'EV Distribution'!$A$2:$B$11,2,FALSE),0)*('EV Scenarios'!K$2-'EV Scenarios'!K$3)</f>
        <v>9.413379012152617E-3</v>
      </c>
      <c r="L33" s="5">
        <f>'Pc, Winter, S1'!L33*Main!$B$4+_xlfn.IFNA(VLOOKUP($A33,'EV Distribution'!$A$2:$B$11,2,FALSE),0)*('EV Scenarios'!L$2-'EV Scenarios'!L$3)</f>
        <v>8.7980744024732521E-3</v>
      </c>
      <c r="M33" s="5">
        <f>'Pc, Winter, S1'!M33*Main!$B$4+_xlfn.IFNA(VLOOKUP($A33,'EV Distribution'!$A$2:$B$11,2,FALSE),0)*('EV Scenarios'!M$2-'EV Scenarios'!M$3)</f>
        <v>9.1976221135485516E-3</v>
      </c>
      <c r="N33" s="5">
        <f>'Pc, Winter, S1'!N33*Main!$B$4+_xlfn.IFNA(VLOOKUP($A33,'EV Distribution'!$A$2:$B$11,2,FALSE),0)*('EV Scenarios'!N$2-'EV Scenarios'!N$3)</f>
        <v>9.6759765056302141E-3</v>
      </c>
      <c r="O33" s="5">
        <f>'Pc, Winter, S1'!O33*Main!$B$4+_xlfn.IFNA(VLOOKUP($A33,'EV Distribution'!$A$2:$B$11,2,FALSE),0)*('EV Scenarios'!O$2-'EV Scenarios'!O$3)</f>
        <v>1.0627431846694547E-2</v>
      </c>
      <c r="P33" s="5">
        <f>'Pc, Winter, S1'!P33*Main!$B$4+_xlfn.IFNA(VLOOKUP($A33,'EV Distribution'!$A$2:$B$11,2,FALSE),0)*('EV Scenarios'!P$2-'EV Scenarios'!P$3)</f>
        <v>1.0739177597768176E-2</v>
      </c>
      <c r="Q33" s="5">
        <f>'Pc, Winter, S1'!Q33*Main!$B$4+_xlfn.IFNA(VLOOKUP($A33,'EV Distribution'!$A$2:$B$11,2,FALSE),0)*('EV Scenarios'!Q$2-'EV Scenarios'!Q$3)</f>
        <v>1.0620015124637129E-2</v>
      </c>
      <c r="R33" s="5">
        <f>'Pc, Winter, S1'!R33*Main!$B$4+_xlfn.IFNA(VLOOKUP($A33,'EV Distribution'!$A$2:$B$11,2,FALSE),0)*('EV Scenarios'!R$2-'EV Scenarios'!R$3)</f>
        <v>9.6218012143192925E-3</v>
      </c>
      <c r="S33" s="5">
        <f>'Pc, Winter, S1'!S33*Main!$B$4+_xlfn.IFNA(VLOOKUP($A33,'EV Distribution'!$A$2:$B$11,2,FALSE),0)*('EV Scenarios'!S$2-'EV Scenarios'!S$3)</f>
        <v>1.1131875805028125E-2</v>
      </c>
      <c r="T33" s="5">
        <f>'Pc, Winter, S1'!T33*Main!$B$4+_xlfn.IFNA(VLOOKUP($A33,'EV Distribution'!$A$2:$B$11,2,FALSE),0)*('EV Scenarios'!T$2-'EV Scenarios'!T$3)</f>
        <v>1.0192443423888514E-2</v>
      </c>
      <c r="U33" s="5">
        <f>'Pc, Winter, S1'!U33*Main!$B$4+_xlfn.IFNA(VLOOKUP($A33,'EV Distribution'!$A$2:$B$11,2,FALSE),0)*('EV Scenarios'!U$2-'EV Scenarios'!U$3)</f>
        <v>9.7421185050699209E-3</v>
      </c>
      <c r="V33" s="5">
        <f>'Pc, Winter, S1'!V33*Main!$B$4+_xlfn.IFNA(VLOOKUP($A33,'EV Distribution'!$A$2:$B$11,2,FALSE),0)*('EV Scenarios'!V$2-'EV Scenarios'!V$3)</f>
        <v>9.6888710306933957E-3</v>
      </c>
      <c r="W33" s="5">
        <f>'Pc, Winter, S1'!W33*Main!$B$4+_xlfn.IFNA(VLOOKUP($A33,'EV Distribution'!$A$2:$B$11,2,FALSE),0)*('EV Scenarios'!W$2-'EV Scenarios'!W$3)</f>
        <v>6.736630336887834E-3</v>
      </c>
      <c r="X33" s="5">
        <f>'Pc, Winter, S1'!X33*Main!$B$4+_xlfn.IFNA(VLOOKUP($A33,'EV Distribution'!$A$2:$B$11,2,FALSE),0)*('EV Scenarios'!X$2-'EV Scenarios'!X$3)</f>
        <v>8.5803355603480749E-3</v>
      </c>
      <c r="Y33" s="5">
        <f>'Pc, Winter, S1'!Y33*Main!$B$4+_xlfn.IFNA(VLOOKUP($A33,'EV Distribution'!$A$2:$B$11,2,FALSE),0)*('EV Scenarios'!Y$2-'EV Scenarios'!Y$3)</f>
        <v>9.5231832347329598E-3</v>
      </c>
    </row>
    <row r="34" spans="1:25" x14ac:dyDescent="0.3">
      <c r="A34">
        <v>60</v>
      </c>
      <c r="B34" s="5">
        <f>'Pc, Winter, S1'!B34*Main!$B$4+_xlfn.IFNA(VLOOKUP($A34,'EV Distribution'!$A$2:$B$11,2,FALSE),0)*('EV Scenarios'!B$2-'EV Scenarios'!B$3)</f>
        <v>8.4348050097523813E-3</v>
      </c>
      <c r="C34" s="5">
        <f>'Pc, Winter, S1'!C34*Main!$B$4+_xlfn.IFNA(VLOOKUP($A34,'EV Distribution'!$A$2:$B$11,2,FALSE),0)*('EV Scenarios'!C$2-'EV Scenarios'!C$3)</f>
        <v>8.6998197162406095E-3</v>
      </c>
      <c r="D34" s="5">
        <f>'Pc, Winter, S1'!D34*Main!$B$4+_xlfn.IFNA(VLOOKUP($A34,'EV Distribution'!$A$2:$B$11,2,FALSE),0)*('EV Scenarios'!D$2-'EV Scenarios'!D$3)</f>
        <v>8.0374812047399879E-3</v>
      </c>
      <c r="E34" s="5">
        <f>'Pc, Winter, S1'!E34*Main!$B$4+_xlfn.IFNA(VLOOKUP($A34,'EV Distribution'!$A$2:$B$11,2,FALSE),0)*('EV Scenarios'!E$2-'EV Scenarios'!E$3)</f>
        <v>7.7989268849893816E-3</v>
      </c>
      <c r="F34" s="5">
        <f>'Pc, Winter, S1'!F34*Main!$B$4+_xlfn.IFNA(VLOOKUP($A34,'EV Distribution'!$A$2:$B$11,2,FALSE),0)*('EV Scenarios'!F$2-'EV Scenarios'!F$3)</f>
        <v>6.9000794991982833E-3</v>
      </c>
      <c r="G34" s="5">
        <f>'Pc, Winter, S1'!G34*Main!$B$4+_xlfn.IFNA(VLOOKUP($A34,'EV Distribution'!$A$2:$B$11,2,FALSE),0)*('EV Scenarios'!G$2-'EV Scenarios'!G$3)</f>
        <v>6.2980000119370041E-3</v>
      </c>
      <c r="H34" s="5">
        <f>'Pc, Winter, S1'!H34*Main!$B$4+_xlfn.IFNA(VLOOKUP($A34,'EV Distribution'!$A$2:$B$11,2,FALSE),0)*('EV Scenarios'!H$2-'EV Scenarios'!H$3)</f>
        <v>7.4404525087006347E-3</v>
      </c>
      <c r="I34" s="5">
        <f>'Pc, Winter, S1'!I34*Main!$B$4+_xlfn.IFNA(VLOOKUP($A34,'EV Distribution'!$A$2:$B$11,2,FALSE),0)*('EV Scenarios'!I$2-'EV Scenarios'!I$3)</f>
        <v>3.9301796980543424E-3</v>
      </c>
      <c r="J34" s="5">
        <f>'Pc, Winter, S1'!J34*Main!$B$4+_xlfn.IFNA(VLOOKUP($A34,'EV Distribution'!$A$2:$B$11,2,FALSE),0)*('EV Scenarios'!J$2-'EV Scenarios'!J$3)</f>
        <v>4.1194375718718035E-3</v>
      </c>
      <c r="K34" s="5">
        <f>'Pc, Winter, S1'!K34*Main!$B$4+_xlfn.IFNA(VLOOKUP($A34,'EV Distribution'!$A$2:$B$11,2,FALSE),0)*('EV Scenarios'!K$2-'EV Scenarios'!K$3)</f>
        <v>4.7398239336866209E-3</v>
      </c>
      <c r="L34" s="5">
        <f>'Pc, Winter, S1'!L34*Main!$B$4+_xlfn.IFNA(VLOOKUP($A34,'EV Distribution'!$A$2:$B$11,2,FALSE),0)*('EV Scenarios'!L$2-'EV Scenarios'!L$3)</f>
        <v>4.3174371824086918E-3</v>
      </c>
      <c r="M34" s="5">
        <f>'Pc, Winter, S1'!M34*Main!$B$4+_xlfn.IFNA(VLOOKUP($A34,'EV Distribution'!$A$2:$B$11,2,FALSE),0)*('EV Scenarios'!M$2-'EV Scenarios'!M$3)</f>
        <v>4.4223530813033499E-3</v>
      </c>
      <c r="N34" s="5">
        <f>'Pc, Winter, S1'!N34*Main!$B$4+_xlfn.IFNA(VLOOKUP($A34,'EV Distribution'!$A$2:$B$11,2,FALSE),0)*('EV Scenarios'!N$2-'EV Scenarios'!N$3)</f>
        <v>4.4960350697228297E-3</v>
      </c>
      <c r="O34" s="5">
        <f>'Pc, Winter, S1'!O34*Main!$B$4+_xlfn.IFNA(VLOOKUP($A34,'EV Distribution'!$A$2:$B$11,2,FALSE),0)*('EV Scenarios'!O$2-'EV Scenarios'!O$3)</f>
        <v>5.4617660557297817E-3</v>
      </c>
      <c r="P34" s="5">
        <f>'Pc, Winter, S1'!P34*Main!$B$4+_xlfn.IFNA(VLOOKUP($A34,'EV Distribution'!$A$2:$B$11,2,FALSE),0)*('EV Scenarios'!P$2-'EV Scenarios'!P$3)</f>
        <v>5.6056141062588508E-3</v>
      </c>
      <c r="Q34" s="5">
        <f>'Pc, Winter, S1'!Q34*Main!$B$4+_xlfn.IFNA(VLOOKUP($A34,'EV Distribution'!$A$2:$B$11,2,FALSE),0)*('EV Scenarios'!Q$2-'EV Scenarios'!Q$3)</f>
        <v>5.5579043866272326E-3</v>
      </c>
      <c r="R34" s="5">
        <f>'Pc, Winter, S1'!R34*Main!$B$4+_xlfn.IFNA(VLOOKUP($A34,'EV Distribution'!$A$2:$B$11,2,FALSE),0)*('EV Scenarios'!R$2-'EV Scenarios'!R$3)</f>
        <v>4.707835440268272E-3</v>
      </c>
      <c r="S34" s="5">
        <f>'Pc, Winter, S1'!S34*Main!$B$4+_xlfn.IFNA(VLOOKUP($A34,'EV Distribution'!$A$2:$B$11,2,FALSE),0)*('EV Scenarios'!S$2-'EV Scenarios'!S$3)</f>
        <v>5.8678764323919748E-3</v>
      </c>
      <c r="T34" s="5">
        <f>'Pc, Winter, S1'!T34*Main!$B$4+_xlfn.IFNA(VLOOKUP($A34,'EV Distribution'!$A$2:$B$11,2,FALSE),0)*('EV Scenarios'!T$2-'EV Scenarios'!T$3)</f>
        <v>4.6783102930908751E-3</v>
      </c>
      <c r="U34" s="5">
        <f>'Pc, Winter, S1'!U34*Main!$B$4+_xlfn.IFNA(VLOOKUP($A34,'EV Distribution'!$A$2:$B$11,2,FALSE),0)*('EV Scenarios'!U$2-'EV Scenarios'!U$3)</f>
        <v>4.2835941347577891E-3</v>
      </c>
      <c r="V34" s="5">
        <f>'Pc, Winter, S1'!V34*Main!$B$4+_xlfn.IFNA(VLOOKUP($A34,'EV Distribution'!$A$2:$B$11,2,FALSE),0)*('EV Scenarios'!V$2-'EV Scenarios'!V$3)</f>
        <v>4.462023637094594E-3</v>
      </c>
      <c r="W34" s="5">
        <f>'Pc, Winter, S1'!W34*Main!$B$4+_xlfn.IFNA(VLOOKUP($A34,'EV Distribution'!$A$2:$B$11,2,FALSE),0)*('EV Scenarios'!W$2-'EV Scenarios'!W$3)</f>
        <v>3.8459279010020862E-3</v>
      </c>
      <c r="X34" s="5">
        <f>'Pc, Winter, S1'!X34*Main!$B$4+_xlfn.IFNA(VLOOKUP($A34,'EV Distribution'!$A$2:$B$11,2,FALSE),0)*('EV Scenarios'!X$2-'EV Scenarios'!X$3)</f>
        <v>7.067237383412743E-3</v>
      </c>
      <c r="Y34" s="5">
        <f>'Pc, Winter, S1'!Y34*Main!$B$4+_xlfn.IFNA(VLOOKUP($A34,'EV Distribution'!$A$2:$B$11,2,FALSE),0)*('EV Scenarios'!Y$2-'EV Scenarios'!Y$3)</f>
        <v>8.0372094888816782E-3</v>
      </c>
    </row>
    <row r="35" spans="1:25" x14ac:dyDescent="0.3">
      <c r="A35">
        <v>61</v>
      </c>
      <c r="B35" s="5">
        <f>'Pc, Winter, S1'!B35*Main!$B$4+_xlfn.IFNA(VLOOKUP($A35,'EV Distribution'!$A$2:$B$11,2,FALSE),0)*('EV Scenarios'!B$2-'EV Scenarios'!B$3)</f>
        <v>6.0129658278437479E-3</v>
      </c>
      <c r="C35" s="5">
        <f>'Pc, Winter, S1'!C35*Main!$B$4+_xlfn.IFNA(VLOOKUP($A35,'EV Distribution'!$A$2:$B$11,2,FALSE),0)*('EV Scenarios'!C$2-'EV Scenarios'!C$3)</f>
        <v>6.4195312128995071E-3</v>
      </c>
      <c r="D35" s="5">
        <f>'Pc, Winter, S1'!D35*Main!$B$4+_xlfn.IFNA(VLOOKUP($A35,'EV Distribution'!$A$2:$B$11,2,FALSE),0)*('EV Scenarios'!D$2-'EV Scenarios'!D$3)</f>
        <v>5.6495819149130185E-3</v>
      </c>
      <c r="E35" s="5">
        <f>'Pc, Winter, S1'!E35*Main!$B$4+_xlfn.IFNA(VLOOKUP($A35,'EV Distribution'!$A$2:$B$11,2,FALSE),0)*('EV Scenarios'!E$2-'EV Scenarios'!E$3)</f>
        <v>5.6165709747799655E-3</v>
      </c>
      <c r="F35" s="5">
        <f>'Pc, Winter, S1'!F35*Main!$B$4+_xlfn.IFNA(VLOOKUP($A35,'EV Distribution'!$A$2:$B$11,2,FALSE),0)*('EV Scenarios'!F$2-'EV Scenarios'!F$3)</f>
        <v>4.5273948352022855E-3</v>
      </c>
      <c r="G35" s="5">
        <f>'Pc, Winter, S1'!G35*Main!$B$4+_xlfn.IFNA(VLOOKUP($A35,'EV Distribution'!$A$2:$B$11,2,FALSE),0)*('EV Scenarios'!G$2-'EV Scenarios'!G$3)</f>
        <v>4.3155936583424304E-3</v>
      </c>
      <c r="H35" s="5">
        <f>'Pc, Winter, S1'!H35*Main!$B$4+_xlfn.IFNA(VLOOKUP($A35,'EV Distribution'!$A$2:$B$11,2,FALSE),0)*('EV Scenarios'!H$2-'EV Scenarios'!H$3)</f>
        <v>7.5037545948373951E-3</v>
      </c>
      <c r="I35" s="5">
        <f>'Pc, Winter, S1'!I35*Main!$B$4+_xlfn.IFNA(VLOOKUP($A35,'EV Distribution'!$A$2:$B$11,2,FALSE),0)*('EV Scenarios'!I$2-'EV Scenarios'!I$3)</f>
        <v>6.0598024667040361E-3</v>
      </c>
      <c r="J35" s="5">
        <f>'Pc, Winter, S1'!J35*Main!$B$4+_xlfn.IFNA(VLOOKUP($A35,'EV Distribution'!$A$2:$B$11,2,FALSE),0)*('EV Scenarios'!J$2-'EV Scenarios'!J$3)</f>
        <v>7.4621147845259535E-3</v>
      </c>
      <c r="K35" s="5">
        <f>'Pc, Winter, S1'!K35*Main!$B$4+_xlfn.IFNA(VLOOKUP($A35,'EV Distribution'!$A$2:$B$11,2,FALSE),0)*('EV Scenarios'!K$2-'EV Scenarios'!K$3)</f>
        <v>8.2824007638472585E-3</v>
      </c>
      <c r="L35" s="5">
        <f>'Pc, Winter, S1'!L35*Main!$B$4+_xlfn.IFNA(VLOOKUP($A35,'EV Distribution'!$A$2:$B$11,2,FALSE),0)*('EV Scenarios'!L$2-'EV Scenarios'!L$3)</f>
        <v>8.3867549252399521E-3</v>
      </c>
      <c r="M35" s="5">
        <f>'Pc, Winter, S1'!M35*Main!$B$4+_xlfn.IFNA(VLOOKUP($A35,'EV Distribution'!$A$2:$B$11,2,FALSE),0)*('EV Scenarios'!M$2-'EV Scenarios'!M$3)</f>
        <v>7.9726675657444818E-3</v>
      </c>
      <c r="N35" s="5">
        <f>'Pc, Winter, S1'!N35*Main!$B$4+_xlfn.IFNA(VLOOKUP($A35,'EV Distribution'!$A$2:$B$11,2,FALSE),0)*('EV Scenarios'!N$2-'EV Scenarios'!N$3)</f>
        <v>8.3095259229874711E-3</v>
      </c>
      <c r="O35" s="5">
        <f>'Pc, Winter, S1'!O35*Main!$B$4+_xlfn.IFNA(VLOOKUP($A35,'EV Distribution'!$A$2:$B$11,2,FALSE),0)*('EV Scenarios'!O$2-'EV Scenarios'!O$3)</f>
        <v>7.8985895123920725E-3</v>
      </c>
      <c r="P35" s="5">
        <f>'Pc, Winter, S1'!P35*Main!$B$4+_xlfn.IFNA(VLOOKUP($A35,'EV Distribution'!$A$2:$B$11,2,FALSE),0)*('EV Scenarios'!P$2-'EV Scenarios'!P$3)</f>
        <v>7.4215712785685147E-3</v>
      </c>
      <c r="Q35" s="5">
        <f>'Pc, Winter, S1'!Q35*Main!$B$4+_xlfn.IFNA(VLOOKUP($A35,'EV Distribution'!$A$2:$B$11,2,FALSE),0)*('EV Scenarios'!Q$2-'EV Scenarios'!Q$3)</f>
        <v>7.5585869489841473E-3</v>
      </c>
      <c r="R35" s="5">
        <f>'Pc, Winter, S1'!R35*Main!$B$4+_xlfn.IFNA(VLOOKUP($A35,'EV Distribution'!$A$2:$B$11,2,FALSE),0)*('EV Scenarios'!R$2-'EV Scenarios'!R$3)</f>
        <v>6.7090784076690464E-3</v>
      </c>
      <c r="S35" s="5">
        <f>'Pc, Winter, S1'!S35*Main!$B$4+_xlfn.IFNA(VLOOKUP($A35,'EV Distribution'!$A$2:$B$11,2,FALSE),0)*('EV Scenarios'!S$2-'EV Scenarios'!S$3)</f>
        <v>7.5151293614684148E-3</v>
      </c>
      <c r="T35" s="5">
        <f>'Pc, Winter, S1'!T35*Main!$B$4+_xlfn.IFNA(VLOOKUP($A35,'EV Distribution'!$A$2:$B$11,2,FALSE),0)*('EV Scenarios'!T$2-'EV Scenarios'!T$3)</f>
        <v>7.290704912597111E-3</v>
      </c>
      <c r="U35" s="5">
        <f>'Pc, Winter, S1'!U35*Main!$B$4+_xlfn.IFNA(VLOOKUP($A35,'EV Distribution'!$A$2:$B$11,2,FALSE),0)*('EV Scenarios'!U$2-'EV Scenarios'!U$3)</f>
        <v>6.3676607042613192E-3</v>
      </c>
      <c r="V35" s="5">
        <f>'Pc, Winter, S1'!V35*Main!$B$4+_xlfn.IFNA(VLOOKUP($A35,'EV Distribution'!$A$2:$B$11,2,FALSE),0)*('EV Scenarios'!V$2-'EV Scenarios'!V$3)</f>
        <v>7.3311666381404399E-3</v>
      </c>
      <c r="W35" s="5">
        <f>'Pc, Winter, S1'!W35*Main!$B$4+_xlfn.IFNA(VLOOKUP($A35,'EV Distribution'!$A$2:$B$11,2,FALSE),0)*('EV Scenarios'!W$2-'EV Scenarios'!W$3)</f>
        <v>3.1870211510357663E-3</v>
      </c>
      <c r="X35" s="5">
        <f>'Pc, Winter, S1'!X35*Main!$B$4+_xlfn.IFNA(VLOOKUP($A35,'EV Distribution'!$A$2:$B$11,2,FALSE),0)*('EV Scenarios'!X$2-'EV Scenarios'!X$3)</f>
        <v>6.5810692787015186E-3</v>
      </c>
      <c r="Y35" s="5">
        <f>'Pc, Winter, S1'!Y35*Main!$B$4+_xlfn.IFNA(VLOOKUP($A35,'EV Distribution'!$A$2:$B$11,2,FALSE),0)*('EV Scenarios'!Y$2-'EV Scenarios'!Y$3)</f>
        <v>7.614484331320559E-3</v>
      </c>
    </row>
    <row r="36" spans="1:25" x14ac:dyDescent="0.3">
      <c r="A36">
        <v>63</v>
      </c>
      <c r="B36" s="5">
        <f>'Pc, Winter, S1'!B36*Main!$B$4+_xlfn.IFNA(VLOOKUP($A36,'EV Distribution'!$A$2:$B$11,2,FALSE),0)*('EV Scenarios'!B$2-'EV Scenarios'!B$3)</f>
        <v>0.40120910307037411</v>
      </c>
      <c r="C36" s="5">
        <f>'Pc, Winter, S1'!C36*Main!$B$4+_xlfn.IFNA(VLOOKUP($A36,'EV Distribution'!$A$2:$B$11,2,FALSE),0)*('EV Scenarios'!C$2-'EV Scenarios'!C$3)</f>
        <v>0.42327364404226947</v>
      </c>
      <c r="D36" s="5">
        <f>'Pc, Winter, S1'!D36*Main!$B$4+_xlfn.IFNA(VLOOKUP($A36,'EV Distribution'!$A$2:$B$11,2,FALSE),0)*('EV Scenarios'!D$2-'EV Scenarios'!D$3)</f>
        <v>0.44272993091097029</v>
      </c>
      <c r="E36" s="5">
        <f>'Pc, Winter, S1'!E36*Main!$B$4+_xlfn.IFNA(VLOOKUP($A36,'EV Distribution'!$A$2:$B$11,2,FALSE),0)*('EV Scenarios'!E$2-'EV Scenarios'!E$3)</f>
        <v>0.46706397182414455</v>
      </c>
      <c r="F36" s="5">
        <f>'Pc, Winter, S1'!F36*Main!$B$4+_xlfn.IFNA(VLOOKUP($A36,'EV Distribution'!$A$2:$B$11,2,FALSE),0)*('EV Scenarios'!F$2-'EV Scenarios'!F$3)</f>
        <v>0.47396061318755089</v>
      </c>
      <c r="G36" s="5">
        <f>'Pc, Winter, S1'!G36*Main!$B$4+_xlfn.IFNA(VLOOKUP($A36,'EV Distribution'!$A$2:$B$11,2,FALSE),0)*('EV Scenarios'!G$2-'EV Scenarios'!G$3)</f>
        <v>0.49457932147956962</v>
      </c>
      <c r="H36" s="5">
        <f>'Pc, Winter, S1'!H36*Main!$B$4+_xlfn.IFNA(VLOOKUP($A36,'EV Distribution'!$A$2:$B$11,2,FALSE),0)*('EV Scenarios'!H$2-'EV Scenarios'!H$3)</f>
        <v>0.49854247034001703</v>
      </c>
      <c r="I36" s="5">
        <f>'Pc, Winter, S1'!I36*Main!$B$4+_xlfn.IFNA(VLOOKUP($A36,'EV Distribution'!$A$2:$B$11,2,FALSE),0)*('EV Scenarios'!I$2-'EV Scenarios'!I$3)</f>
        <v>0.47649088850214727</v>
      </c>
      <c r="J36" s="5">
        <f>'Pc, Winter, S1'!J36*Main!$B$4+_xlfn.IFNA(VLOOKUP($A36,'EV Distribution'!$A$2:$B$11,2,FALSE),0)*('EV Scenarios'!J$2-'EV Scenarios'!J$3)</f>
        <v>0.43729536720182299</v>
      </c>
      <c r="K36" s="5">
        <f>'Pc, Winter, S1'!K36*Main!$B$4+_xlfn.IFNA(VLOOKUP($A36,'EV Distribution'!$A$2:$B$11,2,FALSE),0)*('EV Scenarios'!K$2-'EV Scenarios'!K$3)</f>
        <v>0.63637344305093746</v>
      </c>
      <c r="L36" s="5">
        <f>'Pc, Winter, S1'!L36*Main!$B$4+_xlfn.IFNA(VLOOKUP($A36,'EV Distribution'!$A$2:$B$11,2,FALSE),0)*('EV Scenarios'!L$2-'EV Scenarios'!L$3)</f>
        <v>0.62260829929768891</v>
      </c>
      <c r="M36" s="5">
        <f>'Pc, Winter, S1'!M36*Main!$B$4+_xlfn.IFNA(VLOOKUP($A36,'EV Distribution'!$A$2:$B$11,2,FALSE),0)*('EV Scenarios'!M$2-'EV Scenarios'!M$3)</f>
        <v>0.57394338095589237</v>
      </c>
      <c r="N36" s="5">
        <f>'Pc, Winter, S1'!N36*Main!$B$4+_xlfn.IFNA(VLOOKUP($A36,'EV Distribution'!$A$2:$B$11,2,FALSE),0)*('EV Scenarios'!N$2-'EV Scenarios'!N$3)</f>
        <v>0.55577433348346683</v>
      </c>
      <c r="O36" s="5">
        <f>'Pc, Winter, S1'!O36*Main!$B$4+_xlfn.IFNA(VLOOKUP($A36,'EV Distribution'!$A$2:$B$11,2,FALSE),0)*('EV Scenarios'!O$2-'EV Scenarios'!O$3)</f>
        <v>0.55384863349104119</v>
      </c>
      <c r="P36" s="5">
        <f>'Pc, Winter, S1'!P36*Main!$B$4+_xlfn.IFNA(VLOOKUP($A36,'EV Distribution'!$A$2:$B$11,2,FALSE),0)*('EV Scenarios'!P$2-'EV Scenarios'!P$3)</f>
        <v>0.53787792447650595</v>
      </c>
      <c r="Q36" s="5">
        <f>'Pc, Winter, S1'!Q36*Main!$B$4+_xlfn.IFNA(VLOOKUP($A36,'EV Distribution'!$A$2:$B$11,2,FALSE),0)*('EV Scenarios'!Q$2-'EV Scenarios'!Q$3)</f>
        <v>0.49677092106080339</v>
      </c>
      <c r="R36" s="5">
        <f>'Pc, Winter, S1'!R36*Main!$B$4+_xlfn.IFNA(VLOOKUP($A36,'EV Distribution'!$A$2:$B$11,2,FALSE),0)*('EV Scenarios'!R$2-'EV Scenarios'!R$3)</f>
        <v>0.45197908399421272</v>
      </c>
      <c r="S36" s="5">
        <f>'Pc, Winter, S1'!S36*Main!$B$4+_xlfn.IFNA(VLOOKUP($A36,'EV Distribution'!$A$2:$B$11,2,FALSE),0)*('EV Scenarios'!S$2-'EV Scenarios'!S$3)</f>
        <v>0.4421842604202102</v>
      </c>
      <c r="T36" s="5">
        <f>'Pc, Winter, S1'!T36*Main!$B$4+_xlfn.IFNA(VLOOKUP($A36,'EV Distribution'!$A$2:$B$11,2,FALSE),0)*('EV Scenarios'!T$2-'EV Scenarios'!T$3)</f>
        <v>0.28886317733746386</v>
      </c>
      <c r="U36" s="5">
        <f>'Pc, Winter, S1'!U36*Main!$B$4+_xlfn.IFNA(VLOOKUP($A36,'EV Distribution'!$A$2:$B$11,2,FALSE),0)*('EV Scenarios'!U$2-'EV Scenarios'!U$3)</f>
        <v>0.30420610769036338</v>
      </c>
      <c r="V36" s="5">
        <f>'Pc, Winter, S1'!V36*Main!$B$4+_xlfn.IFNA(VLOOKUP($A36,'EV Distribution'!$A$2:$B$11,2,FALSE),0)*('EV Scenarios'!V$2-'EV Scenarios'!V$3)</f>
        <v>0.32267561292702557</v>
      </c>
      <c r="W36" s="5">
        <f>'Pc, Winter, S1'!W36*Main!$B$4+_xlfn.IFNA(VLOOKUP($A36,'EV Distribution'!$A$2:$B$11,2,FALSE),0)*('EV Scenarios'!W$2-'EV Scenarios'!W$3)</f>
        <v>0.32076899885271104</v>
      </c>
      <c r="X36" s="5">
        <f>'Pc, Winter, S1'!X36*Main!$B$4+_xlfn.IFNA(VLOOKUP($A36,'EV Distribution'!$A$2:$B$11,2,FALSE),0)*('EV Scenarios'!X$2-'EV Scenarios'!X$3)</f>
        <v>0.33335922901670068</v>
      </c>
      <c r="Y36" s="5">
        <f>'Pc, Winter, S1'!Y36*Main!$B$4+_xlfn.IFNA(VLOOKUP($A36,'EV Distribution'!$A$2:$B$11,2,FALSE),0)*('EV Scenarios'!Y$2-'EV Scenarios'!Y$3)</f>
        <v>0.36089484987220866</v>
      </c>
    </row>
    <row r="37" spans="1:25" x14ac:dyDescent="0.3">
      <c r="A37">
        <v>66</v>
      </c>
      <c r="B37" s="5">
        <f>'Pc, Winter, S1'!B37*Main!$B$4+_xlfn.IFNA(VLOOKUP($A37,'EV Distribution'!$A$2:$B$11,2,FALSE),0)*('EV Scenarios'!B$2-'EV Scenarios'!B$3)</f>
        <v>7.8428517450815239E-3</v>
      </c>
      <c r="C37" s="5">
        <f>'Pc, Winter, S1'!C37*Main!$B$4+_xlfn.IFNA(VLOOKUP($A37,'EV Distribution'!$A$2:$B$11,2,FALSE),0)*('EV Scenarios'!C$2-'EV Scenarios'!C$3)</f>
        <v>8.1989052999874631E-3</v>
      </c>
      <c r="D37" s="5">
        <f>'Pc, Winter, S1'!D37*Main!$B$4+_xlfn.IFNA(VLOOKUP($A37,'EV Distribution'!$A$2:$B$11,2,FALSE),0)*('EV Scenarios'!D$2-'EV Scenarios'!D$3)</f>
        <v>7.5767346192065436E-3</v>
      </c>
      <c r="E37" s="5">
        <f>'Pc, Winter, S1'!E37*Main!$B$4+_xlfn.IFNA(VLOOKUP($A37,'EV Distribution'!$A$2:$B$11,2,FALSE),0)*('EV Scenarios'!E$2-'EV Scenarios'!E$3)</f>
        <v>7.2772167311442862E-3</v>
      </c>
      <c r="F37" s="5">
        <f>'Pc, Winter, S1'!F37*Main!$B$4+_xlfn.IFNA(VLOOKUP($A37,'EV Distribution'!$A$2:$B$11,2,FALSE),0)*('EV Scenarios'!F$2-'EV Scenarios'!F$3)</f>
        <v>6.3493370445477848E-3</v>
      </c>
      <c r="G37" s="5">
        <f>'Pc, Winter, S1'!G37*Main!$B$4+_xlfn.IFNA(VLOOKUP($A37,'EV Distribution'!$A$2:$B$11,2,FALSE),0)*('EV Scenarios'!G$2-'EV Scenarios'!G$3)</f>
        <v>5.7285701325485803E-3</v>
      </c>
      <c r="H37" s="5">
        <f>'Pc, Winter, S1'!H37*Main!$B$4+_xlfn.IFNA(VLOOKUP($A37,'EV Distribution'!$A$2:$B$11,2,FALSE),0)*('EV Scenarios'!H$2-'EV Scenarios'!H$3)</f>
        <v>6.4872531613806451E-3</v>
      </c>
      <c r="I37" s="5">
        <f>'Pc, Winter, S1'!I37*Main!$B$4+_xlfn.IFNA(VLOOKUP($A37,'EV Distribution'!$A$2:$B$11,2,FALSE),0)*('EV Scenarios'!I$2-'EV Scenarios'!I$3)</f>
        <v>3.0260677182251104E-3</v>
      </c>
      <c r="J37" s="5">
        <f>'Pc, Winter, S1'!J37*Main!$B$4+_xlfn.IFNA(VLOOKUP($A37,'EV Distribution'!$A$2:$B$11,2,FALSE),0)*('EV Scenarios'!J$2-'EV Scenarios'!J$3)</f>
        <v>3.5562712664301598E-3</v>
      </c>
      <c r="K37" s="5">
        <f>'Pc, Winter, S1'!K37*Main!$B$4+_xlfn.IFNA(VLOOKUP($A37,'EV Distribution'!$A$2:$B$11,2,FALSE),0)*('EV Scenarios'!K$2-'EV Scenarios'!K$3)</f>
        <v>3.961223266164395E-3</v>
      </c>
      <c r="L37" s="5">
        <f>'Pc, Winter, S1'!L37*Main!$B$4+_xlfn.IFNA(VLOOKUP($A37,'EV Distribution'!$A$2:$B$11,2,FALSE),0)*('EV Scenarios'!L$2-'EV Scenarios'!L$3)</f>
        <v>3.7721736382134567E-3</v>
      </c>
      <c r="M37" s="5">
        <f>'Pc, Winter, S1'!M37*Main!$B$4+_xlfn.IFNA(VLOOKUP($A37,'EV Distribution'!$A$2:$B$11,2,FALSE),0)*('EV Scenarios'!M$2-'EV Scenarios'!M$3)</f>
        <v>3.9884285454067836E-3</v>
      </c>
      <c r="N37" s="5">
        <f>'Pc, Winter, S1'!N37*Main!$B$4+_xlfn.IFNA(VLOOKUP($A37,'EV Distribution'!$A$2:$B$11,2,FALSE),0)*('EV Scenarios'!N$2-'EV Scenarios'!N$3)</f>
        <v>4.3643066014173258E-3</v>
      </c>
      <c r="O37" s="5">
        <f>'Pc, Winter, S1'!O37*Main!$B$4+_xlfn.IFNA(VLOOKUP($A37,'EV Distribution'!$A$2:$B$11,2,FALSE),0)*('EV Scenarios'!O$2-'EV Scenarios'!O$3)</f>
        <v>5.0239152802511117E-3</v>
      </c>
      <c r="P37" s="5">
        <f>'Pc, Winter, S1'!P37*Main!$B$4+_xlfn.IFNA(VLOOKUP($A37,'EV Distribution'!$A$2:$B$11,2,FALSE),0)*('EV Scenarios'!P$2-'EV Scenarios'!P$3)</f>
        <v>4.9854000254924381E-3</v>
      </c>
      <c r="Q37" s="5">
        <f>'Pc, Winter, S1'!Q37*Main!$B$4+_xlfn.IFNA(VLOOKUP($A37,'EV Distribution'!$A$2:$B$11,2,FALSE),0)*('EV Scenarios'!Q$2-'EV Scenarios'!Q$3)</f>
        <v>5.0480868267216887E-3</v>
      </c>
      <c r="R37" s="5">
        <f>'Pc, Winter, S1'!R37*Main!$B$4+_xlfn.IFNA(VLOOKUP($A37,'EV Distribution'!$A$2:$B$11,2,FALSE),0)*('EV Scenarios'!R$2-'EV Scenarios'!R$3)</f>
        <v>3.9363970168731803E-3</v>
      </c>
      <c r="S37" s="5">
        <f>'Pc, Winter, S1'!S37*Main!$B$4+_xlfn.IFNA(VLOOKUP($A37,'EV Distribution'!$A$2:$B$11,2,FALSE),0)*('EV Scenarios'!S$2-'EV Scenarios'!S$3)</f>
        <v>4.8898333575790659E-3</v>
      </c>
      <c r="T37" s="5">
        <f>'Pc, Winter, S1'!T37*Main!$B$4+_xlfn.IFNA(VLOOKUP($A37,'EV Distribution'!$A$2:$B$11,2,FALSE),0)*('EV Scenarios'!T$2-'EV Scenarios'!T$3)</f>
        <v>3.8770701588889539E-3</v>
      </c>
      <c r="U37" s="5">
        <f>'Pc, Winter, S1'!U37*Main!$B$4+_xlfn.IFNA(VLOOKUP($A37,'EV Distribution'!$A$2:$B$11,2,FALSE),0)*('EV Scenarios'!U$2-'EV Scenarios'!U$3)</f>
        <v>3.1402108541433113E-3</v>
      </c>
      <c r="V37" s="5">
        <f>'Pc, Winter, S1'!V37*Main!$B$4+_xlfn.IFNA(VLOOKUP($A37,'EV Distribution'!$A$2:$B$11,2,FALSE),0)*('EV Scenarios'!V$2-'EV Scenarios'!V$3)</f>
        <v>3.596730386917827E-3</v>
      </c>
      <c r="W37" s="5">
        <f>'Pc, Winter, S1'!W37*Main!$B$4+_xlfn.IFNA(VLOOKUP($A37,'EV Distribution'!$A$2:$B$11,2,FALSE),0)*('EV Scenarios'!W$2-'EV Scenarios'!W$3)</f>
        <v>3.0962733023901547E-3</v>
      </c>
      <c r="X37" s="5">
        <f>'Pc, Winter, S1'!X37*Main!$B$4+_xlfn.IFNA(VLOOKUP($A37,'EV Distribution'!$A$2:$B$11,2,FALSE),0)*('EV Scenarios'!X$2-'EV Scenarios'!X$3)</f>
        <v>6.6313642872106353E-3</v>
      </c>
      <c r="Y37" s="5">
        <f>'Pc, Winter, S1'!Y37*Main!$B$4+_xlfn.IFNA(VLOOKUP($A37,'EV Distribution'!$A$2:$B$11,2,FALSE),0)*('EV Scenarios'!Y$2-'EV Scenarios'!Y$3)</f>
        <v>7.5162173740886355E-3</v>
      </c>
    </row>
    <row r="38" spans="1:25" x14ac:dyDescent="0.3">
      <c r="A38">
        <v>67</v>
      </c>
      <c r="B38" s="5">
        <f>'Pc, Winter, S1'!B38*Main!$B$4+_xlfn.IFNA(VLOOKUP($A38,'EV Distribution'!$A$2:$B$11,2,FALSE),0)*('EV Scenarios'!B$2-'EV Scenarios'!B$3)</f>
        <v>8.236968981983863E-3</v>
      </c>
      <c r="C38" s="5">
        <f>'Pc, Winter, S1'!C38*Main!$B$4+_xlfn.IFNA(VLOOKUP($A38,'EV Distribution'!$A$2:$B$11,2,FALSE),0)*('EV Scenarios'!C$2-'EV Scenarios'!C$3)</f>
        <v>8.5972736728886414E-3</v>
      </c>
      <c r="D38" s="5">
        <f>'Pc, Winter, S1'!D38*Main!$B$4+_xlfn.IFNA(VLOOKUP($A38,'EV Distribution'!$A$2:$B$11,2,FALSE),0)*('EV Scenarios'!D$2-'EV Scenarios'!D$3)</f>
        <v>7.8560434093464804E-3</v>
      </c>
      <c r="E38" s="5">
        <f>'Pc, Winter, S1'!E38*Main!$B$4+_xlfn.IFNA(VLOOKUP($A38,'EV Distribution'!$A$2:$B$11,2,FALSE),0)*('EV Scenarios'!E$2-'EV Scenarios'!E$3)</f>
        <v>7.5225248197909296E-3</v>
      </c>
      <c r="F38" s="5">
        <f>'Pc, Winter, S1'!F38*Main!$B$4+_xlfn.IFNA(VLOOKUP($A38,'EV Distribution'!$A$2:$B$11,2,FALSE),0)*('EV Scenarios'!F$2-'EV Scenarios'!F$3)</f>
        <v>6.781901024648926E-3</v>
      </c>
      <c r="G38" s="5">
        <f>'Pc, Winter, S1'!G38*Main!$B$4+_xlfn.IFNA(VLOOKUP($A38,'EV Distribution'!$A$2:$B$11,2,FALSE),0)*('EV Scenarios'!G$2-'EV Scenarios'!G$3)</f>
        <v>5.9758206888711057E-3</v>
      </c>
      <c r="H38" s="5">
        <f>'Pc, Winter, S1'!H38*Main!$B$4+_xlfn.IFNA(VLOOKUP($A38,'EV Distribution'!$A$2:$B$11,2,FALSE),0)*('EV Scenarios'!H$2-'EV Scenarios'!H$3)</f>
        <v>6.9574451346063456E-3</v>
      </c>
      <c r="I38" s="5">
        <f>'Pc, Winter, S1'!I38*Main!$B$4+_xlfn.IFNA(VLOOKUP($A38,'EV Distribution'!$A$2:$B$11,2,FALSE),0)*('EV Scenarios'!I$2-'EV Scenarios'!I$3)</f>
        <v>3.5179942053823951E-3</v>
      </c>
      <c r="J38" s="5">
        <f>'Pc, Winter, S1'!J38*Main!$B$4+_xlfn.IFNA(VLOOKUP($A38,'EV Distribution'!$A$2:$B$11,2,FALSE),0)*('EV Scenarios'!J$2-'EV Scenarios'!J$3)</f>
        <v>4.5559458064528269E-3</v>
      </c>
      <c r="K38" s="5">
        <f>'Pc, Winter, S1'!K38*Main!$B$4+_xlfn.IFNA(VLOOKUP($A38,'EV Distribution'!$A$2:$B$11,2,FALSE),0)*('EV Scenarios'!K$2-'EV Scenarios'!K$3)</f>
        <v>5.481398624181566E-3</v>
      </c>
      <c r="L38" s="5">
        <f>'Pc, Winter, S1'!L38*Main!$B$4+_xlfn.IFNA(VLOOKUP($A38,'EV Distribution'!$A$2:$B$11,2,FALSE),0)*('EV Scenarios'!L$2-'EV Scenarios'!L$3)</f>
        <v>5.3677615645231005E-3</v>
      </c>
      <c r="M38" s="5">
        <f>'Pc, Winter, S1'!M38*Main!$B$4+_xlfn.IFNA(VLOOKUP($A38,'EV Distribution'!$A$2:$B$11,2,FALSE),0)*('EV Scenarios'!M$2-'EV Scenarios'!M$3)</f>
        <v>5.367762249154277E-3</v>
      </c>
      <c r="N38" s="5">
        <f>'Pc, Winter, S1'!N38*Main!$B$4+_xlfn.IFNA(VLOOKUP($A38,'EV Distribution'!$A$2:$B$11,2,FALSE),0)*('EV Scenarios'!N$2-'EV Scenarios'!N$3)</f>
        <v>5.6202666438421945E-3</v>
      </c>
      <c r="O38" s="5">
        <f>'Pc, Winter, S1'!O38*Main!$B$4+_xlfn.IFNA(VLOOKUP($A38,'EV Distribution'!$A$2:$B$11,2,FALSE),0)*('EV Scenarios'!O$2-'EV Scenarios'!O$3)</f>
        <v>6.2944533344551469E-3</v>
      </c>
      <c r="P38" s="5">
        <f>'Pc, Winter, S1'!P38*Main!$B$4+_xlfn.IFNA(VLOOKUP($A38,'EV Distribution'!$A$2:$B$11,2,FALSE),0)*('EV Scenarios'!P$2-'EV Scenarios'!P$3)</f>
        <v>6.309797305778706E-3</v>
      </c>
      <c r="Q38" s="5">
        <f>'Pc, Winter, S1'!Q38*Main!$B$4+_xlfn.IFNA(VLOOKUP($A38,'EV Distribution'!$A$2:$B$11,2,FALSE),0)*('EV Scenarios'!Q$2-'EV Scenarios'!Q$3)</f>
        <v>6.7589547576410204E-3</v>
      </c>
      <c r="R38" s="5">
        <f>'Pc, Winter, S1'!R38*Main!$B$4+_xlfn.IFNA(VLOOKUP($A38,'EV Distribution'!$A$2:$B$11,2,FALSE),0)*('EV Scenarios'!R$2-'EV Scenarios'!R$3)</f>
        <v>6.1448845809655523E-3</v>
      </c>
      <c r="S38" s="5">
        <f>'Pc, Winter, S1'!S38*Main!$B$4+_xlfn.IFNA(VLOOKUP($A38,'EV Distribution'!$A$2:$B$11,2,FALSE),0)*('EV Scenarios'!S$2-'EV Scenarios'!S$3)</f>
        <v>7.2330992405782897E-3</v>
      </c>
      <c r="T38" s="5">
        <f>'Pc, Winter, S1'!T38*Main!$B$4+_xlfn.IFNA(VLOOKUP($A38,'EV Distribution'!$A$2:$B$11,2,FALSE),0)*('EV Scenarios'!T$2-'EV Scenarios'!T$3)</f>
        <v>6.0964554942326043E-3</v>
      </c>
      <c r="U38" s="5">
        <f>'Pc, Winter, S1'!U38*Main!$B$4+_xlfn.IFNA(VLOOKUP($A38,'EV Distribution'!$A$2:$B$11,2,FALSE),0)*('EV Scenarios'!U$2-'EV Scenarios'!U$3)</f>
        <v>5.0354115000145055E-3</v>
      </c>
      <c r="V38" s="5">
        <f>'Pc, Winter, S1'!V38*Main!$B$4+_xlfn.IFNA(VLOOKUP($A38,'EV Distribution'!$A$2:$B$11,2,FALSE),0)*('EV Scenarios'!V$2-'EV Scenarios'!V$3)</f>
        <v>4.7383737176975166E-3</v>
      </c>
      <c r="W38" s="5">
        <f>'Pc, Winter, S1'!W38*Main!$B$4+_xlfn.IFNA(VLOOKUP($A38,'EV Distribution'!$A$2:$B$11,2,FALSE),0)*('EV Scenarios'!W$2-'EV Scenarios'!W$3)</f>
        <v>3.8666280705110245E-3</v>
      </c>
      <c r="X38" s="5">
        <f>'Pc, Winter, S1'!X38*Main!$B$4+_xlfn.IFNA(VLOOKUP($A38,'EV Distribution'!$A$2:$B$11,2,FALSE),0)*('EV Scenarios'!X$2-'EV Scenarios'!X$3)</f>
        <v>7.491691445177898E-3</v>
      </c>
      <c r="Y38" s="5">
        <f>'Pc, Winter, S1'!Y38*Main!$B$4+_xlfn.IFNA(VLOOKUP($A38,'EV Distribution'!$A$2:$B$11,2,FALSE),0)*('EV Scenarios'!Y$2-'EV Scenarios'!Y$3)</f>
        <v>8.2269234714973747E-3</v>
      </c>
    </row>
    <row r="39" spans="1:25" x14ac:dyDescent="0.3">
      <c r="A39">
        <v>68</v>
      </c>
      <c r="B39" s="5">
        <f>'Pc, Winter, S1'!B39*Main!$B$4+_xlfn.IFNA(VLOOKUP($A39,'EV Distribution'!$A$2:$B$11,2,FALSE),0)*('EV Scenarios'!B$2-'EV Scenarios'!B$3)</f>
        <v>6.2266494282287492E-3</v>
      </c>
      <c r="C39" s="5">
        <f>'Pc, Winter, S1'!C39*Main!$B$4+_xlfn.IFNA(VLOOKUP($A39,'EV Distribution'!$A$2:$B$11,2,FALSE),0)*('EV Scenarios'!C$2-'EV Scenarios'!C$3)</f>
        <v>6.4440299982013623E-3</v>
      </c>
      <c r="D39" s="5">
        <f>'Pc, Winter, S1'!D39*Main!$B$4+_xlfn.IFNA(VLOOKUP($A39,'EV Distribution'!$A$2:$B$11,2,FALSE),0)*('EV Scenarios'!D$2-'EV Scenarios'!D$3)</f>
        <v>5.6679540131920683E-3</v>
      </c>
      <c r="E39" s="5">
        <f>'Pc, Winter, S1'!E39*Main!$B$4+_xlfn.IFNA(VLOOKUP($A39,'EV Distribution'!$A$2:$B$11,2,FALSE),0)*('EV Scenarios'!E$2-'EV Scenarios'!E$3)</f>
        <v>5.4521042796664802E-3</v>
      </c>
      <c r="F39" s="5">
        <f>'Pc, Winter, S1'!F39*Main!$B$4+_xlfn.IFNA(VLOOKUP($A39,'EV Distribution'!$A$2:$B$11,2,FALSE),0)*('EV Scenarios'!F$2-'EV Scenarios'!F$3)</f>
        <v>4.6833442970404572E-3</v>
      </c>
      <c r="G39" s="5">
        <f>'Pc, Winter, S1'!G39*Main!$B$4+_xlfn.IFNA(VLOOKUP($A39,'EV Distribution'!$A$2:$B$11,2,FALSE),0)*('EV Scenarios'!G$2-'EV Scenarios'!G$3)</f>
        <v>3.9501498999628768E-3</v>
      </c>
      <c r="H39" s="5">
        <f>'Pc, Winter, S1'!H39*Main!$B$4+_xlfn.IFNA(VLOOKUP($A39,'EV Distribution'!$A$2:$B$11,2,FALSE),0)*('EV Scenarios'!H$2-'EV Scenarios'!H$3)</f>
        <v>4.8506277508676057E-3</v>
      </c>
      <c r="I39" s="5">
        <f>'Pc, Winter, S1'!I39*Main!$B$4+_xlfn.IFNA(VLOOKUP($A39,'EV Distribution'!$A$2:$B$11,2,FALSE),0)*('EV Scenarios'!I$2-'EV Scenarios'!I$3)</f>
        <v>2.0183467868539065E-3</v>
      </c>
      <c r="J39" s="5">
        <f>'Pc, Winter, S1'!J39*Main!$B$4+_xlfn.IFNA(VLOOKUP($A39,'EV Distribution'!$A$2:$B$11,2,FALSE),0)*('EV Scenarios'!J$2-'EV Scenarios'!J$3)</f>
        <v>3.1669583967547793E-3</v>
      </c>
      <c r="K39" s="5">
        <f>'Pc, Winter, S1'!K39*Main!$B$4+_xlfn.IFNA(VLOOKUP($A39,'EV Distribution'!$A$2:$B$11,2,FALSE),0)*('EV Scenarios'!K$2-'EV Scenarios'!K$3)</f>
        <v>3.7621078153882467E-3</v>
      </c>
      <c r="L39" s="5">
        <f>'Pc, Winter, S1'!L39*Main!$B$4+_xlfn.IFNA(VLOOKUP($A39,'EV Distribution'!$A$2:$B$11,2,FALSE),0)*('EV Scenarios'!L$2-'EV Scenarios'!L$3)</f>
        <v>3.2704590712087467E-3</v>
      </c>
      <c r="M39" s="5">
        <f>'Pc, Winter, S1'!M39*Main!$B$4+_xlfn.IFNA(VLOOKUP($A39,'EV Distribution'!$A$2:$B$11,2,FALSE),0)*('EV Scenarios'!M$2-'EV Scenarios'!M$3)</f>
        <v>3.1992503860932466E-3</v>
      </c>
      <c r="N39" s="5">
        <f>'Pc, Winter, S1'!N39*Main!$B$4+_xlfn.IFNA(VLOOKUP($A39,'EV Distribution'!$A$2:$B$11,2,FALSE),0)*('EV Scenarios'!N$2-'EV Scenarios'!N$3)</f>
        <v>2.3443568063716961E-3</v>
      </c>
      <c r="O39" s="5">
        <f>'Pc, Winter, S1'!O39*Main!$B$4+_xlfn.IFNA(VLOOKUP($A39,'EV Distribution'!$A$2:$B$11,2,FALSE),0)*('EV Scenarios'!O$2-'EV Scenarios'!O$3)</f>
        <v>3.2599232713407681E-3</v>
      </c>
      <c r="P39" s="5">
        <f>'Pc, Winter, S1'!P39*Main!$B$4+_xlfn.IFNA(VLOOKUP($A39,'EV Distribution'!$A$2:$B$11,2,FALSE),0)*('EV Scenarios'!P$2-'EV Scenarios'!P$3)</f>
        <v>4.0174186290474296E-3</v>
      </c>
      <c r="Q39" s="5">
        <f>'Pc, Winter, S1'!Q39*Main!$B$4+_xlfn.IFNA(VLOOKUP($A39,'EV Distribution'!$A$2:$B$11,2,FALSE),0)*('EV Scenarios'!Q$2-'EV Scenarios'!Q$3)</f>
        <v>4.0458063214255865E-3</v>
      </c>
      <c r="R39" s="5">
        <f>'Pc, Winter, S1'!R39*Main!$B$4+_xlfn.IFNA(VLOOKUP($A39,'EV Distribution'!$A$2:$B$11,2,FALSE),0)*('EV Scenarios'!R$2-'EV Scenarios'!R$3)</f>
        <v>3.2957951855427884E-3</v>
      </c>
      <c r="S39" s="5">
        <f>'Pc, Winter, S1'!S39*Main!$B$4+_xlfn.IFNA(VLOOKUP($A39,'EV Distribution'!$A$2:$B$11,2,FALSE),0)*('EV Scenarios'!S$2-'EV Scenarios'!S$3)</f>
        <v>3.3432901065206817E-3</v>
      </c>
      <c r="T39" s="5">
        <f>'Pc, Winter, S1'!T39*Main!$B$4+_xlfn.IFNA(VLOOKUP($A39,'EV Distribution'!$A$2:$B$11,2,FALSE),0)*('EV Scenarios'!T$2-'EV Scenarios'!T$3)</f>
        <v>1.7825251722265658E-3</v>
      </c>
      <c r="U39" s="5">
        <f>'Pc, Winter, S1'!U39*Main!$B$4+_xlfn.IFNA(VLOOKUP($A39,'EV Distribution'!$A$2:$B$11,2,FALSE),0)*('EV Scenarios'!U$2-'EV Scenarios'!U$3)</f>
        <v>1.3615383837675046E-3</v>
      </c>
      <c r="V39" s="5">
        <f>'Pc, Winter, S1'!V39*Main!$B$4+_xlfn.IFNA(VLOOKUP($A39,'EV Distribution'!$A$2:$B$11,2,FALSE),0)*('EV Scenarios'!V$2-'EV Scenarios'!V$3)</f>
        <v>1.7319692201444616E-3</v>
      </c>
      <c r="W39" s="5">
        <f>'Pc, Winter, S1'!W39*Main!$B$4+_xlfn.IFNA(VLOOKUP($A39,'EV Distribution'!$A$2:$B$11,2,FALSE),0)*('EV Scenarios'!W$2-'EV Scenarios'!W$3)</f>
        <v>1.1831679082278637E-3</v>
      </c>
      <c r="X39" s="5">
        <f>'Pc, Winter, S1'!X39*Main!$B$4+_xlfn.IFNA(VLOOKUP($A39,'EV Distribution'!$A$2:$B$11,2,FALSE),0)*('EV Scenarios'!X$2-'EV Scenarios'!X$3)</f>
        <v>4.8535143510603515E-3</v>
      </c>
      <c r="Y39" s="5">
        <f>'Pc, Winter, S1'!Y39*Main!$B$4+_xlfn.IFNA(VLOOKUP($A39,'EV Distribution'!$A$2:$B$11,2,FALSE),0)*('EV Scenarios'!Y$2-'EV Scenarios'!Y$3)</f>
        <v>5.5996320510355215E-3</v>
      </c>
    </row>
    <row r="40" spans="1:25" x14ac:dyDescent="0.3">
      <c r="A40">
        <v>69</v>
      </c>
      <c r="B40" s="5">
        <f>'Pc, Winter, S1'!B40*Main!$B$4+_xlfn.IFNA(VLOOKUP($A40,'EV Distribution'!$A$2:$B$11,2,FALSE),0)*('EV Scenarios'!B$2-'EV Scenarios'!B$3)</f>
        <v>0.40666832448427348</v>
      </c>
      <c r="C40" s="5">
        <f>'Pc, Winter, S1'!C40*Main!$B$4+_xlfn.IFNA(VLOOKUP($A40,'EV Distribution'!$A$2:$B$11,2,FALSE),0)*('EV Scenarios'!C$2-'EV Scenarios'!C$3)</f>
        <v>0.42771025786361416</v>
      </c>
      <c r="D40" s="5">
        <f>'Pc, Winter, S1'!D40*Main!$B$4+_xlfn.IFNA(VLOOKUP($A40,'EV Distribution'!$A$2:$B$11,2,FALSE),0)*('EV Scenarios'!D$2-'EV Scenarios'!D$3)</f>
        <v>0.44906359349046077</v>
      </c>
      <c r="E40" s="5">
        <f>'Pc, Winter, S1'!E40*Main!$B$4+_xlfn.IFNA(VLOOKUP($A40,'EV Distribution'!$A$2:$B$11,2,FALSE),0)*('EV Scenarios'!E$2-'EV Scenarios'!E$3)</f>
        <v>0.47081967566301886</v>
      </c>
      <c r="F40" s="5">
        <f>'Pc, Winter, S1'!F40*Main!$B$4+_xlfn.IFNA(VLOOKUP($A40,'EV Distribution'!$A$2:$B$11,2,FALSE),0)*('EV Scenarios'!F$2-'EV Scenarios'!F$3)</f>
        <v>0.47651143738653212</v>
      </c>
      <c r="G40" s="5">
        <f>'Pc, Winter, S1'!G40*Main!$B$4+_xlfn.IFNA(VLOOKUP($A40,'EV Distribution'!$A$2:$B$11,2,FALSE),0)*('EV Scenarios'!G$2-'EV Scenarios'!G$3)</f>
        <v>0.49579021606444318</v>
      </c>
      <c r="H40" s="5">
        <f>'Pc, Winter, S1'!H40*Main!$B$4+_xlfn.IFNA(VLOOKUP($A40,'EV Distribution'!$A$2:$B$11,2,FALSE),0)*('EV Scenarios'!H$2-'EV Scenarios'!H$3)</f>
        <v>0.49475392047716055</v>
      </c>
      <c r="I40" s="5">
        <f>'Pc, Winter, S1'!I40*Main!$B$4+_xlfn.IFNA(VLOOKUP($A40,'EV Distribution'!$A$2:$B$11,2,FALSE),0)*('EV Scenarios'!I$2-'EV Scenarios'!I$3)</f>
        <v>0.46348534401097258</v>
      </c>
      <c r="J40" s="5">
        <f>'Pc, Winter, S1'!J40*Main!$B$4+_xlfn.IFNA(VLOOKUP($A40,'EV Distribution'!$A$2:$B$11,2,FALSE),0)*('EV Scenarios'!J$2-'EV Scenarios'!J$3)</f>
        <v>0.4205312520630537</v>
      </c>
      <c r="K40" s="5">
        <f>'Pc, Winter, S1'!K40*Main!$B$4+_xlfn.IFNA(VLOOKUP($A40,'EV Distribution'!$A$2:$B$11,2,FALSE),0)*('EV Scenarios'!K$2-'EV Scenarios'!K$3)</f>
        <v>0.61894398366340253</v>
      </c>
      <c r="L40" s="5">
        <f>'Pc, Winter, S1'!L40*Main!$B$4+_xlfn.IFNA(VLOOKUP($A40,'EV Distribution'!$A$2:$B$11,2,FALSE),0)*('EV Scenarios'!L$2-'EV Scenarios'!L$3)</f>
        <v>0.60822951415613613</v>
      </c>
      <c r="M40" s="5">
        <f>'Pc, Winter, S1'!M40*Main!$B$4+_xlfn.IFNA(VLOOKUP($A40,'EV Distribution'!$A$2:$B$11,2,FALSE),0)*('EV Scenarios'!M$2-'EV Scenarios'!M$3)</f>
        <v>0.56130651033956125</v>
      </c>
      <c r="N40" s="5">
        <f>'Pc, Winter, S1'!N40*Main!$B$4+_xlfn.IFNA(VLOOKUP($A40,'EV Distribution'!$A$2:$B$11,2,FALSE),0)*('EV Scenarios'!N$2-'EV Scenarios'!N$3)</f>
        <v>0.54808939786540423</v>
      </c>
      <c r="O40" s="5">
        <f>'Pc, Winter, S1'!O40*Main!$B$4+_xlfn.IFNA(VLOOKUP($A40,'EV Distribution'!$A$2:$B$11,2,FALSE),0)*('EV Scenarios'!O$2-'EV Scenarios'!O$3)</f>
        <v>0.54863320390458703</v>
      </c>
      <c r="P40" s="5">
        <f>'Pc, Winter, S1'!P40*Main!$B$4+_xlfn.IFNA(VLOOKUP($A40,'EV Distribution'!$A$2:$B$11,2,FALSE),0)*('EV Scenarios'!P$2-'EV Scenarios'!P$3)</f>
        <v>0.52716107463738326</v>
      </c>
      <c r="Q40" s="5">
        <f>'Pc, Winter, S1'!Q40*Main!$B$4+_xlfn.IFNA(VLOOKUP($A40,'EV Distribution'!$A$2:$B$11,2,FALSE),0)*('EV Scenarios'!Q$2-'EV Scenarios'!Q$3)</f>
        <v>0.48991942009864858</v>
      </c>
      <c r="R40" s="5">
        <f>'Pc, Winter, S1'!R40*Main!$B$4+_xlfn.IFNA(VLOOKUP($A40,'EV Distribution'!$A$2:$B$11,2,FALSE),0)*('EV Scenarios'!R$2-'EV Scenarios'!R$3)</f>
        <v>0.44465579518434772</v>
      </c>
      <c r="S40" s="5">
        <f>'Pc, Winter, S1'!S40*Main!$B$4+_xlfn.IFNA(VLOOKUP($A40,'EV Distribution'!$A$2:$B$11,2,FALSE),0)*('EV Scenarios'!S$2-'EV Scenarios'!S$3)</f>
        <v>0.43214491668295824</v>
      </c>
      <c r="T40" s="5">
        <f>'Pc, Winter, S1'!T40*Main!$B$4+_xlfn.IFNA(VLOOKUP($A40,'EV Distribution'!$A$2:$B$11,2,FALSE),0)*('EV Scenarios'!T$2-'EV Scenarios'!T$3)</f>
        <v>0.27648732537858695</v>
      </c>
      <c r="U40" s="5">
        <f>'Pc, Winter, S1'!U40*Main!$B$4+_xlfn.IFNA(VLOOKUP($A40,'EV Distribution'!$A$2:$B$11,2,FALSE),0)*('EV Scenarios'!U$2-'EV Scenarios'!U$3)</f>
        <v>0.28927658035715126</v>
      </c>
      <c r="V40" s="5">
        <f>'Pc, Winter, S1'!V40*Main!$B$4+_xlfn.IFNA(VLOOKUP($A40,'EV Distribution'!$A$2:$B$11,2,FALSE),0)*('EV Scenarios'!V$2-'EV Scenarios'!V$3)</f>
        <v>0.31214241158739431</v>
      </c>
      <c r="W40" s="5">
        <f>'Pc, Winter, S1'!W40*Main!$B$4+_xlfn.IFNA(VLOOKUP($A40,'EV Distribution'!$A$2:$B$11,2,FALSE),0)*('EV Scenarios'!W$2-'EV Scenarios'!W$3)</f>
        <v>0.31797594388365519</v>
      </c>
      <c r="X40" s="5">
        <f>'Pc, Winter, S1'!X40*Main!$B$4+_xlfn.IFNA(VLOOKUP($A40,'EV Distribution'!$A$2:$B$11,2,FALSE),0)*('EV Scenarios'!X$2-'EV Scenarios'!X$3)</f>
        <v>0.33338101028462486</v>
      </c>
      <c r="Y40" s="5">
        <f>'Pc, Winter, S1'!Y40*Main!$B$4+_xlfn.IFNA(VLOOKUP($A40,'EV Distribution'!$A$2:$B$11,2,FALSE),0)*('EV Scenarios'!Y$2-'EV Scenarios'!Y$3)</f>
        <v>0.36689273522664523</v>
      </c>
    </row>
    <row r="41" spans="1:25" x14ac:dyDescent="0.3">
      <c r="A41">
        <v>72</v>
      </c>
      <c r="B41" s="5">
        <f>'Pc, Winter, S1'!B41*Main!$B$4+_xlfn.IFNA(VLOOKUP($A41,'EV Distribution'!$A$2:$B$11,2,FALSE),0)*('EV Scenarios'!B$2-'EV Scenarios'!B$3)</f>
        <v>7.7782228682983737E-3</v>
      </c>
      <c r="C41" s="5">
        <f>'Pc, Winter, S1'!C41*Main!$B$4+_xlfn.IFNA(VLOOKUP($A41,'EV Distribution'!$A$2:$B$11,2,FALSE),0)*('EV Scenarios'!C$2-'EV Scenarios'!C$3)</f>
        <v>8.1516381238713031E-3</v>
      </c>
      <c r="D41" s="5">
        <f>'Pc, Winter, S1'!D41*Main!$B$4+_xlfn.IFNA(VLOOKUP($A41,'EV Distribution'!$A$2:$B$11,2,FALSE),0)*('EV Scenarios'!D$2-'EV Scenarios'!D$3)</f>
        <v>7.1117154785013958E-3</v>
      </c>
      <c r="E41" s="5">
        <f>'Pc, Winter, S1'!E41*Main!$B$4+_xlfn.IFNA(VLOOKUP($A41,'EV Distribution'!$A$2:$B$11,2,FALSE),0)*('EV Scenarios'!E$2-'EV Scenarios'!E$3)</f>
        <v>6.3271023437519672E-3</v>
      </c>
      <c r="F41" s="5">
        <f>'Pc, Winter, S1'!F41*Main!$B$4+_xlfn.IFNA(VLOOKUP($A41,'EV Distribution'!$A$2:$B$11,2,FALSE),0)*('EV Scenarios'!F$2-'EV Scenarios'!F$3)</f>
        <v>5.7140507330791252E-3</v>
      </c>
      <c r="G41" s="5">
        <f>'Pc, Winter, S1'!G41*Main!$B$4+_xlfn.IFNA(VLOOKUP($A41,'EV Distribution'!$A$2:$B$11,2,FALSE),0)*('EV Scenarios'!G$2-'EV Scenarios'!G$3)</f>
        <v>4.7200601252778106E-3</v>
      </c>
      <c r="H41" s="5">
        <f>'Pc, Winter, S1'!H41*Main!$B$4+_xlfn.IFNA(VLOOKUP($A41,'EV Distribution'!$A$2:$B$11,2,FALSE),0)*('EV Scenarios'!H$2-'EV Scenarios'!H$3)</f>
        <v>5.6147335264431402E-3</v>
      </c>
      <c r="I41" s="5">
        <f>'Pc, Winter, S1'!I41*Main!$B$4+_xlfn.IFNA(VLOOKUP($A41,'EV Distribution'!$A$2:$B$11,2,FALSE),0)*('EV Scenarios'!I$2-'EV Scenarios'!I$3)</f>
        <v>2.2905537039596608E-3</v>
      </c>
      <c r="J41" s="5">
        <f>'Pc, Winter, S1'!J41*Main!$B$4+_xlfn.IFNA(VLOOKUP($A41,'EV Distribution'!$A$2:$B$11,2,FALSE),0)*('EV Scenarios'!J$2-'EV Scenarios'!J$3)</f>
        <v>4.2645575671197691E-3</v>
      </c>
      <c r="K41" s="5">
        <f>'Pc, Winter, S1'!K41*Main!$B$4+_xlfn.IFNA(VLOOKUP($A41,'EV Distribution'!$A$2:$B$11,2,FALSE),0)*('EV Scenarios'!K$2-'EV Scenarios'!K$3)</f>
        <v>6.5146342466714359E-3</v>
      </c>
      <c r="L41" s="5">
        <f>'Pc, Winter, S1'!L41*Main!$B$4+_xlfn.IFNA(VLOOKUP($A41,'EV Distribution'!$A$2:$B$11,2,FALSE),0)*('EV Scenarios'!L$2-'EV Scenarios'!L$3)</f>
        <v>7.3759492531004153E-3</v>
      </c>
      <c r="M41" s="5">
        <f>'Pc, Winter, S1'!M41*Main!$B$4+_xlfn.IFNA(VLOOKUP($A41,'EV Distribution'!$A$2:$B$11,2,FALSE),0)*('EV Scenarios'!M$2-'EV Scenarios'!M$3)</f>
        <v>8.9633500856969358E-3</v>
      </c>
      <c r="N41" s="5">
        <f>'Pc, Winter, S1'!N41*Main!$B$4+_xlfn.IFNA(VLOOKUP($A41,'EV Distribution'!$A$2:$B$11,2,FALSE),0)*('EV Scenarios'!N$2-'EV Scenarios'!N$3)</f>
        <v>9.7469210578406528E-3</v>
      </c>
      <c r="O41" s="5">
        <f>'Pc, Winter, S1'!O41*Main!$B$4+_xlfn.IFNA(VLOOKUP($A41,'EV Distribution'!$A$2:$B$11,2,FALSE),0)*('EV Scenarios'!O$2-'EV Scenarios'!O$3)</f>
        <v>1.1447398649766936E-2</v>
      </c>
      <c r="P41" s="5">
        <f>'Pc, Winter, S1'!P41*Main!$B$4+_xlfn.IFNA(VLOOKUP($A41,'EV Distribution'!$A$2:$B$11,2,FALSE),0)*('EV Scenarios'!P$2-'EV Scenarios'!P$3)</f>
        <v>1.0977496665830285E-2</v>
      </c>
      <c r="Q41" s="5">
        <f>'Pc, Winter, S1'!Q41*Main!$B$4+_xlfn.IFNA(VLOOKUP($A41,'EV Distribution'!$A$2:$B$11,2,FALSE),0)*('EV Scenarios'!Q$2-'EV Scenarios'!Q$3)</f>
        <v>1.0578594359968729E-2</v>
      </c>
      <c r="R41" s="5">
        <f>'Pc, Winter, S1'!R41*Main!$B$4+_xlfn.IFNA(VLOOKUP($A41,'EV Distribution'!$A$2:$B$11,2,FALSE),0)*('EV Scenarios'!R$2-'EV Scenarios'!R$3)</f>
        <v>9.7509218325810346E-3</v>
      </c>
      <c r="S41" s="5">
        <f>'Pc, Winter, S1'!S41*Main!$B$4+_xlfn.IFNA(VLOOKUP($A41,'EV Distribution'!$A$2:$B$11,2,FALSE),0)*('EV Scenarios'!S$2-'EV Scenarios'!S$3)</f>
        <v>1.0584595644246866E-2</v>
      </c>
      <c r="T41" s="5">
        <f>'Pc, Winter, S1'!T41*Main!$B$4+_xlfn.IFNA(VLOOKUP($A41,'EV Distribution'!$A$2:$B$11,2,FALSE),0)*('EV Scenarios'!T$2-'EV Scenarios'!T$3)</f>
        <v>8.3391725621695788E-3</v>
      </c>
      <c r="U41" s="5">
        <f>'Pc, Winter, S1'!U41*Main!$B$4+_xlfn.IFNA(VLOOKUP($A41,'EV Distribution'!$A$2:$B$11,2,FALSE),0)*('EV Scenarios'!U$2-'EV Scenarios'!U$3)</f>
        <v>7.256613067254003E-3</v>
      </c>
      <c r="V41" s="5">
        <f>'Pc, Winter, S1'!V41*Main!$B$4+_xlfn.IFNA(VLOOKUP($A41,'EV Distribution'!$A$2:$B$11,2,FALSE),0)*('EV Scenarios'!V$2-'EV Scenarios'!V$3)</f>
        <v>6.9666692974561907E-3</v>
      </c>
      <c r="W41" s="5">
        <f>'Pc, Winter, S1'!W41*Main!$B$4+_xlfn.IFNA(VLOOKUP($A41,'EV Distribution'!$A$2:$B$11,2,FALSE),0)*('EV Scenarios'!W$2-'EV Scenarios'!W$3)</f>
        <v>6.0379546262012236E-3</v>
      </c>
      <c r="X41" s="5">
        <f>'Pc, Winter, S1'!X41*Main!$B$4+_xlfn.IFNA(VLOOKUP($A41,'EV Distribution'!$A$2:$B$11,2,FALSE),0)*('EV Scenarios'!X$2-'EV Scenarios'!X$3)</f>
        <v>9.0324298958419404E-3</v>
      </c>
      <c r="Y41" s="5">
        <f>'Pc, Winter, S1'!Y41*Main!$B$4+_xlfn.IFNA(VLOOKUP($A41,'EV Distribution'!$A$2:$B$11,2,FALSE),0)*('EV Scenarios'!Y$2-'EV Scenarios'!Y$3)</f>
        <v>9.9558595120800911E-3</v>
      </c>
    </row>
    <row r="42" spans="1:25" x14ac:dyDescent="0.3">
      <c r="A42">
        <v>73</v>
      </c>
      <c r="B42" s="5">
        <f>'Pc, Winter, S1'!B42*Main!$B$4+_xlfn.IFNA(VLOOKUP($A42,'EV Distribution'!$A$2:$B$11,2,FALSE),0)*('EV Scenarios'!B$2-'EV Scenarios'!B$3)</f>
        <v>6.8039390628714799E-3</v>
      </c>
      <c r="C42" s="5">
        <f>'Pc, Winter, S1'!C42*Main!$B$4+_xlfn.IFNA(VLOOKUP($A42,'EV Distribution'!$A$2:$B$11,2,FALSE),0)*('EV Scenarios'!C$2-'EV Scenarios'!C$3)</f>
        <v>6.9291435812200075E-3</v>
      </c>
      <c r="D42" s="5">
        <f>'Pc, Winter, S1'!D42*Main!$B$4+_xlfn.IFNA(VLOOKUP($A42,'EV Distribution'!$A$2:$B$11,2,FALSE),0)*('EV Scenarios'!D$2-'EV Scenarios'!D$3)</f>
        <v>6.3473571875339273E-3</v>
      </c>
      <c r="E42" s="5">
        <f>'Pc, Winter, S1'!E42*Main!$B$4+_xlfn.IFNA(VLOOKUP($A42,'EV Distribution'!$A$2:$B$11,2,FALSE),0)*('EV Scenarios'!E$2-'EV Scenarios'!E$3)</f>
        <v>6.0444067089983587E-3</v>
      </c>
      <c r="F42" s="5">
        <f>'Pc, Winter, S1'!F42*Main!$B$4+_xlfn.IFNA(VLOOKUP($A42,'EV Distribution'!$A$2:$B$11,2,FALSE),0)*('EV Scenarios'!F$2-'EV Scenarios'!F$3)</f>
        <v>5.1830797237063381E-3</v>
      </c>
      <c r="G42" s="5">
        <f>'Pc, Winter, S1'!G42*Main!$B$4+_xlfn.IFNA(VLOOKUP($A42,'EV Distribution'!$A$2:$B$11,2,FALSE),0)*('EV Scenarios'!G$2-'EV Scenarios'!G$3)</f>
        <v>4.5494958913337852E-3</v>
      </c>
      <c r="H42" s="5">
        <f>'Pc, Winter, S1'!H42*Main!$B$4+_xlfn.IFNA(VLOOKUP($A42,'EV Distribution'!$A$2:$B$11,2,FALSE),0)*('EV Scenarios'!H$2-'EV Scenarios'!H$3)</f>
        <v>5.5720825619549504E-3</v>
      </c>
      <c r="I42" s="5">
        <f>'Pc, Winter, S1'!I42*Main!$B$4+_xlfn.IFNA(VLOOKUP($A42,'EV Distribution'!$A$2:$B$11,2,FALSE),0)*('EV Scenarios'!I$2-'EV Scenarios'!I$3)</f>
        <v>2.2289381512211374E-3</v>
      </c>
      <c r="J42" s="5">
        <f>'Pc, Winter, S1'!J42*Main!$B$4+_xlfn.IFNA(VLOOKUP($A42,'EV Distribution'!$A$2:$B$11,2,FALSE),0)*('EV Scenarios'!J$2-'EV Scenarios'!J$3)</f>
        <v>2.4851781763757775E-3</v>
      </c>
      <c r="K42" s="5">
        <f>'Pc, Winter, S1'!K42*Main!$B$4+_xlfn.IFNA(VLOOKUP($A42,'EV Distribution'!$A$2:$B$11,2,FALSE),0)*('EV Scenarios'!K$2-'EV Scenarios'!K$3)</f>
        <v>3.1648410032897195E-3</v>
      </c>
      <c r="L42" s="5">
        <f>'Pc, Winter, S1'!L42*Main!$B$4+_xlfn.IFNA(VLOOKUP($A42,'EV Distribution'!$A$2:$B$11,2,FALSE),0)*('EV Scenarios'!L$2-'EV Scenarios'!L$3)</f>
        <v>2.7330840651945171E-3</v>
      </c>
      <c r="M42" s="5">
        <f>'Pc, Winter, S1'!M42*Main!$B$4+_xlfn.IFNA(VLOOKUP($A42,'EV Distribution'!$A$2:$B$11,2,FALSE),0)*('EV Scenarios'!M$2-'EV Scenarios'!M$3)</f>
        <v>2.6893698836251575E-3</v>
      </c>
      <c r="N42" s="5">
        <f>'Pc, Winter, S1'!N42*Main!$B$4+_xlfn.IFNA(VLOOKUP($A42,'EV Distribution'!$A$2:$B$11,2,FALSE),0)*('EV Scenarios'!N$2-'EV Scenarios'!N$3)</f>
        <v>2.983551488630911E-3</v>
      </c>
      <c r="O42" s="5">
        <f>'Pc, Winter, S1'!O42*Main!$B$4+_xlfn.IFNA(VLOOKUP($A42,'EV Distribution'!$A$2:$B$11,2,FALSE),0)*('EV Scenarios'!O$2-'EV Scenarios'!O$3)</f>
        <v>3.9728041014942773E-3</v>
      </c>
      <c r="P42" s="5">
        <f>'Pc, Winter, S1'!P42*Main!$B$4+_xlfn.IFNA(VLOOKUP($A42,'EV Distribution'!$A$2:$B$11,2,FALSE),0)*('EV Scenarios'!P$2-'EV Scenarios'!P$3)</f>
        <v>3.9522759551067974E-3</v>
      </c>
      <c r="Q42" s="5">
        <f>'Pc, Winter, S1'!Q42*Main!$B$4+_xlfn.IFNA(VLOOKUP($A42,'EV Distribution'!$A$2:$B$11,2,FALSE),0)*('EV Scenarios'!Q$2-'EV Scenarios'!Q$3)</f>
        <v>3.907054994333403E-3</v>
      </c>
      <c r="R42" s="5">
        <f>'Pc, Winter, S1'!R42*Main!$B$4+_xlfn.IFNA(VLOOKUP($A42,'EV Distribution'!$A$2:$B$11,2,FALSE),0)*('EV Scenarios'!R$2-'EV Scenarios'!R$3)</f>
        <v>3.1417822448570631E-3</v>
      </c>
      <c r="S42" s="5">
        <f>'Pc, Winter, S1'!S42*Main!$B$4+_xlfn.IFNA(VLOOKUP($A42,'EV Distribution'!$A$2:$B$11,2,FALSE),0)*('EV Scenarios'!S$2-'EV Scenarios'!S$3)</f>
        <v>4.421629802437604E-3</v>
      </c>
      <c r="T42" s="5">
        <f>'Pc, Winter, S1'!T42*Main!$B$4+_xlfn.IFNA(VLOOKUP($A42,'EV Distribution'!$A$2:$B$11,2,FALSE),0)*('EV Scenarios'!T$2-'EV Scenarios'!T$3)</f>
        <v>3.3486732490215169E-3</v>
      </c>
      <c r="U42" s="5">
        <f>'Pc, Winter, S1'!U42*Main!$B$4+_xlfn.IFNA(VLOOKUP($A42,'EV Distribution'!$A$2:$B$11,2,FALSE),0)*('EV Scenarios'!U$2-'EV Scenarios'!U$3)</f>
        <v>2.6926878318338943E-3</v>
      </c>
      <c r="V42" s="5">
        <f>'Pc, Winter, S1'!V42*Main!$B$4+_xlfn.IFNA(VLOOKUP($A42,'EV Distribution'!$A$2:$B$11,2,FALSE),0)*('EV Scenarios'!V$2-'EV Scenarios'!V$3)</f>
        <v>3.1608229849736449E-3</v>
      </c>
      <c r="W42" s="5">
        <f>'Pc, Winter, S1'!W42*Main!$B$4+_xlfn.IFNA(VLOOKUP($A42,'EV Distribution'!$A$2:$B$11,2,FALSE),0)*('EV Scenarios'!W$2-'EV Scenarios'!W$3)</f>
        <v>2.3537316078325373E-3</v>
      </c>
      <c r="X42" s="5">
        <f>'Pc, Winter, S1'!X42*Main!$B$4+_xlfn.IFNA(VLOOKUP($A42,'EV Distribution'!$A$2:$B$11,2,FALSE),0)*('EV Scenarios'!X$2-'EV Scenarios'!X$3)</f>
        <v>5.6802678468142759E-3</v>
      </c>
      <c r="Y42" s="5">
        <f>'Pc, Winter, S1'!Y42*Main!$B$4+_xlfn.IFNA(VLOOKUP($A42,'EV Distribution'!$A$2:$B$11,2,FALSE),0)*('EV Scenarios'!Y$2-'EV Scenarios'!Y$3)</f>
        <v>6.5577085703153286E-3</v>
      </c>
    </row>
    <row r="43" spans="1:25" x14ac:dyDescent="0.3">
      <c r="A43">
        <v>76</v>
      </c>
      <c r="B43" s="5">
        <f>'Pc, Winter, S1'!B43*Main!$B$4+_xlfn.IFNA(VLOOKUP($A43,'EV Distribution'!$A$2:$B$11,2,FALSE),0)*('EV Scenarios'!B$2-'EV Scenarios'!B$3)</f>
        <v>6.138609673109168E-3</v>
      </c>
      <c r="C43" s="5">
        <f>'Pc, Winter, S1'!C43*Main!$B$4+_xlfn.IFNA(VLOOKUP($A43,'EV Distribution'!$A$2:$B$11,2,FALSE),0)*('EV Scenarios'!C$2-'EV Scenarios'!C$3)</f>
        <v>6.5016682326208613E-3</v>
      </c>
      <c r="D43" s="5">
        <f>'Pc, Winter, S1'!D43*Main!$B$4+_xlfn.IFNA(VLOOKUP($A43,'EV Distribution'!$A$2:$B$11,2,FALSE),0)*('EV Scenarios'!D$2-'EV Scenarios'!D$3)</f>
        <v>5.8632087384182501E-3</v>
      </c>
      <c r="E43" s="5">
        <f>'Pc, Winter, S1'!E43*Main!$B$4+_xlfn.IFNA(VLOOKUP($A43,'EV Distribution'!$A$2:$B$11,2,FALSE),0)*('EV Scenarios'!E$2-'EV Scenarios'!E$3)</f>
        <v>5.5819553852308051E-3</v>
      </c>
      <c r="F43" s="5">
        <f>'Pc, Winter, S1'!F43*Main!$B$4+_xlfn.IFNA(VLOOKUP($A43,'EV Distribution'!$A$2:$B$11,2,FALSE),0)*('EV Scenarios'!F$2-'EV Scenarios'!F$3)</f>
        <v>4.62294826375654E-3</v>
      </c>
      <c r="G43" s="5">
        <f>'Pc, Winter, S1'!G43*Main!$B$4+_xlfn.IFNA(VLOOKUP($A43,'EV Distribution'!$A$2:$B$11,2,FALSE),0)*('EV Scenarios'!G$2-'EV Scenarios'!G$3)</f>
        <v>3.9706132604992719E-3</v>
      </c>
      <c r="H43" s="5">
        <f>'Pc, Winter, S1'!H43*Main!$B$4+_xlfn.IFNA(VLOOKUP($A43,'EV Distribution'!$A$2:$B$11,2,FALSE),0)*('EV Scenarios'!H$2-'EV Scenarios'!H$3)</f>
        <v>4.8475106475700186E-3</v>
      </c>
      <c r="I43" s="5">
        <f>'Pc, Winter, S1'!I43*Main!$B$4+_xlfn.IFNA(VLOOKUP($A43,'EV Distribution'!$A$2:$B$11,2,FALSE),0)*('EV Scenarios'!I$2-'EV Scenarios'!I$3)</f>
        <v>1.1226630177759423E-3</v>
      </c>
      <c r="J43" s="5">
        <f>'Pc, Winter, S1'!J43*Main!$B$4+_xlfn.IFNA(VLOOKUP($A43,'EV Distribution'!$A$2:$B$11,2,FALSE),0)*('EV Scenarios'!J$2-'EV Scenarios'!J$3)</f>
        <v>1.5057225757825409E-3</v>
      </c>
      <c r="K43" s="5">
        <f>'Pc, Winter, S1'!K43*Main!$B$4+_xlfn.IFNA(VLOOKUP($A43,'EV Distribution'!$A$2:$B$11,2,FALSE),0)*('EV Scenarios'!K$2-'EV Scenarios'!K$3)</f>
        <v>2.8238196312659804E-3</v>
      </c>
      <c r="L43" s="5">
        <f>'Pc, Winter, S1'!L43*Main!$B$4+_xlfn.IFNA(VLOOKUP($A43,'EV Distribution'!$A$2:$B$11,2,FALSE),0)*('EV Scenarios'!L$2-'EV Scenarios'!L$3)</f>
        <v>2.4307565896629891E-3</v>
      </c>
      <c r="M43" s="5">
        <f>'Pc, Winter, S1'!M43*Main!$B$4+_xlfn.IFNA(VLOOKUP($A43,'EV Distribution'!$A$2:$B$11,2,FALSE),0)*('EV Scenarios'!M$2-'EV Scenarios'!M$3)</f>
        <v>2.5925422334449493E-3</v>
      </c>
      <c r="N43" s="5">
        <f>'Pc, Winter, S1'!N43*Main!$B$4+_xlfn.IFNA(VLOOKUP($A43,'EV Distribution'!$A$2:$B$11,2,FALSE),0)*('EV Scenarios'!N$2-'EV Scenarios'!N$3)</f>
        <v>2.154730545934624E-3</v>
      </c>
      <c r="O43" s="5">
        <f>'Pc, Winter, S1'!O43*Main!$B$4+_xlfn.IFNA(VLOOKUP($A43,'EV Distribution'!$A$2:$B$11,2,FALSE),0)*('EV Scenarios'!O$2-'EV Scenarios'!O$3)</f>
        <v>3.1909253216124318E-3</v>
      </c>
      <c r="P43" s="5">
        <f>'Pc, Winter, S1'!P43*Main!$B$4+_xlfn.IFNA(VLOOKUP($A43,'EV Distribution'!$A$2:$B$11,2,FALSE),0)*('EV Scenarios'!P$2-'EV Scenarios'!P$3)</f>
        <v>3.5043895958323497E-3</v>
      </c>
      <c r="Q43" s="5">
        <f>'Pc, Winter, S1'!Q43*Main!$B$4+_xlfn.IFNA(VLOOKUP($A43,'EV Distribution'!$A$2:$B$11,2,FALSE),0)*('EV Scenarios'!Q$2-'EV Scenarios'!Q$3)</f>
        <v>3.5390004783961734E-3</v>
      </c>
      <c r="R43" s="5">
        <f>'Pc, Winter, S1'!R43*Main!$B$4+_xlfn.IFNA(VLOOKUP($A43,'EV Distribution'!$A$2:$B$11,2,FALSE),0)*('EV Scenarios'!R$2-'EV Scenarios'!R$3)</f>
        <v>2.3509124822592149E-3</v>
      </c>
      <c r="S43" s="5">
        <f>'Pc, Winter, S1'!S43*Main!$B$4+_xlfn.IFNA(VLOOKUP($A43,'EV Distribution'!$A$2:$B$11,2,FALSE),0)*('EV Scenarios'!S$2-'EV Scenarios'!S$3)</f>
        <v>3.2992558667187875E-3</v>
      </c>
      <c r="T43" s="5">
        <f>'Pc, Winter, S1'!T43*Main!$B$4+_xlfn.IFNA(VLOOKUP($A43,'EV Distribution'!$A$2:$B$11,2,FALSE),0)*('EV Scenarios'!T$2-'EV Scenarios'!T$3)</f>
        <v>2.2375340201238104E-3</v>
      </c>
      <c r="U43" s="5">
        <f>'Pc, Winter, S1'!U43*Main!$B$4+_xlfn.IFNA(VLOOKUP($A43,'EV Distribution'!$A$2:$B$11,2,FALSE),0)*('EV Scenarios'!U$2-'EV Scenarios'!U$3)</f>
        <v>1.7108975706199355E-3</v>
      </c>
      <c r="V43" s="5">
        <f>'Pc, Winter, S1'!V43*Main!$B$4+_xlfn.IFNA(VLOOKUP($A43,'EV Distribution'!$A$2:$B$11,2,FALSE),0)*('EV Scenarios'!V$2-'EV Scenarios'!V$3)</f>
        <v>1.8766721113359004E-3</v>
      </c>
      <c r="W43" s="5">
        <f>'Pc, Winter, S1'!W43*Main!$B$4+_xlfn.IFNA(VLOOKUP($A43,'EV Distribution'!$A$2:$B$11,2,FALSE),0)*('EV Scenarios'!W$2-'EV Scenarios'!W$3)</f>
        <v>1.2546351846862462E-3</v>
      </c>
      <c r="X43" s="5">
        <f>'Pc, Winter, S1'!X43*Main!$B$4+_xlfn.IFNA(VLOOKUP($A43,'EV Distribution'!$A$2:$B$11,2,FALSE),0)*('EV Scenarios'!X$2-'EV Scenarios'!X$3)</f>
        <v>4.8605929347619687E-3</v>
      </c>
      <c r="Y43" s="5">
        <f>'Pc, Winter, S1'!Y43*Main!$B$4+_xlfn.IFNA(VLOOKUP($A43,'EV Distribution'!$A$2:$B$11,2,FALSE),0)*('EV Scenarios'!Y$2-'EV Scenarios'!Y$3)</f>
        <v>5.7633127969226958E-3</v>
      </c>
    </row>
    <row r="44" spans="1:25" x14ac:dyDescent="0.3">
      <c r="A44">
        <v>77</v>
      </c>
      <c r="B44" s="5">
        <f>'Pc, Winter, S1'!B44*Main!$B$4+_xlfn.IFNA(VLOOKUP($A44,'EV Distribution'!$A$2:$B$11,2,FALSE),0)*('EV Scenarios'!B$2-'EV Scenarios'!B$3)</f>
        <v>0.39212982704650451</v>
      </c>
      <c r="C44" s="5">
        <f>'Pc, Winter, S1'!C44*Main!$B$4+_xlfn.IFNA(VLOOKUP($A44,'EV Distribution'!$A$2:$B$11,2,FALSE),0)*('EV Scenarios'!C$2-'EV Scenarios'!C$3)</f>
        <v>0.41300850115259075</v>
      </c>
      <c r="D44" s="5">
        <f>'Pc, Winter, S1'!D44*Main!$B$4+_xlfn.IFNA(VLOOKUP($A44,'EV Distribution'!$A$2:$B$11,2,FALSE),0)*('EV Scenarios'!D$2-'EV Scenarios'!D$3)</f>
        <v>0.43368618207723131</v>
      </c>
      <c r="E44" s="5">
        <f>'Pc, Winter, S1'!E44*Main!$B$4+_xlfn.IFNA(VLOOKUP($A44,'EV Distribution'!$A$2:$B$11,2,FALSE),0)*('EV Scenarios'!E$2-'EV Scenarios'!E$3)</f>
        <v>0.45576349990195708</v>
      </c>
      <c r="F44" s="5">
        <f>'Pc, Winter, S1'!F44*Main!$B$4+_xlfn.IFNA(VLOOKUP($A44,'EV Distribution'!$A$2:$B$11,2,FALSE),0)*('EV Scenarios'!F$2-'EV Scenarios'!F$3)</f>
        <v>0.46274727684209788</v>
      </c>
      <c r="G44" s="5">
        <f>'Pc, Winter, S1'!G44*Main!$B$4+_xlfn.IFNA(VLOOKUP($A44,'EV Distribution'!$A$2:$B$11,2,FALSE),0)*('EV Scenarios'!G$2-'EV Scenarios'!G$3)</f>
        <v>0.48193624711979166</v>
      </c>
      <c r="H44" s="5">
        <f>'Pc, Winter, S1'!H44*Main!$B$4+_xlfn.IFNA(VLOOKUP($A44,'EV Distribution'!$A$2:$B$11,2,FALSE),0)*('EV Scenarios'!H$2-'EV Scenarios'!H$3)</f>
        <v>0.48152719234387714</v>
      </c>
      <c r="I44" s="5">
        <f>'Pc, Winter, S1'!I44*Main!$B$4+_xlfn.IFNA(VLOOKUP($A44,'EV Distribution'!$A$2:$B$11,2,FALSE),0)*('EV Scenarios'!I$2-'EV Scenarios'!I$3)</f>
        <v>0.45050595725364229</v>
      </c>
      <c r="J44" s="5">
        <f>'Pc, Winter, S1'!J44*Main!$B$4+_xlfn.IFNA(VLOOKUP($A44,'EV Distribution'!$A$2:$B$11,2,FALSE),0)*('EV Scenarios'!J$2-'EV Scenarios'!J$3)</f>
        <v>0.41047394358629385</v>
      </c>
      <c r="K44" s="5">
        <f>'Pc, Winter, S1'!K44*Main!$B$4+_xlfn.IFNA(VLOOKUP($A44,'EV Distribution'!$A$2:$B$11,2,FALSE),0)*('EV Scenarios'!K$2-'EV Scenarios'!K$3)</f>
        <v>0.60840826690052663</v>
      </c>
      <c r="L44" s="5">
        <f>'Pc, Winter, S1'!L44*Main!$B$4+_xlfn.IFNA(VLOOKUP($A44,'EV Distribution'!$A$2:$B$11,2,FALSE),0)*('EV Scenarios'!L$2-'EV Scenarios'!L$3)</f>
        <v>0.59404244032776299</v>
      </c>
      <c r="M44" s="5">
        <f>'Pc, Winter, S1'!M44*Main!$B$4+_xlfn.IFNA(VLOOKUP($A44,'EV Distribution'!$A$2:$B$11,2,FALSE),0)*('EV Scenarios'!M$2-'EV Scenarios'!M$3)</f>
        <v>0.54616028223932578</v>
      </c>
      <c r="N44" s="5">
        <f>'Pc, Winter, S1'!N44*Main!$B$4+_xlfn.IFNA(VLOOKUP($A44,'EV Distribution'!$A$2:$B$11,2,FALSE),0)*('EV Scenarios'!N$2-'EV Scenarios'!N$3)</f>
        <v>0.53090735485014873</v>
      </c>
      <c r="O44" s="5">
        <f>'Pc, Winter, S1'!O44*Main!$B$4+_xlfn.IFNA(VLOOKUP($A44,'EV Distribution'!$A$2:$B$11,2,FALSE),0)*('EV Scenarios'!O$2-'EV Scenarios'!O$3)</f>
        <v>0.52966074140526065</v>
      </c>
      <c r="P44" s="5">
        <f>'Pc, Winter, S1'!P44*Main!$B$4+_xlfn.IFNA(VLOOKUP($A44,'EV Distribution'!$A$2:$B$11,2,FALSE),0)*('EV Scenarios'!P$2-'EV Scenarios'!P$3)</f>
        <v>0.51035126499531347</v>
      </c>
      <c r="Q44" s="5">
        <f>'Pc, Winter, S1'!Q44*Main!$B$4+_xlfn.IFNA(VLOOKUP($A44,'EV Distribution'!$A$2:$B$11,2,FALSE),0)*('EV Scenarios'!Q$2-'EV Scenarios'!Q$3)</f>
        <v>0.47155141703103243</v>
      </c>
      <c r="R44" s="5">
        <f>'Pc, Winter, S1'!R44*Main!$B$4+_xlfn.IFNA(VLOOKUP($A44,'EV Distribution'!$A$2:$B$11,2,FALSE),0)*('EV Scenarios'!R$2-'EV Scenarios'!R$3)</f>
        <v>0.42560126696513872</v>
      </c>
      <c r="S44" s="5">
        <f>'Pc, Winter, S1'!S44*Main!$B$4+_xlfn.IFNA(VLOOKUP($A44,'EV Distribution'!$A$2:$B$11,2,FALSE),0)*('EV Scenarios'!S$2-'EV Scenarios'!S$3)</f>
        <v>0.41577161476409757</v>
      </c>
      <c r="T44" s="5">
        <f>'Pc, Winter, S1'!T44*Main!$B$4+_xlfn.IFNA(VLOOKUP($A44,'EV Distribution'!$A$2:$B$11,2,FALSE),0)*('EV Scenarios'!T$2-'EV Scenarios'!T$3)</f>
        <v>0.26257232201871439</v>
      </c>
      <c r="U44" s="5">
        <f>'Pc, Winter, S1'!U44*Main!$B$4+_xlfn.IFNA(VLOOKUP($A44,'EV Distribution'!$A$2:$B$11,2,FALSE),0)*('EV Scenarios'!U$2-'EV Scenarios'!U$3)</f>
        <v>0.27926124551102244</v>
      </c>
      <c r="V44" s="5">
        <f>'Pc, Winter, S1'!V44*Main!$B$4+_xlfn.IFNA(VLOOKUP($A44,'EV Distribution'!$A$2:$B$11,2,FALSE),0)*('EV Scenarios'!V$2-'EV Scenarios'!V$3)</f>
        <v>0.30217462436828413</v>
      </c>
      <c r="W44" s="5">
        <f>'Pc, Winter, S1'!W44*Main!$B$4+_xlfn.IFNA(VLOOKUP($A44,'EV Distribution'!$A$2:$B$11,2,FALSE),0)*('EV Scenarios'!W$2-'EV Scenarios'!W$3)</f>
        <v>0.30741892826639505</v>
      </c>
      <c r="X44" s="5">
        <f>'Pc, Winter, S1'!X44*Main!$B$4+_xlfn.IFNA(VLOOKUP($A44,'EV Distribution'!$A$2:$B$11,2,FALSE),0)*('EV Scenarios'!X$2-'EV Scenarios'!X$3)</f>
        <v>0.32287979510460924</v>
      </c>
      <c r="Y44" s="5">
        <f>'Pc, Winter, S1'!Y44*Main!$B$4+_xlfn.IFNA(VLOOKUP($A44,'EV Distribution'!$A$2:$B$11,2,FALSE),0)*('EV Scenarios'!Y$2-'EV Scenarios'!Y$3)</f>
        <v>0.35446370460449095</v>
      </c>
    </row>
    <row r="45" spans="1:25" x14ac:dyDescent="0.3">
      <c r="A45">
        <v>78</v>
      </c>
      <c r="B45" s="5">
        <f>'Pc, Winter, S1'!B45*Main!$B$4+_xlfn.IFNA(VLOOKUP($A45,'EV Distribution'!$A$2:$B$11,2,FALSE),0)*('EV Scenarios'!B$2-'EV Scenarios'!B$3)</f>
        <v>6.0288132397433823E-3</v>
      </c>
      <c r="C45" s="5">
        <f>'Pc, Winter, S1'!C45*Main!$B$4+_xlfn.IFNA(VLOOKUP($A45,'EV Distribution'!$A$2:$B$11,2,FALSE),0)*('EV Scenarios'!C$2-'EV Scenarios'!C$3)</f>
        <v>6.2537007476536084E-3</v>
      </c>
      <c r="D45" s="5">
        <f>'Pc, Winter, S1'!D45*Main!$B$4+_xlfn.IFNA(VLOOKUP($A45,'EV Distribution'!$A$2:$B$11,2,FALSE),0)*('EV Scenarios'!D$2-'EV Scenarios'!D$3)</f>
        <v>5.5549912679514792E-3</v>
      </c>
      <c r="E45" s="5">
        <f>'Pc, Winter, S1'!E45*Main!$B$4+_xlfn.IFNA(VLOOKUP($A45,'EV Distribution'!$A$2:$B$11,2,FALSE),0)*('EV Scenarios'!E$2-'EV Scenarios'!E$3)</f>
        <v>5.2920707104680501E-3</v>
      </c>
      <c r="F45" s="5">
        <f>'Pc, Winter, S1'!F45*Main!$B$4+_xlfn.IFNA(VLOOKUP($A45,'EV Distribution'!$A$2:$B$11,2,FALSE),0)*('EV Scenarios'!F$2-'EV Scenarios'!F$3)</f>
        <v>4.4314349391248236E-3</v>
      </c>
      <c r="G45" s="5">
        <f>'Pc, Winter, S1'!G45*Main!$B$4+_xlfn.IFNA(VLOOKUP($A45,'EV Distribution'!$A$2:$B$11,2,FALSE),0)*('EV Scenarios'!G$2-'EV Scenarios'!G$3)</f>
        <v>3.8447147082485153E-3</v>
      </c>
      <c r="H45" s="5">
        <f>'Pc, Winter, S1'!H45*Main!$B$4+_xlfn.IFNA(VLOOKUP($A45,'EV Distribution'!$A$2:$B$11,2,FALSE),0)*('EV Scenarios'!H$2-'EV Scenarios'!H$3)</f>
        <v>4.7143158863926921E-3</v>
      </c>
      <c r="I45" s="5">
        <f>'Pc, Winter, S1'!I45*Main!$B$4+_xlfn.IFNA(VLOOKUP($A45,'EV Distribution'!$A$2:$B$11,2,FALSE),0)*('EV Scenarios'!I$2-'EV Scenarios'!I$3)</f>
        <v>1.1027077124223115E-3</v>
      </c>
      <c r="J45" s="5">
        <f>'Pc, Winter, S1'!J45*Main!$B$4+_xlfn.IFNA(VLOOKUP($A45,'EV Distribution'!$A$2:$B$11,2,FALSE),0)*('EV Scenarios'!J$2-'EV Scenarios'!J$3)</f>
        <v>1.8675140437554088E-3</v>
      </c>
      <c r="K45" s="5">
        <f>'Pc, Winter, S1'!K45*Main!$B$4+_xlfn.IFNA(VLOOKUP($A45,'EV Distribution'!$A$2:$B$11,2,FALSE),0)*('EV Scenarios'!K$2-'EV Scenarios'!K$3)</f>
        <v>2.4476177061349422E-3</v>
      </c>
      <c r="L45" s="5">
        <f>'Pc, Winter, S1'!L45*Main!$B$4+_xlfn.IFNA(VLOOKUP($A45,'EV Distribution'!$A$2:$B$11,2,FALSE),0)*('EV Scenarios'!L$2-'EV Scenarios'!L$3)</f>
        <v>1.9970287419690627E-3</v>
      </c>
      <c r="M45" s="5">
        <f>'Pc, Winter, S1'!M45*Main!$B$4+_xlfn.IFNA(VLOOKUP($A45,'EV Distribution'!$A$2:$B$11,2,FALSE),0)*('EV Scenarios'!M$2-'EV Scenarios'!M$3)</f>
        <v>2.2409037456211649E-3</v>
      </c>
      <c r="N45" s="5">
        <f>'Pc, Winter, S1'!N45*Main!$B$4+_xlfn.IFNA(VLOOKUP($A45,'EV Distribution'!$A$2:$B$11,2,FALSE),0)*('EV Scenarios'!N$2-'EV Scenarios'!N$3)</f>
        <v>2.3679461242430279E-3</v>
      </c>
      <c r="O45" s="5">
        <f>'Pc, Winter, S1'!O45*Main!$B$4+_xlfn.IFNA(VLOOKUP($A45,'EV Distribution'!$A$2:$B$11,2,FALSE),0)*('EV Scenarios'!O$2-'EV Scenarios'!O$3)</f>
        <v>3.1665514863558142E-3</v>
      </c>
      <c r="P45" s="5">
        <f>'Pc, Winter, S1'!P45*Main!$B$4+_xlfn.IFNA(VLOOKUP($A45,'EV Distribution'!$A$2:$B$11,2,FALSE),0)*('EV Scenarios'!P$2-'EV Scenarios'!P$3)</f>
        <v>3.4160964048516058E-3</v>
      </c>
      <c r="Q45" s="5">
        <f>'Pc, Winter, S1'!Q45*Main!$B$4+_xlfn.IFNA(VLOOKUP($A45,'EV Distribution'!$A$2:$B$11,2,FALSE),0)*('EV Scenarios'!Q$2-'EV Scenarios'!Q$3)</f>
        <v>3.4729483808568864E-3</v>
      </c>
      <c r="R45" s="5">
        <f>'Pc, Winter, S1'!R45*Main!$B$4+_xlfn.IFNA(VLOOKUP($A45,'EV Distribution'!$A$2:$B$11,2,FALSE),0)*('EV Scenarios'!R$2-'EV Scenarios'!R$3)</f>
        <v>2.520505007520062E-3</v>
      </c>
      <c r="S45" s="5">
        <f>'Pc, Winter, S1'!S45*Main!$B$4+_xlfn.IFNA(VLOOKUP($A45,'EV Distribution'!$A$2:$B$11,2,FALSE),0)*('EV Scenarios'!S$2-'EV Scenarios'!S$3)</f>
        <v>3.4299461626185E-3</v>
      </c>
      <c r="T45" s="5">
        <f>'Pc, Winter, S1'!T45*Main!$B$4+_xlfn.IFNA(VLOOKUP($A45,'EV Distribution'!$A$2:$B$11,2,FALSE),0)*('EV Scenarios'!T$2-'EV Scenarios'!T$3)</f>
        <v>1.6035574340942393E-3</v>
      </c>
      <c r="U45" s="5">
        <f>'Pc, Winter, S1'!U45*Main!$B$4+_xlfn.IFNA(VLOOKUP($A45,'EV Distribution'!$A$2:$B$11,2,FALSE),0)*('EV Scenarios'!U$2-'EV Scenarios'!U$3)</f>
        <v>1.1610171427080876E-3</v>
      </c>
      <c r="V45" s="5">
        <f>'Pc, Winter, S1'!V45*Main!$B$4+_xlfn.IFNA(VLOOKUP($A45,'EV Distribution'!$A$2:$B$11,2,FALSE),0)*('EV Scenarios'!V$2-'EV Scenarios'!V$3)</f>
        <v>1.7427232520897257E-3</v>
      </c>
      <c r="W45" s="5">
        <f>'Pc, Winter, S1'!W45*Main!$B$4+_xlfn.IFNA(VLOOKUP($A45,'EV Distribution'!$A$2:$B$11,2,FALSE),0)*('EV Scenarios'!W$2-'EV Scenarios'!W$3)</f>
        <v>1.0893836069219083E-3</v>
      </c>
      <c r="X45" s="5">
        <f>'Pc, Winter, S1'!X45*Main!$B$4+_xlfn.IFNA(VLOOKUP($A45,'EV Distribution'!$A$2:$B$11,2,FALSE),0)*('EV Scenarios'!X$2-'EV Scenarios'!X$3)</f>
        <v>4.724145308381029E-3</v>
      </c>
      <c r="Y45" s="5">
        <f>'Pc, Winter, S1'!Y45*Main!$B$4+_xlfn.IFNA(VLOOKUP($A45,'EV Distribution'!$A$2:$B$11,2,FALSE),0)*('EV Scenarios'!Y$2-'EV Scenarios'!Y$3)</f>
        <v>5.6157127799688761E-3</v>
      </c>
    </row>
    <row r="46" spans="1:25" x14ac:dyDescent="0.3">
      <c r="A46">
        <v>79</v>
      </c>
      <c r="B46" s="5">
        <f>'Pc, Winter, S1'!B46*Main!$B$4+_xlfn.IFNA(VLOOKUP($A46,'EV Distribution'!$A$2:$B$11,2,FALSE),0)*('EV Scenarios'!B$2-'EV Scenarios'!B$3)</f>
        <v>5.9849855795356885E-3</v>
      </c>
      <c r="C46" s="5">
        <f>'Pc, Winter, S1'!C46*Main!$B$4+_xlfn.IFNA(VLOOKUP($A46,'EV Distribution'!$A$2:$B$11,2,FALSE),0)*('EV Scenarios'!C$2-'EV Scenarios'!C$3)</f>
        <v>6.1150197414884264E-3</v>
      </c>
      <c r="D46" s="5">
        <f>'Pc, Winter, S1'!D46*Main!$B$4+_xlfn.IFNA(VLOOKUP($A46,'EV Distribution'!$A$2:$B$11,2,FALSE),0)*('EV Scenarios'!D$2-'EV Scenarios'!D$3)</f>
        <v>5.4985867106799721E-3</v>
      </c>
      <c r="E46" s="5">
        <f>'Pc, Winter, S1'!E46*Main!$B$4+_xlfn.IFNA(VLOOKUP($A46,'EV Distribution'!$A$2:$B$11,2,FALSE),0)*('EV Scenarios'!E$2-'EV Scenarios'!E$3)</f>
        <v>5.2051000000000007E-3</v>
      </c>
      <c r="F46" s="5">
        <f>'Pc, Winter, S1'!F46*Main!$B$4+_xlfn.IFNA(VLOOKUP($A46,'EV Distribution'!$A$2:$B$11,2,FALSE),0)*('EV Scenarios'!F$2-'EV Scenarios'!F$3)</f>
        <v>4.2937000000000001E-3</v>
      </c>
      <c r="G46" s="5">
        <f>'Pc, Winter, S1'!G46*Main!$B$4+_xlfn.IFNA(VLOOKUP($A46,'EV Distribution'!$A$2:$B$11,2,FALSE),0)*('EV Scenarios'!G$2-'EV Scenarios'!G$3)</f>
        <v>3.795899259056624E-3</v>
      </c>
      <c r="H46" s="5">
        <f>'Pc, Winter, S1'!H46*Main!$B$4+_xlfn.IFNA(VLOOKUP($A46,'EV Distribution'!$A$2:$B$11,2,FALSE),0)*('EV Scenarios'!H$2-'EV Scenarios'!H$3)</f>
        <v>5.1372302076857649E-3</v>
      </c>
      <c r="I46" s="5">
        <f>'Pc, Winter, S1'!I46*Main!$B$4+_xlfn.IFNA(VLOOKUP($A46,'EV Distribution'!$A$2:$B$11,2,FALSE),0)*('EV Scenarios'!I$2-'EV Scenarios'!I$3)</f>
        <v>1.6124170806668442E-3</v>
      </c>
      <c r="J46" s="5">
        <f>'Pc, Winter, S1'!J46*Main!$B$4+_xlfn.IFNA(VLOOKUP($A46,'EV Distribution'!$A$2:$B$11,2,FALSE),0)*('EV Scenarios'!J$2-'EV Scenarios'!J$3)</f>
        <v>2.2459538341318545E-3</v>
      </c>
      <c r="K46" s="5">
        <f>'Pc, Winter, S1'!K46*Main!$B$4+_xlfn.IFNA(VLOOKUP($A46,'EV Distribution'!$A$2:$B$11,2,FALSE),0)*('EV Scenarios'!K$2-'EV Scenarios'!K$3)</f>
        <v>3.0522997306818406E-3</v>
      </c>
      <c r="L46" s="5">
        <f>'Pc, Winter, S1'!L46*Main!$B$4+_xlfn.IFNA(VLOOKUP($A46,'EV Distribution'!$A$2:$B$11,2,FALSE),0)*('EV Scenarios'!L$2-'EV Scenarios'!L$3)</f>
        <v>2.5264123364079345E-3</v>
      </c>
      <c r="M46" s="5">
        <f>'Pc, Winter, S1'!M46*Main!$B$4+_xlfn.IFNA(VLOOKUP($A46,'EV Distribution'!$A$2:$B$11,2,FALSE),0)*('EV Scenarios'!M$2-'EV Scenarios'!M$3)</f>
        <v>2.3402452264881307E-3</v>
      </c>
      <c r="N46" s="5">
        <f>'Pc, Winter, S1'!N46*Main!$B$4+_xlfn.IFNA(VLOOKUP($A46,'EV Distribution'!$A$2:$B$11,2,FALSE),0)*('EV Scenarios'!N$2-'EV Scenarios'!N$3)</f>
        <v>2.2734781042377176E-3</v>
      </c>
      <c r="O46" s="5">
        <f>'Pc, Winter, S1'!O46*Main!$B$4+_xlfn.IFNA(VLOOKUP($A46,'EV Distribution'!$A$2:$B$11,2,FALSE),0)*('EV Scenarios'!O$2-'EV Scenarios'!O$3)</f>
        <v>2.9928239211040146E-3</v>
      </c>
      <c r="P46" s="5">
        <f>'Pc, Winter, S1'!P46*Main!$B$4+_xlfn.IFNA(VLOOKUP($A46,'EV Distribution'!$A$2:$B$11,2,FALSE),0)*('EV Scenarios'!P$2-'EV Scenarios'!P$3)</f>
        <v>2.853926558487973E-3</v>
      </c>
      <c r="Q46" s="5">
        <f>'Pc, Winter, S1'!Q46*Main!$B$4+_xlfn.IFNA(VLOOKUP($A46,'EV Distribution'!$A$2:$B$11,2,FALSE),0)*('EV Scenarios'!Q$2-'EV Scenarios'!Q$3)</f>
        <v>2.8306478454795552E-3</v>
      </c>
      <c r="R46" s="5">
        <f>'Pc, Winter, S1'!R46*Main!$B$4+_xlfn.IFNA(VLOOKUP($A46,'EV Distribution'!$A$2:$B$11,2,FALSE),0)*('EV Scenarios'!R$2-'EV Scenarios'!R$3)</f>
        <v>1.8124289244697016E-3</v>
      </c>
      <c r="S46" s="5">
        <f>'Pc, Winter, S1'!S46*Main!$B$4+_xlfn.IFNA(VLOOKUP($A46,'EV Distribution'!$A$2:$B$11,2,FALSE),0)*('EV Scenarios'!S$2-'EV Scenarios'!S$3)</f>
        <v>3.156414237362324E-3</v>
      </c>
      <c r="T46" s="5">
        <f>'Pc, Winter, S1'!T46*Main!$B$4+_xlfn.IFNA(VLOOKUP($A46,'EV Distribution'!$A$2:$B$11,2,FALSE),0)*('EV Scenarios'!T$2-'EV Scenarios'!T$3)</f>
        <v>2.0218108498645366E-3</v>
      </c>
      <c r="U46" s="5">
        <f>'Pc, Winter, S1'!U46*Main!$B$4+_xlfn.IFNA(VLOOKUP($A46,'EV Distribution'!$A$2:$B$11,2,FALSE),0)*('EV Scenarios'!U$2-'EV Scenarios'!U$3)</f>
        <v>1.6895416763647139E-3</v>
      </c>
      <c r="V46" s="5">
        <f>'Pc, Winter, S1'!V46*Main!$B$4+_xlfn.IFNA(VLOOKUP($A46,'EV Distribution'!$A$2:$B$11,2,FALSE),0)*('EV Scenarios'!V$2-'EV Scenarios'!V$3)</f>
        <v>2.1016224304163228E-3</v>
      </c>
      <c r="W46" s="5">
        <f>'Pc, Winter, S1'!W46*Main!$B$4+_xlfn.IFNA(VLOOKUP($A46,'EV Distribution'!$A$2:$B$11,2,FALSE),0)*('EV Scenarios'!W$2-'EV Scenarios'!W$3)</f>
        <v>1.4478479731172803E-3</v>
      </c>
      <c r="X46" s="5">
        <f>'Pc, Winter, S1'!X46*Main!$B$4+_xlfn.IFNA(VLOOKUP($A46,'EV Distribution'!$A$2:$B$11,2,FALSE),0)*('EV Scenarios'!X$2-'EV Scenarios'!X$3)</f>
        <v>4.9487076569865677E-3</v>
      </c>
      <c r="Y46" s="5">
        <f>'Pc, Winter, S1'!Y46*Main!$B$4+_xlfn.IFNA(VLOOKUP($A46,'EV Distribution'!$A$2:$B$11,2,FALSE),0)*('EV Scenarios'!Y$2-'EV Scenarios'!Y$3)</f>
        <v>5.6965626038313275E-3</v>
      </c>
    </row>
    <row r="47" spans="1:25" x14ac:dyDescent="0.3">
      <c r="A47">
        <v>80</v>
      </c>
      <c r="B47" s="5">
        <f>'Pc, Winter, S1'!B47*Main!$B$4+_xlfn.IFNA(VLOOKUP($A47,'EV Distribution'!$A$2:$B$11,2,FALSE),0)*('EV Scenarios'!B$2-'EV Scenarios'!B$3)</f>
        <v>0.41100429026981722</v>
      </c>
      <c r="C47" s="5">
        <f>'Pc, Winter, S1'!C47*Main!$B$4+_xlfn.IFNA(VLOOKUP($A47,'EV Distribution'!$A$2:$B$11,2,FALSE),0)*('EV Scenarios'!C$2-'EV Scenarios'!C$3)</f>
        <v>0.43285777758263289</v>
      </c>
      <c r="D47" s="5">
        <f>'Pc, Winter, S1'!D47*Main!$B$4+_xlfn.IFNA(VLOOKUP($A47,'EV Distribution'!$A$2:$B$11,2,FALSE),0)*('EV Scenarios'!D$2-'EV Scenarios'!D$3)</f>
        <v>0.45194735398118829</v>
      </c>
      <c r="E47" s="5">
        <f>'Pc, Winter, S1'!E47*Main!$B$4+_xlfn.IFNA(VLOOKUP($A47,'EV Distribution'!$A$2:$B$11,2,FALSE),0)*('EV Scenarios'!E$2-'EV Scenarios'!E$3)</f>
        <v>0.47306461827944629</v>
      </c>
      <c r="F47" s="5">
        <f>'Pc, Winter, S1'!F47*Main!$B$4+_xlfn.IFNA(VLOOKUP($A47,'EV Distribution'!$A$2:$B$11,2,FALSE),0)*('EV Scenarios'!F$2-'EV Scenarios'!F$3)</f>
        <v>0.48046117987928494</v>
      </c>
      <c r="G47" s="5">
        <f>'Pc, Winter, S1'!G47*Main!$B$4+_xlfn.IFNA(VLOOKUP($A47,'EV Distribution'!$A$2:$B$11,2,FALSE),0)*('EV Scenarios'!G$2-'EV Scenarios'!G$3)</f>
        <v>0.49803388968984763</v>
      </c>
      <c r="H47" s="5">
        <f>'Pc, Winter, S1'!H47*Main!$B$4+_xlfn.IFNA(VLOOKUP($A47,'EV Distribution'!$A$2:$B$11,2,FALSE),0)*('EV Scenarios'!H$2-'EV Scenarios'!H$3)</f>
        <v>0.49750401615375761</v>
      </c>
      <c r="I47" s="5">
        <f>'Pc, Winter, S1'!I47*Main!$B$4+_xlfn.IFNA(VLOOKUP($A47,'EV Distribution'!$A$2:$B$11,2,FALSE),0)*('EV Scenarios'!I$2-'EV Scenarios'!I$3)</f>
        <v>0.46798700359399759</v>
      </c>
      <c r="J47" s="5">
        <f>'Pc, Winter, S1'!J47*Main!$B$4+_xlfn.IFNA(VLOOKUP($A47,'EV Distribution'!$A$2:$B$11,2,FALSE),0)*('EV Scenarios'!J$2-'EV Scenarios'!J$3)</f>
        <v>0.42487087009517227</v>
      </c>
      <c r="K47" s="5">
        <f>'Pc, Winter, S1'!K47*Main!$B$4+_xlfn.IFNA(VLOOKUP($A47,'EV Distribution'!$A$2:$B$11,2,FALSE),0)*('EV Scenarios'!K$2-'EV Scenarios'!K$3)</f>
        <v>0.62346629733403247</v>
      </c>
      <c r="L47" s="5">
        <f>'Pc, Winter, S1'!L47*Main!$B$4+_xlfn.IFNA(VLOOKUP($A47,'EV Distribution'!$A$2:$B$11,2,FALSE),0)*('EV Scenarios'!L$2-'EV Scenarios'!L$3)</f>
        <v>0.61070444473207275</v>
      </c>
      <c r="M47" s="5">
        <f>'Pc, Winter, S1'!M47*Main!$B$4+_xlfn.IFNA(VLOOKUP($A47,'EV Distribution'!$A$2:$B$11,2,FALSE),0)*('EV Scenarios'!M$2-'EV Scenarios'!M$3)</f>
        <v>0.5639351422846548</v>
      </c>
      <c r="N47" s="5">
        <f>'Pc, Winter, S1'!N47*Main!$B$4+_xlfn.IFNA(VLOOKUP($A47,'EV Distribution'!$A$2:$B$11,2,FALSE),0)*('EV Scenarios'!N$2-'EV Scenarios'!N$3)</f>
        <v>0.54526822073506209</v>
      </c>
      <c r="O47" s="5">
        <f>'Pc, Winter, S1'!O47*Main!$B$4+_xlfn.IFNA(VLOOKUP($A47,'EV Distribution'!$A$2:$B$11,2,FALSE),0)*('EV Scenarios'!O$2-'EV Scenarios'!O$3)</f>
        <v>0.54432133170794605</v>
      </c>
      <c r="P47" s="5">
        <f>'Pc, Winter, S1'!P47*Main!$B$4+_xlfn.IFNA(VLOOKUP($A47,'EV Distribution'!$A$2:$B$11,2,FALSE),0)*('EV Scenarios'!P$2-'EV Scenarios'!P$3)</f>
        <v>0.52204399520104661</v>
      </c>
      <c r="Q47" s="5">
        <f>'Pc, Winter, S1'!Q47*Main!$B$4+_xlfn.IFNA(VLOOKUP($A47,'EV Distribution'!$A$2:$B$11,2,FALSE),0)*('EV Scenarios'!Q$2-'EV Scenarios'!Q$3)</f>
        <v>0.48303195437282426</v>
      </c>
      <c r="R47" s="5">
        <f>'Pc, Winter, S1'!R47*Main!$B$4+_xlfn.IFNA(VLOOKUP($A47,'EV Distribution'!$A$2:$B$11,2,FALSE),0)*('EV Scenarios'!R$2-'EV Scenarios'!R$3)</f>
        <v>0.43578382672895355</v>
      </c>
      <c r="S47" s="5">
        <f>'Pc, Winter, S1'!S47*Main!$B$4+_xlfn.IFNA(VLOOKUP($A47,'EV Distribution'!$A$2:$B$11,2,FALSE),0)*('EV Scenarios'!S$2-'EV Scenarios'!S$3)</f>
        <v>0.42603393456003913</v>
      </c>
      <c r="T47" s="5">
        <f>'Pc, Winter, S1'!T47*Main!$B$4+_xlfn.IFNA(VLOOKUP($A47,'EV Distribution'!$A$2:$B$11,2,FALSE),0)*('EV Scenarios'!T$2-'EV Scenarios'!T$3)</f>
        <v>0.27258867502069589</v>
      </c>
      <c r="U47" s="5">
        <f>'Pc, Winter, S1'!U47*Main!$B$4+_xlfn.IFNA(VLOOKUP($A47,'EV Distribution'!$A$2:$B$11,2,FALSE),0)*('EV Scenarios'!U$2-'EV Scenarios'!U$3)</f>
        <v>0.29119446579185376</v>
      </c>
      <c r="V47" s="5">
        <f>'Pc, Winter, S1'!V47*Main!$B$4+_xlfn.IFNA(VLOOKUP($A47,'EV Distribution'!$A$2:$B$11,2,FALSE),0)*('EV Scenarios'!V$2-'EV Scenarios'!V$3)</f>
        <v>0.31451091846071733</v>
      </c>
      <c r="W47" s="5">
        <f>'Pc, Winter, S1'!W47*Main!$B$4+_xlfn.IFNA(VLOOKUP($A47,'EV Distribution'!$A$2:$B$11,2,FALSE),0)*('EV Scenarios'!W$2-'EV Scenarios'!W$3)</f>
        <v>0.32428413105999138</v>
      </c>
      <c r="X47" s="5">
        <f>'Pc, Winter, S1'!X47*Main!$B$4+_xlfn.IFNA(VLOOKUP($A47,'EV Distribution'!$A$2:$B$11,2,FALSE),0)*('EV Scenarios'!X$2-'EV Scenarios'!X$3)</f>
        <v>0.34111393560331682</v>
      </c>
      <c r="Y47" s="5">
        <f>'Pc, Winter, S1'!Y47*Main!$B$4+_xlfn.IFNA(VLOOKUP($A47,'EV Distribution'!$A$2:$B$11,2,FALSE),0)*('EV Scenarios'!Y$2-'EV Scenarios'!Y$3)</f>
        <v>0.37316711793676149</v>
      </c>
    </row>
    <row r="48" spans="1:25" x14ac:dyDescent="0.3">
      <c r="A48">
        <v>81</v>
      </c>
      <c r="B48" s="5">
        <f>'Pc, Winter, S1'!B48*Main!$B$4+_xlfn.IFNA(VLOOKUP($A48,'EV Distribution'!$A$2:$B$11,2,FALSE),0)*('EV Scenarios'!B$2-'EV Scenarios'!B$3)</f>
        <v>5.9253701772114219E-3</v>
      </c>
      <c r="C48" s="5">
        <f>'Pc, Winter, S1'!C48*Main!$B$4+_xlfn.IFNA(VLOOKUP($A48,'EV Distribution'!$A$2:$B$11,2,FALSE),0)*('EV Scenarios'!C$2-'EV Scenarios'!C$3)</f>
        <v>6.18087116212508E-3</v>
      </c>
      <c r="D48" s="5">
        <f>'Pc, Winter, S1'!D48*Main!$B$4+_xlfn.IFNA(VLOOKUP($A48,'EV Distribution'!$A$2:$B$11,2,FALSE),0)*('EV Scenarios'!D$2-'EV Scenarios'!D$3)</f>
        <v>5.5146924237781253E-3</v>
      </c>
      <c r="E48" s="5">
        <f>'Pc, Winter, S1'!E48*Main!$B$4+_xlfn.IFNA(VLOOKUP($A48,'EV Distribution'!$A$2:$B$11,2,FALSE),0)*('EV Scenarios'!E$2-'EV Scenarios'!E$3)</f>
        <v>5.2717967036017043E-3</v>
      </c>
      <c r="F48" s="5">
        <f>'Pc, Winter, S1'!F48*Main!$B$4+_xlfn.IFNA(VLOOKUP($A48,'EV Distribution'!$A$2:$B$11,2,FALSE),0)*('EV Scenarios'!F$2-'EV Scenarios'!F$3)</f>
        <v>4.360309536626741E-3</v>
      </c>
      <c r="G48" s="5">
        <f>'Pc, Winter, S1'!G48*Main!$B$4+_xlfn.IFNA(VLOOKUP($A48,'EV Distribution'!$A$2:$B$11,2,FALSE),0)*('EV Scenarios'!G$2-'EV Scenarios'!G$3)</f>
        <v>3.7290601457155709E-3</v>
      </c>
      <c r="H48" s="5">
        <f>'Pc, Winter, S1'!H48*Main!$B$4+_xlfn.IFNA(VLOOKUP($A48,'EV Distribution'!$A$2:$B$11,2,FALSE),0)*('EV Scenarios'!H$2-'EV Scenarios'!H$3)</f>
        <v>4.5854207684815317E-3</v>
      </c>
      <c r="I48" s="5">
        <f>'Pc, Winter, S1'!I48*Main!$B$4+_xlfn.IFNA(VLOOKUP($A48,'EV Distribution'!$A$2:$B$11,2,FALSE),0)*('EV Scenarios'!I$2-'EV Scenarios'!I$3)</f>
        <v>9.9005577895818603E-4</v>
      </c>
      <c r="J48" s="5">
        <f>'Pc, Winter, S1'!J48*Main!$B$4+_xlfn.IFNA(VLOOKUP($A48,'EV Distribution'!$A$2:$B$11,2,FALSE),0)*('EV Scenarios'!J$2-'EV Scenarios'!J$3)</f>
        <v>1.1724559378572203E-3</v>
      </c>
      <c r="K48" s="5">
        <f>'Pc, Winter, S1'!K48*Main!$B$4+_xlfn.IFNA(VLOOKUP($A48,'EV Distribution'!$A$2:$B$11,2,FALSE),0)*('EV Scenarios'!K$2-'EV Scenarios'!K$3)</f>
        <v>1.7887426027773682E-3</v>
      </c>
      <c r="L48" s="5">
        <f>'Pc, Winter, S1'!L48*Main!$B$4+_xlfn.IFNA(VLOOKUP($A48,'EV Distribution'!$A$2:$B$11,2,FALSE),0)*('EV Scenarios'!L$2-'EV Scenarios'!L$3)</f>
        <v>1.3313590123618325E-3</v>
      </c>
      <c r="M48" s="5">
        <f>'Pc, Winter, S1'!M48*Main!$B$4+_xlfn.IFNA(VLOOKUP($A48,'EV Distribution'!$A$2:$B$11,2,FALSE),0)*('EV Scenarios'!M$2-'EV Scenarios'!M$3)</f>
        <v>1.4562771313195756E-3</v>
      </c>
      <c r="N48" s="5">
        <f>'Pc, Winter, S1'!N48*Main!$B$4+_xlfn.IFNA(VLOOKUP($A48,'EV Distribution'!$A$2:$B$11,2,FALSE),0)*('EV Scenarios'!N$2-'EV Scenarios'!N$3)</f>
        <v>1.6088588199593364E-3</v>
      </c>
      <c r="O48" s="5">
        <f>'Pc, Winter, S1'!O48*Main!$B$4+_xlfn.IFNA(VLOOKUP($A48,'EV Distribution'!$A$2:$B$11,2,FALSE),0)*('EV Scenarios'!O$2-'EV Scenarios'!O$3)</f>
        <v>2.5870289248581448E-3</v>
      </c>
      <c r="P48" s="5">
        <f>'Pc, Winter, S1'!P48*Main!$B$4+_xlfn.IFNA(VLOOKUP($A48,'EV Distribution'!$A$2:$B$11,2,FALSE),0)*('EV Scenarios'!P$2-'EV Scenarios'!P$3)</f>
        <v>2.740267281031931E-3</v>
      </c>
      <c r="Q48" s="5">
        <f>'Pc, Winter, S1'!Q48*Main!$B$4+_xlfn.IFNA(VLOOKUP($A48,'EV Distribution'!$A$2:$B$11,2,FALSE),0)*('EV Scenarios'!Q$2-'EV Scenarios'!Q$3)</f>
        <v>2.7386629884639784E-3</v>
      </c>
      <c r="R48" s="5">
        <f>'Pc, Winter, S1'!R48*Main!$B$4+_xlfn.IFNA(VLOOKUP($A48,'EV Distribution'!$A$2:$B$11,2,FALSE),0)*('EV Scenarios'!R$2-'EV Scenarios'!R$3)</f>
        <v>1.8037370650320099E-3</v>
      </c>
      <c r="S48" s="5">
        <f>'Pc, Winter, S1'!S48*Main!$B$4+_xlfn.IFNA(VLOOKUP($A48,'EV Distribution'!$A$2:$B$11,2,FALSE),0)*('EV Scenarios'!S$2-'EV Scenarios'!S$3)</f>
        <v>2.8881254947749494E-3</v>
      </c>
      <c r="T48" s="5">
        <f>'Pc, Winter, S1'!T48*Main!$B$4+_xlfn.IFNA(VLOOKUP($A48,'EV Distribution'!$A$2:$B$11,2,FALSE),0)*('EV Scenarios'!T$2-'EV Scenarios'!T$3)</f>
        <v>1.7192386756242134E-3</v>
      </c>
      <c r="U48" s="5">
        <f>'Pc, Winter, S1'!U48*Main!$B$4+_xlfn.IFNA(VLOOKUP($A48,'EV Distribution'!$A$2:$B$11,2,FALSE),0)*('EV Scenarios'!U$2-'EV Scenarios'!U$3)</f>
        <v>1.2808096819671448E-3</v>
      </c>
      <c r="V48" s="5">
        <f>'Pc, Winter, S1'!V48*Main!$B$4+_xlfn.IFNA(VLOOKUP($A48,'EV Distribution'!$A$2:$B$11,2,FALSE),0)*('EV Scenarios'!V$2-'EV Scenarios'!V$3)</f>
        <v>1.6049608742154924E-3</v>
      </c>
      <c r="W48" s="5">
        <f>'Pc, Winter, S1'!W48*Main!$B$4+_xlfn.IFNA(VLOOKUP($A48,'EV Distribution'!$A$2:$B$11,2,FALSE),0)*('EV Scenarios'!W$2-'EV Scenarios'!W$3)</f>
        <v>1.062440376780446E-3</v>
      </c>
      <c r="X48" s="5">
        <f>'Pc, Winter, S1'!X48*Main!$B$4+_xlfn.IFNA(VLOOKUP($A48,'EV Distribution'!$A$2:$B$11,2,FALSE),0)*('EV Scenarios'!X$2-'EV Scenarios'!X$3)</f>
        <v>4.6377209767590579E-3</v>
      </c>
      <c r="Y48" s="5">
        <f>'Pc, Winter, S1'!Y48*Main!$B$4+_xlfn.IFNA(VLOOKUP($A48,'EV Distribution'!$A$2:$B$11,2,FALSE),0)*('EV Scenarios'!Y$2-'EV Scenarios'!Y$3)</f>
        <v>5.5250636553007739E-3</v>
      </c>
    </row>
    <row r="49" spans="1:25" x14ac:dyDescent="0.3">
      <c r="A49">
        <v>82</v>
      </c>
      <c r="B49" s="5">
        <f>'Pc, Winter, S1'!B49*Main!$B$4+_xlfn.IFNA(VLOOKUP($A49,'EV Distribution'!$A$2:$B$11,2,FALSE),0)*('EV Scenarios'!B$2-'EV Scenarios'!B$3)</f>
        <v>9.7085394298820904E-3</v>
      </c>
      <c r="C49" s="5">
        <f>'Pc, Winter, S1'!C49*Main!$B$4+_xlfn.IFNA(VLOOKUP($A49,'EV Distribution'!$A$2:$B$11,2,FALSE),0)*('EV Scenarios'!C$2-'EV Scenarios'!C$3)</f>
        <v>9.7104696975847705E-3</v>
      </c>
      <c r="D49" s="5">
        <f>'Pc, Winter, S1'!D49*Main!$B$4+_xlfn.IFNA(VLOOKUP($A49,'EV Distribution'!$A$2:$B$11,2,FALSE),0)*('EV Scenarios'!D$2-'EV Scenarios'!D$3)</f>
        <v>9.1929820828834281E-3</v>
      </c>
      <c r="E49" s="5">
        <f>'Pc, Winter, S1'!E49*Main!$B$4+_xlfn.IFNA(VLOOKUP($A49,'EV Distribution'!$A$2:$B$11,2,FALSE),0)*('EV Scenarios'!E$2-'EV Scenarios'!E$3)</f>
        <v>8.786321839509335E-3</v>
      </c>
      <c r="F49" s="5">
        <f>'Pc, Winter, S1'!F49*Main!$B$4+_xlfn.IFNA(VLOOKUP($A49,'EV Distribution'!$A$2:$B$11,2,FALSE),0)*('EV Scenarios'!F$2-'EV Scenarios'!F$3)</f>
        <v>8.0713437051077811E-3</v>
      </c>
      <c r="G49" s="5">
        <f>'Pc, Winter, S1'!G49*Main!$B$4+_xlfn.IFNA(VLOOKUP($A49,'EV Distribution'!$A$2:$B$11,2,FALSE),0)*('EV Scenarios'!G$2-'EV Scenarios'!G$3)</f>
        <v>7.4367921673626691E-3</v>
      </c>
      <c r="H49" s="5">
        <f>'Pc, Winter, S1'!H49*Main!$B$4+_xlfn.IFNA(VLOOKUP($A49,'EV Distribution'!$A$2:$B$11,2,FALSE),0)*('EV Scenarios'!H$2-'EV Scenarios'!H$3)</f>
        <v>8.4778939888696305E-3</v>
      </c>
      <c r="I49" s="5">
        <f>'Pc, Winter, S1'!I49*Main!$B$4+_xlfn.IFNA(VLOOKUP($A49,'EV Distribution'!$A$2:$B$11,2,FALSE),0)*('EV Scenarios'!I$2-'EV Scenarios'!I$3)</f>
        <v>5.6077832005895492E-3</v>
      </c>
      <c r="J49" s="5">
        <f>'Pc, Winter, S1'!J49*Main!$B$4+_xlfn.IFNA(VLOOKUP($A49,'EV Distribution'!$A$2:$B$11,2,FALSE),0)*('EV Scenarios'!J$2-'EV Scenarios'!J$3)</f>
        <v>6.101270253977116E-3</v>
      </c>
      <c r="K49" s="5">
        <f>'Pc, Winter, S1'!K49*Main!$B$4+_xlfn.IFNA(VLOOKUP($A49,'EV Distribution'!$A$2:$B$11,2,FALSE),0)*('EV Scenarios'!K$2-'EV Scenarios'!K$3)</f>
        <v>7.3552074190551004E-3</v>
      </c>
      <c r="L49" s="5">
        <f>'Pc, Winter, S1'!L49*Main!$B$4+_xlfn.IFNA(VLOOKUP($A49,'EV Distribution'!$A$2:$B$11,2,FALSE),0)*('EV Scenarios'!L$2-'EV Scenarios'!L$3)</f>
        <v>6.8317902719804693E-3</v>
      </c>
      <c r="M49" s="5">
        <f>'Pc, Winter, S1'!M49*Main!$B$4+_xlfn.IFNA(VLOOKUP($A49,'EV Distribution'!$A$2:$B$11,2,FALSE),0)*('EV Scenarios'!M$2-'EV Scenarios'!M$3)</f>
        <v>7.0100995949438473E-3</v>
      </c>
      <c r="N49" s="5">
        <f>'Pc, Winter, S1'!N49*Main!$B$4+_xlfn.IFNA(VLOOKUP($A49,'EV Distribution'!$A$2:$B$11,2,FALSE),0)*('EV Scenarios'!N$2-'EV Scenarios'!N$3)</f>
        <v>6.7289210879710494E-3</v>
      </c>
      <c r="O49" s="5">
        <f>'Pc, Winter, S1'!O49*Main!$B$4+_xlfn.IFNA(VLOOKUP($A49,'EV Distribution'!$A$2:$B$11,2,FALSE),0)*('EV Scenarios'!O$2-'EV Scenarios'!O$3)</f>
        <v>7.6214391349313584E-3</v>
      </c>
      <c r="P49" s="5">
        <f>'Pc, Winter, S1'!P49*Main!$B$4+_xlfn.IFNA(VLOOKUP($A49,'EV Distribution'!$A$2:$B$11,2,FALSE),0)*('EV Scenarios'!P$2-'EV Scenarios'!P$3)</f>
        <v>8.2308183116058444E-3</v>
      </c>
      <c r="Q49" s="5">
        <f>'Pc, Winter, S1'!Q49*Main!$B$4+_xlfn.IFNA(VLOOKUP($A49,'EV Distribution'!$A$2:$B$11,2,FALSE),0)*('EV Scenarios'!Q$2-'EV Scenarios'!Q$3)</f>
        <v>8.2681600218246012E-3</v>
      </c>
      <c r="R49" s="5">
        <f>'Pc, Winter, S1'!R49*Main!$B$4+_xlfn.IFNA(VLOOKUP($A49,'EV Distribution'!$A$2:$B$11,2,FALSE),0)*('EV Scenarios'!R$2-'EV Scenarios'!R$3)</f>
        <v>7.3665189816485236E-3</v>
      </c>
      <c r="S49" s="5">
        <f>'Pc, Winter, S1'!S49*Main!$B$4+_xlfn.IFNA(VLOOKUP($A49,'EV Distribution'!$A$2:$B$11,2,FALSE),0)*('EV Scenarios'!S$2-'EV Scenarios'!S$3)</f>
        <v>8.6807197658265983E-3</v>
      </c>
      <c r="T49" s="5">
        <f>'Pc, Winter, S1'!T49*Main!$B$4+_xlfn.IFNA(VLOOKUP($A49,'EV Distribution'!$A$2:$B$11,2,FALSE),0)*('EV Scenarios'!T$2-'EV Scenarios'!T$3)</f>
        <v>7.457757702537174E-3</v>
      </c>
      <c r="U49" s="5">
        <f>'Pc, Winter, S1'!U49*Main!$B$4+_xlfn.IFNA(VLOOKUP($A49,'EV Distribution'!$A$2:$B$11,2,FALSE),0)*('EV Scenarios'!U$2-'EV Scenarios'!U$3)</f>
        <v>7.18642563751131E-3</v>
      </c>
      <c r="V49" s="5">
        <f>'Pc, Winter, S1'!V49*Main!$B$4+_xlfn.IFNA(VLOOKUP($A49,'EV Distribution'!$A$2:$B$11,2,FALSE),0)*('EV Scenarios'!V$2-'EV Scenarios'!V$3)</f>
        <v>6.3994436788809899E-3</v>
      </c>
      <c r="W49" s="5">
        <f>'Pc, Winter, S1'!W49*Main!$B$4+_xlfn.IFNA(VLOOKUP($A49,'EV Distribution'!$A$2:$B$11,2,FALSE),0)*('EV Scenarios'!W$2-'EV Scenarios'!W$3)</f>
        <v>5.4687147287396255E-3</v>
      </c>
      <c r="X49" s="5">
        <f>'Pc, Winter, S1'!X49*Main!$B$4+_xlfn.IFNA(VLOOKUP($A49,'EV Distribution'!$A$2:$B$11,2,FALSE),0)*('EV Scenarios'!X$2-'EV Scenarios'!X$3)</f>
        <v>8.9140522054522164E-3</v>
      </c>
      <c r="Y49" s="5">
        <f>'Pc, Winter, S1'!Y49*Main!$B$4+_xlfn.IFNA(VLOOKUP($A49,'EV Distribution'!$A$2:$B$11,2,FALSE),0)*('EV Scenarios'!Y$2-'EV Scenarios'!Y$3)</f>
        <v>9.6607118426441686E-3</v>
      </c>
    </row>
    <row r="50" spans="1:25" x14ac:dyDescent="0.3">
      <c r="A50">
        <v>83</v>
      </c>
      <c r="B50" s="5">
        <f>'Pc, Winter, S1'!B50*Main!$B$4+_xlfn.IFNA(VLOOKUP($A50,'EV Distribution'!$A$2:$B$11,2,FALSE),0)*('EV Scenarios'!B$2-'EV Scenarios'!B$3)</f>
        <v>5.8966081875363868E-3</v>
      </c>
      <c r="C50" s="5">
        <f>'Pc, Winter, S1'!C50*Main!$B$4+_xlfn.IFNA(VLOOKUP($A50,'EV Distribution'!$A$2:$B$11,2,FALSE),0)*('EV Scenarios'!C$2-'EV Scenarios'!C$3)</f>
        <v>6.3849931034824677E-3</v>
      </c>
      <c r="D50" s="5">
        <f>'Pc, Winter, S1'!D50*Main!$B$4+_xlfn.IFNA(VLOOKUP($A50,'EV Distribution'!$A$2:$B$11,2,FALSE),0)*('EV Scenarios'!D$2-'EV Scenarios'!D$3)</f>
        <v>5.9721321578571213E-3</v>
      </c>
      <c r="E50" s="5">
        <f>'Pc, Winter, S1'!E50*Main!$B$4+_xlfn.IFNA(VLOOKUP($A50,'EV Distribution'!$A$2:$B$11,2,FALSE),0)*('EV Scenarios'!E$2-'EV Scenarios'!E$3)</f>
        <v>5.5247809065860779E-3</v>
      </c>
      <c r="F50" s="5">
        <f>'Pc, Winter, S1'!F50*Main!$B$4+_xlfn.IFNA(VLOOKUP($A50,'EV Distribution'!$A$2:$B$11,2,FALSE),0)*('EV Scenarios'!F$2-'EV Scenarios'!F$3)</f>
        <v>4.6179948535675303E-3</v>
      </c>
      <c r="G50" s="5">
        <f>'Pc, Winter, S1'!G50*Main!$B$4+_xlfn.IFNA(VLOOKUP($A50,'EV Distribution'!$A$2:$B$11,2,FALSE),0)*('EV Scenarios'!G$2-'EV Scenarios'!G$3)</f>
        <v>4.311169883225897E-3</v>
      </c>
      <c r="H50" s="5">
        <f>'Pc, Winter, S1'!H50*Main!$B$4+_xlfn.IFNA(VLOOKUP($A50,'EV Distribution'!$A$2:$B$11,2,FALSE),0)*('EV Scenarios'!H$2-'EV Scenarios'!H$3)</f>
        <v>4.7535906720217735E-3</v>
      </c>
      <c r="I50" s="5">
        <f>'Pc, Winter, S1'!I50*Main!$B$4+_xlfn.IFNA(VLOOKUP($A50,'EV Distribution'!$A$2:$B$11,2,FALSE),0)*('EV Scenarios'!I$2-'EV Scenarios'!I$3)</f>
        <v>1.5108235768610851E-3</v>
      </c>
      <c r="J50" s="5">
        <f>'Pc, Winter, S1'!J50*Main!$B$4+_xlfn.IFNA(VLOOKUP($A50,'EV Distribution'!$A$2:$B$11,2,FALSE),0)*('EV Scenarios'!J$2-'EV Scenarios'!J$3)</f>
        <v>4.0673128312514756E-3</v>
      </c>
      <c r="K50" s="5">
        <f>'Pc, Winter, S1'!K50*Main!$B$4+_xlfn.IFNA(VLOOKUP($A50,'EV Distribution'!$A$2:$B$11,2,FALSE),0)*('EV Scenarios'!K$2-'EV Scenarios'!K$3)</f>
        <v>5.8764038801203192E-3</v>
      </c>
      <c r="L50" s="5">
        <f>'Pc, Winter, S1'!L50*Main!$B$4+_xlfn.IFNA(VLOOKUP($A50,'EV Distribution'!$A$2:$B$11,2,FALSE),0)*('EV Scenarios'!L$2-'EV Scenarios'!L$3)</f>
        <v>5.144568903352166E-3</v>
      </c>
      <c r="M50" s="5">
        <f>'Pc, Winter, S1'!M50*Main!$B$4+_xlfn.IFNA(VLOOKUP($A50,'EV Distribution'!$A$2:$B$11,2,FALSE),0)*('EV Scenarios'!M$2-'EV Scenarios'!M$3)</f>
        <v>5.595318665003738E-3</v>
      </c>
      <c r="N50" s="5">
        <f>'Pc, Winter, S1'!N50*Main!$B$4+_xlfn.IFNA(VLOOKUP($A50,'EV Distribution'!$A$2:$B$11,2,FALSE),0)*('EV Scenarios'!N$2-'EV Scenarios'!N$3)</f>
        <v>5.7480110437209894E-3</v>
      </c>
      <c r="O50" s="5">
        <f>'Pc, Winter, S1'!O50*Main!$B$4+_xlfn.IFNA(VLOOKUP($A50,'EV Distribution'!$A$2:$B$11,2,FALSE),0)*('EV Scenarios'!O$2-'EV Scenarios'!O$3)</f>
        <v>6.8066657215256482E-3</v>
      </c>
      <c r="P50" s="5">
        <f>'Pc, Winter, S1'!P50*Main!$B$4+_xlfn.IFNA(VLOOKUP($A50,'EV Distribution'!$A$2:$B$11,2,FALSE),0)*('EV Scenarios'!P$2-'EV Scenarios'!P$3)</f>
        <v>6.7361527793699848E-3</v>
      </c>
      <c r="Q50" s="5">
        <f>'Pc, Winter, S1'!Q50*Main!$B$4+_xlfn.IFNA(VLOOKUP($A50,'EV Distribution'!$A$2:$B$11,2,FALSE),0)*('EV Scenarios'!Q$2-'EV Scenarios'!Q$3)</f>
        <v>6.5960633506446185E-3</v>
      </c>
      <c r="R50" s="5">
        <f>'Pc, Winter, S1'!R50*Main!$B$4+_xlfn.IFNA(VLOOKUP($A50,'EV Distribution'!$A$2:$B$11,2,FALSE),0)*('EV Scenarios'!R$2-'EV Scenarios'!R$3)</f>
        <v>5.3775516402717145E-3</v>
      </c>
      <c r="S50" s="5">
        <f>'Pc, Winter, S1'!S50*Main!$B$4+_xlfn.IFNA(VLOOKUP($A50,'EV Distribution'!$A$2:$B$11,2,FALSE),0)*('EV Scenarios'!S$2-'EV Scenarios'!S$3)</f>
        <v>4.5853882768374836E-3</v>
      </c>
      <c r="T50" s="5">
        <f>'Pc, Winter, S1'!T50*Main!$B$4+_xlfn.IFNA(VLOOKUP($A50,'EV Distribution'!$A$2:$B$11,2,FALSE),0)*('EV Scenarios'!T$2-'EV Scenarios'!T$3)</f>
        <v>1.7642350249301786E-3</v>
      </c>
      <c r="U50" s="5">
        <f>'Pc, Winter, S1'!U50*Main!$B$4+_xlfn.IFNA(VLOOKUP($A50,'EV Distribution'!$A$2:$B$11,2,FALSE),0)*('EV Scenarios'!U$2-'EV Scenarios'!U$3)</f>
        <v>1.6895903005170231E-3</v>
      </c>
      <c r="V50" s="5">
        <f>'Pc, Winter, S1'!V50*Main!$B$4+_xlfn.IFNA(VLOOKUP($A50,'EV Distribution'!$A$2:$B$11,2,FALSE),0)*('EV Scenarios'!V$2-'EV Scenarios'!V$3)</f>
        <v>1.9965129387029446E-3</v>
      </c>
      <c r="W50" s="5">
        <f>'Pc, Winter, S1'!W50*Main!$B$4+_xlfn.IFNA(VLOOKUP($A50,'EV Distribution'!$A$2:$B$11,2,FALSE),0)*('EV Scenarios'!W$2-'EV Scenarios'!W$3)</f>
        <v>1.1572367705306918E-3</v>
      </c>
      <c r="X50" s="5">
        <f>'Pc, Winter, S1'!X50*Main!$B$4+_xlfn.IFNA(VLOOKUP($A50,'EV Distribution'!$A$2:$B$11,2,FALSE),0)*('EV Scenarios'!X$2-'EV Scenarios'!X$3)</f>
        <v>4.847925685607447E-3</v>
      </c>
      <c r="Y50" s="5">
        <f>'Pc, Winter, S1'!Y50*Main!$B$4+_xlfn.IFNA(VLOOKUP($A50,'EV Distribution'!$A$2:$B$11,2,FALSE),0)*('EV Scenarios'!Y$2-'EV Scenarios'!Y$3)</f>
        <v>5.5220770833062909E-3</v>
      </c>
    </row>
    <row r="51" spans="1:25" x14ac:dyDescent="0.3">
      <c r="A51">
        <v>87</v>
      </c>
      <c r="B51" s="5">
        <f>'Pc, Winter, S1'!B51*Main!$B$4+_xlfn.IFNA(VLOOKUP($A51,'EV Distribution'!$A$2:$B$11,2,FALSE),0)*('EV Scenarios'!B$2-'EV Scenarios'!B$3)</f>
        <v>5.9906341777628633E-3</v>
      </c>
      <c r="C51" s="5">
        <f>'Pc, Winter, S1'!C51*Main!$B$4+_xlfn.IFNA(VLOOKUP($A51,'EV Distribution'!$A$2:$B$11,2,FALSE),0)*('EV Scenarios'!C$2-'EV Scenarios'!C$3)</f>
        <v>6.2132169914395022E-3</v>
      </c>
      <c r="D51" s="5">
        <f>'Pc, Winter, S1'!D51*Main!$B$4+_xlfn.IFNA(VLOOKUP($A51,'EV Distribution'!$A$2:$B$11,2,FALSE),0)*('EV Scenarios'!D$2-'EV Scenarios'!D$3)</f>
        <v>5.549493465961077E-3</v>
      </c>
      <c r="E51" s="5">
        <f>'Pc, Winter, S1'!E51*Main!$B$4+_xlfn.IFNA(VLOOKUP($A51,'EV Distribution'!$A$2:$B$11,2,FALSE),0)*('EV Scenarios'!E$2-'EV Scenarios'!E$3)</f>
        <v>5.2897284231022846E-3</v>
      </c>
      <c r="F51" s="5">
        <f>'Pc, Winter, S1'!F51*Main!$B$4+_xlfn.IFNA(VLOOKUP($A51,'EV Distribution'!$A$2:$B$11,2,FALSE),0)*('EV Scenarios'!F$2-'EV Scenarios'!F$3)</f>
        <v>4.3773279168817861E-3</v>
      </c>
      <c r="G51" s="5">
        <f>'Pc, Winter, S1'!G51*Main!$B$4+_xlfn.IFNA(VLOOKUP($A51,'EV Distribution'!$A$2:$B$11,2,FALSE),0)*('EV Scenarios'!G$2-'EV Scenarios'!G$3)</f>
        <v>3.7446674466419341E-3</v>
      </c>
      <c r="H51" s="5">
        <f>'Pc, Winter, S1'!H51*Main!$B$4+_xlfn.IFNA(VLOOKUP($A51,'EV Distribution'!$A$2:$B$11,2,FALSE),0)*('EV Scenarios'!H$2-'EV Scenarios'!H$3)</f>
        <v>4.6072538310631544E-3</v>
      </c>
      <c r="I51" s="5">
        <f>'Pc, Winter, S1'!I51*Main!$B$4+_xlfn.IFNA(VLOOKUP($A51,'EV Distribution'!$A$2:$B$11,2,FALSE),0)*('EV Scenarios'!I$2-'EV Scenarios'!I$3)</f>
        <v>9.6560176060425044E-4</v>
      </c>
      <c r="J51" s="5">
        <f>'Pc, Winter, S1'!J51*Main!$B$4+_xlfn.IFNA(VLOOKUP($A51,'EV Distribution'!$A$2:$B$11,2,FALSE),0)*('EV Scenarios'!J$2-'EV Scenarios'!J$3)</f>
        <v>8.8858262847238629E-4</v>
      </c>
      <c r="K51" s="5">
        <f>'Pc, Winter, S1'!K51*Main!$B$4+_xlfn.IFNA(VLOOKUP($A51,'EV Distribution'!$A$2:$B$11,2,FALSE),0)*('EV Scenarios'!K$2-'EV Scenarios'!K$3)</f>
        <v>1.263134451683827E-3</v>
      </c>
      <c r="L51" s="5">
        <f>'Pc, Winter, S1'!L51*Main!$B$4+_xlfn.IFNA(VLOOKUP($A51,'EV Distribution'!$A$2:$B$11,2,FALSE),0)*('EV Scenarios'!L$2-'EV Scenarios'!L$3)</f>
        <v>8.0170180479186351E-4</v>
      </c>
      <c r="M51" s="5">
        <f>'Pc, Winter, S1'!M51*Main!$B$4+_xlfn.IFNA(VLOOKUP($A51,'EV Distribution'!$A$2:$B$11,2,FALSE),0)*('EV Scenarios'!M$2-'EV Scenarios'!M$3)</f>
        <v>9.0286965525873263E-4</v>
      </c>
      <c r="N51" s="5">
        <f>'Pc, Winter, S1'!N51*Main!$B$4+_xlfn.IFNA(VLOOKUP($A51,'EV Distribution'!$A$2:$B$11,2,FALSE),0)*('EV Scenarios'!N$2-'EV Scenarios'!N$3)</f>
        <v>1.3165275672060619E-3</v>
      </c>
      <c r="O51" s="5">
        <f>'Pc, Winter, S1'!O51*Main!$B$4+_xlfn.IFNA(VLOOKUP($A51,'EV Distribution'!$A$2:$B$11,2,FALSE),0)*('EV Scenarios'!O$2-'EV Scenarios'!O$3)</f>
        <v>2.2780395605840908E-3</v>
      </c>
      <c r="P51" s="5">
        <f>'Pc, Winter, S1'!P51*Main!$B$4+_xlfn.IFNA(VLOOKUP($A51,'EV Distribution'!$A$2:$B$11,2,FALSE),0)*('EV Scenarios'!P$2-'EV Scenarios'!P$3)</f>
        <v>2.24664220671269E-3</v>
      </c>
      <c r="Q51" s="5">
        <f>'Pc, Winter, S1'!Q51*Main!$B$4+_xlfn.IFNA(VLOOKUP($A51,'EV Distribution'!$A$2:$B$11,2,FALSE),0)*('EV Scenarios'!Q$2-'EV Scenarios'!Q$3)</f>
        <v>2.2460087169693084E-3</v>
      </c>
      <c r="R51" s="5">
        <f>'Pc, Winter, S1'!R51*Main!$B$4+_xlfn.IFNA(VLOOKUP($A51,'EV Distribution'!$A$2:$B$11,2,FALSE),0)*('EV Scenarios'!R$2-'EV Scenarios'!R$3)</f>
        <v>1.4317304194892712E-3</v>
      </c>
      <c r="S51" s="5">
        <f>'Pc, Winter, S1'!S51*Main!$B$4+_xlfn.IFNA(VLOOKUP($A51,'EV Distribution'!$A$2:$B$11,2,FALSE),0)*('EV Scenarios'!S$2-'EV Scenarios'!S$3)</f>
        <v>2.7380321604486275E-3</v>
      </c>
      <c r="T51" s="5">
        <f>'Pc, Winter, S1'!T51*Main!$B$4+_xlfn.IFNA(VLOOKUP($A51,'EV Distribution'!$A$2:$B$11,2,FALSE),0)*('EV Scenarios'!T$2-'EV Scenarios'!T$3)</f>
        <v>1.7476358672719496E-3</v>
      </c>
      <c r="U51" s="5">
        <f>'Pc, Winter, S1'!U51*Main!$B$4+_xlfn.IFNA(VLOOKUP($A51,'EV Distribution'!$A$2:$B$11,2,FALSE),0)*('EV Scenarios'!U$2-'EV Scenarios'!U$3)</f>
        <v>1.3790798243148161E-3</v>
      </c>
      <c r="V51" s="5">
        <f>'Pc, Winter, S1'!V51*Main!$B$4+_xlfn.IFNA(VLOOKUP($A51,'EV Distribution'!$A$2:$B$11,2,FALSE),0)*('EV Scenarios'!V$2-'EV Scenarios'!V$3)</f>
        <v>1.8872427361345491E-3</v>
      </c>
      <c r="W51" s="5">
        <f>'Pc, Winter, S1'!W51*Main!$B$4+_xlfn.IFNA(VLOOKUP($A51,'EV Distribution'!$A$2:$B$11,2,FALSE),0)*('EV Scenarios'!W$2-'EV Scenarios'!W$3)</f>
        <v>1.3009342317217864E-3</v>
      </c>
      <c r="X51" s="5">
        <f>'Pc, Winter, S1'!X51*Main!$B$4+_xlfn.IFNA(VLOOKUP($A51,'EV Distribution'!$A$2:$B$11,2,FALSE),0)*('EV Scenarios'!X$2-'EV Scenarios'!X$3)</f>
        <v>4.7953671702101047E-3</v>
      </c>
      <c r="Y51" s="5">
        <f>'Pc, Winter, S1'!Y51*Main!$B$4+_xlfn.IFNA(VLOOKUP($A51,'EV Distribution'!$A$2:$B$11,2,FALSE),0)*('EV Scenarios'!Y$2-'EV Scenarios'!Y$3)</f>
        <v>5.6541171231406367E-3</v>
      </c>
    </row>
    <row r="52" spans="1:25" x14ac:dyDescent="0.3">
      <c r="A52">
        <v>90</v>
      </c>
      <c r="B52" s="5">
        <f>'Pc, Winter, S1'!B52*Main!$B$4+_xlfn.IFNA(VLOOKUP($A52,'EV Distribution'!$A$2:$B$11,2,FALSE),0)*('EV Scenarios'!B$2-'EV Scenarios'!B$3)</f>
        <v>5.8645000000000008E-3</v>
      </c>
      <c r="C52" s="5">
        <f>'Pc, Winter, S1'!C52*Main!$B$4+_xlfn.IFNA(VLOOKUP($A52,'EV Distribution'!$A$2:$B$11,2,FALSE),0)*('EV Scenarios'!C$2-'EV Scenarios'!C$3)</f>
        <v>6.1067000000000014E-3</v>
      </c>
      <c r="D52" s="5">
        <f>'Pc, Winter, S1'!D52*Main!$B$4+_xlfn.IFNA(VLOOKUP($A52,'EV Distribution'!$A$2:$B$11,2,FALSE),0)*('EV Scenarios'!D$2-'EV Scenarios'!D$3)</f>
        <v>5.4692000000000005E-3</v>
      </c>
      <c r="E52" s="5">
        <f>'Pc, Winter, S1'!E52*Main!$B$4+_xlfn.IFNA(VLOOKUP($A52,'EV Distribution'!$A$2:$B$11,2,FALSE),0)*('EV Scenarios'!E$2-'EV Scenarios'!E$3)</f>
        <v>5.2051000000000007E-3</v>
      </c>
      <c r="F52" s="5">
        <f>'Pc, Winter, S1'!F52*Main!$B$4+_xlfn.IFNA(VLOOKUP($A52,'EV Distribution'!$A$2:$B$11,2,FALSE),0)*('EV Scenarios'!F$2-'EV Scenarios'!F$3)</f>
        <v>4.2940781375258152E-3</v>
      </c>
      <c r="G52" s="5">
        <f>'Pc, Winter, S1'!G52*Main!$B$4+_xlfn.IFNA(VLOOKUP($A52,'EV Distribution'!$A$2:$B$11,2,FALSE),0)*('EV Scenarios'!G$2-'EV Scenarios'!G$3)</f>
        <v>3.6549E-3</v>
      </c>
      <c r="H52" s="5">
        <f>'Pc, Winter, S1'!H52*Main!$B$4+_xlfn.IFNA(VLOOKUP($A52,'EV Distribution'!$A$2:$B$11,2,FALSE),0)*('EV Scenarios'!H$2-'EV Scenarios'!H$3)</f>
        <v>4.5667558148813035E-3</v>
      </c>
      <c r="I52" s="5">
        <f>'Pc, Winter, S1'!I52*Main!$B$4+_xlfn.IFNA(VLOOKUP($A52,'EV Distribution'!$A$2:$B$11,2,FALSE),0)*('EV Scenarios'!I$2-'EV Scenarios'!I$3)</f>
        <v>8.894241947184035E-4</v>
      </c>
      <c r="J52" s="5">
        <f>'Pc, Winter, S1'!J52*Main!$B$4+_xlfn.IFNA(VLOOKUP($A52,'EV Distribution'!$A$2:$B$11,2,FALSE),0)*('EV Scenarios'!J$2-'EV Scenarios'!J$3)</f>
        <v>9.7465206806924144E-4</v>
      </c>
      <c r="K52" s="5">
        <f>'Pc, Winter, S1'!K52*Main!$B$4+_xlfn.IFNA(VLOOKUP($A52,'EV Distribution'!$A$2:$B$11,2,FALSE),0)*('EV Scenarios'!K$2-'EV Scenarios'!K$3)</f>
        <v>1.5302591659615687E-3</v>
      </c>
      <c r="L52" s="5">
        <f>'Pc, Winter, S1'!L52*Main!$B$4+_xlfn.IFNA(VLOOKUP($A52,'EV Distribution'!$A$2:$B$11,2,FALSE),0)*('EV Scenarios'!L$2-'EV Scenarios'!L$3)</f>
        <v>1.0847047009406225E-3</v>
      </c>
      <c r="M52" s="5">
        <f>'Pc, Winter, S1'!M52*Main!$B$4+_xlfn.IFNA(VLOOKUP($A52,'EV Distribution'!$A$2:$B$11,2,FALSE),0)*('EV Scenarios'!M$2-'EV Scenarios'!M$3)</f>
        <v>1.1837424687256611E-3</v>
      </c>
      <c r="N52" s="5">
        <f>'Pc, Winter, S1'!N52*Main!$B$4+_xlfn.IFNA(VLOOKUP($A52,'EV Distribution'!$A$2:$B$11,2,FALSE),0)*('EV Scenarios'!N$2-'EV Scenarios'!N$3)</f>
        <v>1.4190551427309519E-3</v>
      </c>
      <c r="O52" s="5">
        <f>'Pc, Winter, S1'!O52*Main!$B$4+_xlfn.IFNA(VLOOKUP($A52,'EV Distribution'!$A$2:$B$11,2,FALSE),0)*('EV Scenarios'!O$2-'EV Scenarios'!O$3)</f>
        <v>2.2540496924917395E-3</v>
      </c>
      <c r="P52" s="5">
        <f>'Pc, Winter, S1'!P52*Main!$B$4+_xlfn.IFNA(VLOOKUP($A52,'EV Distribution'!$A$2:$B$11,2,FALSE),0)*('EV Scenarios'!P$2-'EV Scenarios'!P$3)</f>
        <v>2.3775101823949236E-3</v>
      </c>
      <c r="Q52" s="5">
        <f>'Pc, Winter, S1'!Q52*Main!$B$4+_xlfn.IFNA(VLOOKUP($A52,'EV Distribution'!$A$2:$B$11,2,FALSE),0)*('EV Scenarios'!Q$2-'EV Scenarios'!Q$3)</f>
        <v>2.4040249682718219E-3</v>
      </c>
      <c r="R52" s="5">
        <f>'Pc, Winter, S1'!R52*Main!$B$4+_xlfn.IFNA(VLOOKUP($A52,'EV Distribution'!$A$2:$B$11,2,FALSE),0)*('EV Scenarios'!R$2-'EV Scenarios'!R$3)</f>
        <v>1.545848192895917E-3</v>
      </c>
      <c r="S52" s="5">
        <f>'Pc, Winter, S1'!S52*Main!$B$4+_xlfn.IFNA(VLOOKUP($A52,'EV Distribution'!$A$2:$B$11,2,FALSE),0)*('EV Scenarios'!S$2-'EV Scenarios'!S$3)</f>
        <v>2.7820494227069571E-3</v>
      </c>
      <c r="T52" s="5">
        <f>'Pc, Winter, S1'!T52*Main!$B$4+_xlfn.IFNA(VLOOKUP($A52,'EV Distribution'!$A$2:$B$11,2,FALSE),0)*('EV Scenarios'!T$2-'EV Scenarios'!T$3)</f>
        <v>1.5645637422350722E-3</v>
      </c>
      <c r="U52" s="5">
        <f>'Pc, Winter, S1'!U52*Main!$B$4+_xlfn.IFNA(VLOOKUP($A52,'EV Distribution'!$A$2:$B$11,2,FALSE),0)*('EV Scenarios'!U$2-'EV Scenarios'!U$3)</f>
        <v>1.1516594625838349E-3</v>
      </c>
      <c r="V52" s="5">
        <f>'Pc, Winter, S1'!V52*Main!$B$4+_xlfn.IFNA(VLOOKUP($A52,'EV Distribution'!$A$2:$B$11,2,FALSE),0)*('EV Scenarios'!V$2-'EV Scenarios'!V$3)</f>
        <v>1.5888133893470716E-3</v>
      </c>
      <c r="W52" s="5">
        <f>'Pc, Winter, S1'!W52*Main!$B$4+_xlfn.IFNA(VLOOKUP($A52,'EV Distribution'!$A$2:$B$11,2,FALSE),0)*('EV Scenarios'!W$2-'EV Scenarios'!W$3)</f>
        <v>1.0302836527554874E-3</v>
      </c>
      <c r="X52" s="5">
        <f>'Pc, Winter, S1'!X52*Main!$B$4+_xlfn.IFNA(VLOOKUP($A52,'EV Distribution'!$A$2:$B$11,2,FALSE),0)*('EV Scenarios'!X$2-'EV Scenarios'!X$3)</f>
        <v>4.5879082356836609E-3</v>
      </c>
      <c r="Y52" s="5">
        <f>'Pc, Winter, S1'!Y52*Main!$B$4+_xlfn.IFNA(VLOOKUP($A52,'EV Distribution'!$A$2:$B$11,2,FALSE),0)*('EV Scenarios'!Y$2-'EV Scenarios'!Y$3)</f>
        <v>5.5098864764957529E-3</v>
      </c>
    </row>
    <row r="53" spans="1:25" x14ac:dyDescent="0.3">
      <c r="A53">
        <v>91</v>
      </c>
      <c r="B53" s="5">
        <f>'Pc, Winter, S1'!B53*Main!$B$4+_xlfn.IFNA(VLOOKUP($A53,'EV Distribution'!$A$2:$B$11,2,FALSE),0)*('EV Scenarios'!B$2-'EV Scenarios'!B$3)</f>
        <v>7.802322871264554E-3</v>
      </c>
      <c r="C53" s="5">
        <f>'Pc, Winter, S1'!C53*Main!$B$4+_xlfn.IFNA(VLOOKUP($A53,'EV Distribution'!$A$2:$B$11,2,FALSE),0)*('EV Scenarios'!C$2-'EV Scenarios'!C$3)</f>
        <v>7.7520402232389768E-3</v>
      </c>
      <c r="D53" s="5">
        <f>'Pc, Winter, S1'!D53*Main!$B$4+_xlfn.IFNA(VLOOKUP($A53,'EV Distribution'!$A$2:$B$11,2,FALSE),0)*('EV Scenarios'!D$2-'EV Scenarios'!D$3)</f>
        <v>6.8236863820413914E-3</v>
      </c>
      <c r="E53" s="5">
        <f>'Pc, Winter, S1'!E53*Main!$B$4+_xlfn.IFNA(VLOOKUP($A53,'EV Distribution'!$A$2:$B$11,2,FALSE),0)*('EV Scenarios'!E$2-'EV Scenarios'!E$3)</f>
        <v>6.4066364079881609E-3</v>
      </c>
      <c r="F53" s="5">
        <f>'Pc, Winter, S1'!F53*Main!$B$4+_xlfn.IFNA(VLOOKUP($A53,'EV Distribution'!$A$2:$B$11,2,FALSE),0)*('EV Scenarios'!F$2-'EV Scenarios'!F$3)</f>
        <v>5.5692988086379416E-3</v>
      </c>
      <c r="G53" s="5">
        <f>'Pc, Winter, S1'!G53*Main!$B$4+_xlfn.IFNA(VLOOKUP($A53,'EV Distribution'!$A$2:$B$11,2,FALSE),0)*('EV Scenarios'!G$2-'EV Scenarios'!G$3)</f>
        <v>5.3985297977148239E-3</v>
      </c>
      <c r="H53" s="5">
        <f>'Pc, Winter, S1'!H53*Main!$B$4+_xlfn.IFNA(VLOOKUP($A53,'EV Distribution'!$A$2:$B$11,2,FALSE),0)*('EV Scenarios'!H$2-'EV Scenarios'!H$3)</f>
        <v>6.9075944935756937E-3</v>
      </c>
      <c r="I53" s="5">
        <f>'Pc, Winter, S1'!I53*Main!$B$4+_xlfn.IFNA(VLOOKUP($A53,'EV Distribution'!$A$2:$B$11,2,FALSE),0)*('EV Scenarios'!I$2-'EV Scenarios'!I$3)</f>
        <v>3.4831317839735271E-3</v>
      </c>
      <c r="J53" s="5">
        <f>'Pc, Winter, S1'!J53*Main!$B$4+_xlfn.IFNA(VLOOKUP($A53,'EV Distribution'!$A$2:$B$11,2,FALSE),0)*('EV Scenarios'!J$2-'EV Scenarios'!J$3)</f>
        <v>4.2553691364487457E-3</v>
      </c>
      <c r="K53" s="5">
        <f>'Pc, Winter, S1'!K53*Main!$B$4+_xlfn.IFNA(VLOOKUP($A53,'EV Distribution'!$A$2:$B$11,2,FALSE),0)*('EV Scenarios'!K$2-'EV Scenarios'!K$3)</f>
        <v>4.8357230787949412E-3</v>
      </c>
      <c r="L53" s="5">
        <f>'Pc, Winter, S1'!L53*Main!$B$4+_xlfn.IFNA(VLOOKUP($A53,'EV Distribution'!$A$2:$B$11,2,FALSE),0)*('EV Scenarios'!L$2-'EV Scenarios'!L$3)</f>
        <v>4.4385246319354303E-3</v>
      </c>
      <c r="M53" s="5">
        <f>'Pc, Winter, S1'!M53*Main!$B$4+_xlfn.IFNA(VLOOKUP($A53,'EV Distribution'!$A$2:$B$11,2,FALSE),0)*('EV Scenarios'!M$2-'EV Scenarios'!M$3)</f>
        <v>4.45848161544258E-3</v>
      </c>
      <c r="N53" s="5">
        <f>'Pc, Winter, S1'!N53*Main!$B$4+_xlfn.IFNA(VLOOKUP($A53,'EV Distribution'!$A$2:$B$11,2,FALSE),0)*('EV Scenarios'!N$2-'EV Scenarios'!N$3)</f>
        <v>4.8405526176498216E-3</v>
      </c>
      <c r="O53" s="5">
        <f>'Pc, Winter, S1'!O53*Main!$B$4+_xlfn.IFNA(VLOOKUP($A53,'EV Distribution'!$A$2:$B$11,2,FALSE),0)*('EV Scenarios'!O$2-'EV Scenarios'!O$3)</f>
        <v>5.9271270265633599E-3</v>
      </c>
      <c r="P53" s="5">
        <f>'Pc, Winter, S1'!P53*Main!$B$4+_xlfn.IFNA(VLOOKUP($A53,'EV Distribution'!$A$2:$B$11,2,FALSE),0)*('EV Scenarios'!P$2-'EV Scenarios'!P$3)</f>
        <v>5.8443044740753586E-3</v>
      </c>
      <c r="Q53" s="5">
        <f>'Pc, Winter, S1'!Q53*Main!$B$4+_xlfn.IFNA(VLOOKUP($A53,'EV Distribution'!$A$2:$B$11,2,FALSE),0)*('EV Scenarios'!Q$2-'EV Scenarios'!Q$3)</f>
        <v>5.8331891482874092E-3</v>
      </c>
      <c r="R53" s="5">
        <f>'Pc, Winter, S1'!R53*Main!$B$4+_xlfn.IFNA(VLOOKUP($A53,'EV Distribution'!$A$2:$B$11,2,FALSE),0)*('EV Scenarios'!R$2-'EV Scenarios'!R$3)</f>
        <v>5.082437180781163E-3</v>
      </c>
      <c r="S53" s="5">
        <f>'Pc, Winter, S1'!S53*Main!$B$4+_xlfn.IFNA(VLOOKUP($A53,'EV Distribution'!$A$2:$B$11,2,FALSE),0)*('EV Scenarios'!S$2-'EV Scenarios'!S$3)</f>
        <v>6.5909062393839498E-3</v>
      </c>
      <c r="T53" s="5">
        <f>'Pc, Winter, S1'!T53*Main!$B$4+_xlfn.IFNA(VLOOKUP($A53,'EV Distribution'!$A$2:$B$11,2,FALSE),0)*('EV Scenarios'!T$2-'EV Scenarios'!T$3)</f>
        <v>5.6182667035011508E-3</v>
      </c>
      <c r="U53" s="5">
        <f>'Pc, Winter, S1'!U53*Main!$B$4+_xlfn.IFNA(VLOOKUP($A53,'EV Distribution'!$A$2:$B$11,2,FALSE),0)*('EV Scenarios'!U$2-'EV Scenarios'!U$3)</f>
        <v>5.2417994612872221E-3</v>
      </c>
      <c r="V53" s="5">
        <f>'Pc, Winter, S1'!V53*Main!$B$4+_xlfn.IFNA(VLOOKUP($A53,'EV Distribution'!$A$2:$B$11,2,FALSE),0)*('EV Scenarios'!V$2-'EV Scenarios'!V$3)</f>
        <v>5.8704886870587E-3</v>
      </c>
      <c r="W53" s="5">
        <f>'Pc, Winter, S1'!W53*Main!$B$4+_xlfn.IFNA(VLOOKUP($A53,'EV Distribution'!$A$2:$B$11,2,FALSE),0)*('EV Scenarios'!W$2-'EV Scenarios'!W$3)</f>
        <v>5.1021154308222207E-3</v>
      </c>
      <c r="X53" s="5">
        <f>'Pc, Winter, S1'!X53*Main!$B$4+_xlfn.IFNA(VLOOKUP($A53,'EV Distribution'!$A$2:$B$11,2,FALSE),0)*('EV Scenarios'!X$2-'EV Scenarios'!X$3)</f>
        <v>8.2023913769038639E-3</v>
      </c>
      <c r="Y53" s="5">
        <f>'Pc, Winter, S1'!Y53*Main!$B$4+_xlfn.IFNA(VLOOKUP($A53,'EV Distribution'!$A$2:$B$11,2,FALSE),0)*('EV Scenarios'!Y$2-'EV Scenarios'!Y$3)</f>
        <v>8.8933731891968591E-3</v>
      </c>
    </row>
    <row r="54" spans="1:25" x14ac:dyDescent="0.3">
      <c r="A54">
        <v>94</v>
      </c>
      <c r="B54" s="5">
        <f>'Pc, Winter, S1'!B54*Main!$B$4+_xlfn.IFNA(VLOOKUP($A54,'EV Distribution'!$A$2:$B$11,2,FALSE),0)*('EV Scenarios'!B$2-'EV Scenarios'!B$3)</f>
        <v>7.5745541630674222E-3</v>
      </c>
      <c r="C54" s="5">
        <f>'Pc, Winter, S1'!C54*Main!$B$4+_xlfn.IFNA(VLOOKUP($A54,'EV Distribution'!$A$2:$B$11,2,FALSE),0)*('EV Scenarios'!C$2-'EV Scenarios'!C$3)</f>
        <v>7.7593500054340256E-3</v>
      </c>
      <c r="D54" s="5">
        <f>'Pc, Winter, S1'!D54*Main!$B$4+_xlfn.IFNA(VLOOKUP($A54,'EV Distribution'!$A$2:$B$11,2,FALSE),0)*('EV Scenarios'!D$2-'EV Scenarios'!D$3)</f>
        <v>7.0876940952959051E-3</v>
      </c>
      <c r="E54" s="5">
        <f>'Pc, Winter, S1'!E54*Main!$B$4+_xlfn.IFNA(VLOOKUP($A54,'EV Distribution'!$A$2:$B$11,2,FALSE),0)*('EV Scenarios'!E$2-'EV Scenarios'!E$3)</f>
        <v>6.8111854249417354E-3</v>
      </c>
      <c r="F54" s="5">
        <f>'Pc, Winter, S1'!F54*Main!$B$4+_xlfn.IFNA(VLOOKUP($A54,'EV Distribution'!$A$2:$B$11,2,FALSE),0)*('EV Scenarios'!F$2-'EV Scenarios'!F$3)</f>
        <v>6.0180917862714877E-3</v>
      </c>
      <c r="G54" s="5">
        <f>'Pc, Winter, S1'!G54*Main!$B$4+_xlfn.IFNA(VLOOKUP($A54,'EV Distribution'!$A$2:$B$11,2,FALSE),0)*('EV Scenarios'!G$2-'EV Scenarios'!G$3)</f>
        <v>5.5619363606566165E-3</v>
      </c>
      <c r="H54" s="5">
        <f>'Pc, Winter, S1'!H54*Main!$B$4+_xlfn.IFNA(VLOOKUP($A54,'EV Distribution'!$A$2:$B$11,2,FALSE),0)*('EV Scenarios'!H$2-'EV Scenarios'!H$3)</f>
        <v>7.0272976742663841E-3</v>
      </c>
      <c r="I54" s="5">
        <f>'Pc, Winter, S1'!I54*Main!$B$4+_xlfn.IFNA(VLOOKUP($A54,'EV Distribution'!$A$2:$B$11,2,FALSE),0)*('EV Scenarios'!I$2-'EV Scenarios'!I$3)</f>
        <v>4.0615308908607704E-3</v>
      </c>
      <c r="J54" s="5">
        <f>'Pc, Winter, S1'!J54*Main!$B$4+_xlfn.IFNA(VLOOKUP($A54,'EV Distribution'!$A$2:$B$11,2,FALSE),0)*('EV Scenarios'!J$2-'EV Scenarios'!J$3)</f>
        <v>4.2438454461214692E-3</v>
      </c>
      <c r="K54" s="5">
        <f>'Pc, Winter, S1'!K54*Main!$B$4+_xlfn.IFNA(VLOOKUP($A54,'EV Distribution'!$A$2:$B$11,2,FALSE),0)*('EV Scenarios'!K$2-'EV Scenarios'!K$3)</f>
        <v>5.081964771620792E-3</v>
      </c>
      <c r="L54" s="5">
        <f>'Pc, Winter, S1'!L54*Main!$B$4+_xlfn.IFNA(VLOOKUP($A54,'EV Distribution'!$A$2:$B$11,2,FALSE),0)*('EV Scenarios'!L$2-'EV Scenarios'!L$3)</f>
        <v>4.673338655446317E-3</v>
      </c>
      <c r="M54" s="5">
        <f>'Pc, Winter, S1'!M54*Main!$B$4+_xlfn.IFNA(VLOOKUP($A54,'EV Distribution'!$A$2:$B$11,2,FALSE),0)*('EV Scenarios'!M$2-'EV Scenarios'!M$3)</f>
        <v>4.600992927841289E-3</v>
      </c>
      <c r="N54" s="5">
        <f>'Pc, Winter, S1'!N54*Main!$B$4+_xlfn.IFNA(VLOOKUP($A54,'EV Distribution'!$A$2:$B$11,2,FALSE),0)*('EV Scenarios'!N$2-'EV Scenarios'!N$3)</f>
        <v>4.5649767539431892E-3</v>
      </c>
      <c r="O54" s="5">
        <f>'Pc, Winter, S1'!O54*Main!$B$4+_xlfn.IFNA(VLOOKUP($A54,'EV Distribution'!$A$2:$B$11,2,FALSE),0)*('EV Scenarios'!O$2-'EV Scenarios'!O$3)</f>
        <v>5.2707088601277935E-3</v>
      </c>
      <c r="P54" s="5">
        <f>'Pc, Winter, S1'!P54*Main!$B$4+_xlfn.IFNA(VLOOKUP($A54,'EV Distribution'!$A$2:$B$11,2,FALSE),0)*('EV Scenarios'!P$2-'EV Scenarios'!P$3)</f>
        <v>5.2836801832116384E-3</v>
      </c>
      <c r="Q54" s="5">
        <f>'Pc, Winter, S1'!Q54*Main!$B$4+_xlfn.IFNA(VLOOKUP($A54,'EV Distribution'!$A$2:$B$11,2,FALSE),0)*('EV Scenarios'!Q$2-'EV Scenarios'!Q$3)</f>
        <v>5.3415989684431793E-3</v>
      </c>
      <c r="R54" s="5">
        <f>'Pc, Winter, S1'!R54*Main!$B$4+_xlfn.IFNA(VLOOKUP($A54,'EV Distribution'!$A$2:$B$11,2,FALSE),0)*('EV Scenarios'!R$2-'EV Scenarios'!R$3)</f>
        <v>4.2787205606440787E-3</v>
      </c>
      <c r="S54" s="5">
        <f>'Pc, Winter, S1'!S54*Main!$B$4+_xlfn.IFNA(VLOOKUP($A54,'EV Distribution'!$A$2:$B$11,2,FALSE),0)*('EV Scenarios'!S$2-'EV Scenarios'!S$3)</f>
        <v>5.4355027994832236E-3</v>
      </c>
      <c r="T54" s="5">
        <f>'Pc, Winter, S1'!T54*Main!$B$4+_xlfn.IFNA(VLOOKUP($A54,'EV Distribution'!$A$2:$B$11,2,FALSE),0)*('EV Scenarios'!T$2-'EV Scenarios'!T$3)</f>
        <v>3.969935598133998E-3</v>
      </c>
      <c r="U54" s="5">
        <f>'Pc, Winter, S1'!U54*Main!$B$4+_xlfn.IFNA(VLOOKUP($A54,'EV Distribution'!$A$2:$B$11,2,FALSE),0)*('EV Scenarios'!U$2-'EV Scenarios'!U$3)</f>
        <v>3.5154509912039772E-3</v>
      </c>
      <c r="V54" s="5">
        <f>'Pc, Winter, S1'!V54*Main!$B$4+_xlfn.IFNA(VLOOKUP($A54,'EV Distribution'!$A$2:$B$11,2,FALSE),0)*('EV Scenarios'!V$2-'EV Scenarios'!V$3)</f>
        <v>3.9492746310739717E-3</v>
      </c>
      <c r="W54" s="5">
        <f>'Pc, Winter, S1'!W54*Main!$B$4+_xlfn.IFNA(VLOOKUP($A54,'EV Distribution'!$A$2:$B$11,2,FALSE),0)*('EV Scenarios'!W$2-'EV Scenarios'!W$3)</f>
        <v>3.025396879513316E-3</v>
      </c>
      <c r="X54" s="5">
        <f>'Pc, Winter, S1'!X54*Main!$B$4+_xlfn.IFNA(VLOOKUP($A54,'EV Distribution'!$A$2:$B$11,2,FALSE),0)*('EV Scenarios'!X$2-'EV Scenarios'!X$3)</f>
        <v>5.9938471820379507E-3</v>
      </c>
      <c r="Y54" s="5">
        <f>'Pc, Winter, S1'!Y54*Main!$B$4+_xlfn.IFNA(VLOOKUP($A54,'EV Distribution'!$A$2:$B$11,2,FALSE),0)*('EV Scenarios'!Y$2-'EV Scenarios'!Y$3)</f>
        <v>6.7699107850552678E-3</v>
      </c>
    </row>
    <row r="55" spans="1:25" x14ac:dyDescent="0.3">
      <c r="A55">
        <v>96</v>
      </c>
      <c r="B55" s="5">
        <f>'Pc, Winter, S1'!B55*Main!$B$4+_xlfn.IFNA(VLOOKUP($A55,'EV Distribution'!$A$2:$B$11,2,FALSE),0)*('EV Scenarios'!B$2-'EV Scenarios'!B$3)</f>
        <v>1.0545183951930909E-2</v>
      </c>
      <c r="C55" s="5">
        <f>'Pc, Winter, S1'!C55*Main!$B$4+_xlfn.IFNA(VLOOKUP($A55,'EV Distribution'!$A$2:$B$11,2,FALSE),0)*('EV Scenarios'!C$2-'EV Scenarios'!C$3)</f>
        <v>9.0414059495481282E-3</v>
      </c>
      <c r="D55" s="5">
        <f>'Pc, Winter, S1'!D55*Main!$B$4+_xlfn.IFNA(VLOOKUP($A55,'EV Distribution'!$A$2:$B$11,2,FALSE),0)*('EV Scenarios'!D$2-'EV Scenarios'!D$3)</f>
        <v>8.2987661554032918E-3</v>
      </c>
      <c r="E55" s="5">
        <f>'Pc, Winter, S1'!E55*Main!$B$4+_xlfn.IFNA(VLOOKUP($A55,'EV Distribution'!$A$2:$B$11,2,FALSE),0)*('EV Scenarios'!E$2-'EV Scenarios'!E$3)</f>
        <v>8.0856877355681128E-3</v>
      </c>
      <c r="F55" s="5">
        <f>'Pc, Winter, S1'!F55*Main!$B$4+_xlfn.IFNA(VLOOKUP($A55,'EV Distribution'!$A$2:$B$11,2,FALSE),0)*('EV Scenarios'!F$2-'EV Scenarios'!F$3)</f>
        <v>6.706092245490374E-3</v>
      </c>
      <c r="G55" s="5">
        <f>'Pc, Winter, S1'!G55*Main!$B$4+_xlfn.IFNA(VLOOKUP($A55,'EV Distribution'!$A$2:$B$11,2,FALSE),0)*('EV Scenarios'!G$2-'EV Scenarios'!G$3)</f>
        <v>6.6586903941627824E-3</v>
      </c>
      <c r="H55" s="5">
        <f>'Pc, Winter, S1'!H55*Main!$B$4+_xlfn.IFNA(VLOOKUP($A55,'EV Distribution'!$A$2:$B$11,2,FALSE),0)*('EV Scenarios'!H$2-'EV Scenarios'!H$3)</f>
        <v>9.2555365209771572E-3</v>
      </c>
      <c r="I55" s="5">
        <f>'Pc, Winter, S1'!I55*Main!$B$4+_xlfn.IFNA(VLOOKUP($A55,'EV Distribution'!$A$2:$B$11,2,FALSE),0)*('EV Scenarios'!I$2-'EV Scenarios'!I$3)</f>
        <v>6.7407378278260465E-3</v>
      </c>
      <c r="J55" s="5">
        <f>'Pc, Winter, S1'!J55*Main!$B$4+_xlfn.IFNA(VLOOKUP($A55,'EV Distribution'!$A$2:$B$11,2,FALSE),0)*('EV Scenarios'!J$2-'EV Scenarios'!J$3)</f>
        <v>1.1654360491634708E-2</v>
      </c>
      <c r="K55" s="5">
        <f>'Pc, Winter, S1'!K55*Main!$B$4+_xlfn.IFNA(VLOOKUP($A55,'EV Distribution'!$A$2:$B$11,2,FALSE),0)*('EV Scenarios'!K$2-'EV Scenarios'!K$3)</f>
        <v>1.4018608682463268E-2</v>
      </c>
      <c r="L55" s="5">
        <f>'Pc, Winter, S1'!L55*Main!$B$4+_xlfn.IFNA(VLOOKUP($A55,'EV Distribution'!$A$2:$B$11,2,FALSE),0)*('EV Scenarios'!L$2-'EV Scenarios'!L$3)</f>
        <v>1.4148057903280376E-2</v>
      </c>
      <c r="M55" s="5">
        <f>'Pc, Winter, S1'!M55*Main!$B$4+_xlfn.IFNA(VLOOKUP($A55,'EV Distribution'!$A$2:$B$11,2,FALSE),0)*('EV Scenarios'!M$2-'EV Scenarios'!M$3)</f>
        <v>1.3015853178795929E-2</v>
      </c>
      <c r="N55" s="5">
        <f>'Pc, Winter, S1'!N55*Main!$B$4+_xlfn.IFNA(VLOOKUP($A55,'EV Distribution'!$A$2:$B$11,2,FALSE),0)*('EV Scenarios'!N$2-'EV Scenarios'!N$3)</f>
        <v>8.753179219603344E-3</v>
      </c>
      <c r="O55" s="5">
        <f>'Pc, Winter, S1'!O55*Main!$B$4+_xlfn.IFNA(VLOOKUP($A55,'EV Distribution'!$A$2:$B$11,2,FALSE),0)*('EV Scenarios'!O$2-'EV Scenarios'!O$3)</f>
        <v>1.2268587368436048E-2</v>
      </c>
      <c r="P55" s="5">
        <f>'Pc, Winter, S1'!P55*Main!$B$4+_xlfn.IFNA(VLOOKUP($A55,'EV Distribution'!$A$2:$B$11,2,FALSE),0)*('EV Scenarios'!P$2-'EV Scenarios'!P$3)</f>
        <v>1.5299143675873261E-2</v>
      </c>
      <c r="Q55" s="5">
        <f>'Pc, Winter, S1'!Q55*Main!$B$4+_xlfn.IFNA(VLOOKUP($A55,'EV Distribution'!$A$2:$B$11,2,FALSE),0)*('EV Scenarios'!Q$2-'EV Scenarios'!Q$3)</f>
        <v>1.5442053665968453E-2</v>
      </c>
      <c r="R55" s="5">
        <f>'Pc, Winter, S1'!R55*Main!$B$4+_xlfn.IFNA(VLOOKUP($A55,'EV Distribution'!$A$2:$B$11,2,FALSE),0)*('EV Scenarios'!R$2-'EV Scenarios'!R$3)</f>
        <v>1.4049605531492407E-2</v>
      </c>
      <c r="S55" s="5">
        <f>'Pc, Winter, S1'!S55*Main!$B$4+_xlfn.IFNA(VLOOKUP($A55,'EV Distribution'!$A$2:$B$11,2,FALSE),0)*('EV Scenarios'!S$2-'EV Scenarios'!S$3)</f>
        <v>1.453067677339632E-2</v>
      </c>
      <c r="T55" s="5">
        <f>'Pc, Winter, S1'!T55*Main!$B$4+_xlfn.IFNA(VLOOKUP($A55,'EV Distribution'!$A$2:$B$11,2,FALSE),0)*('EV Scenarios'!T$2-'EV Scenarios'!T$3)</f>
        <v>1.0181844293764999E-2</v>
      </c>
      <c r="U55" s="5">
        <f>'Pc, Winter, S1'!U55*Main!$B$4+_xlfn.IFNA(VLOOKUP($A55,'EV Distribution'!$A$2:$B$11,2,FALSE),0)*('EV Scenarios'!U$2-'EV Scenarios'!U$3)</f>
        <v>7.7475312899501414E-3</v>
      </c>
      <c r="V55" s="5">
        <f>'Pc, Winter, S1'!V55*Main!$B$4+_xlfn.IFNA(VLOOKUP($A55,'EV Distribution'!$A$2:$B$11,2,FALSE),0)*('EV Scenarios'!V$2-'EV Scenarios'!V$3)</f>
        <v>8.1359443693609385E-3</v>
      </c>
      <c r="W55" s="5">
        <f>'Pc, Winter, S1'!W55*Main!$B$4+_xlfn.IFNA(VLOOKUP($A55,'EV Distribution'!$A$2:$B$11,2,FALSE),0)*('EV Scenarios'!W$2-'EV Scenarios'!W$3)</f>
        <v>7.4062965247298114E-3</v>
      </c>
      <c r="X55" s="5">
        <f>'Pc, Winter, S1'!X55*Main!$B$4+_xlfn.IFNA(VLOOKUP($A55,'EV Distribution'!$A$2:$B$11,2,FALSE),0)*('EV Scenarios'!X$2-'EV Scenarios'!X$3)</f>
        <v>1.2015252629215593E-2</v>
      </c>
      <c r="Y55" s="5">
        <f>'Pc, Winter, S1'!Y55*Main!$B$4+_xlfn.IFNA(VLOOKUP($A55,'EV Distribution'!$A$2:$B$11,2,FALSE),0)*('EV Scenarios'!Y$2-'EV Scenarios'!Y$3)</f>
        <v>9.8882610846778886E-3</v>
      </c>
    </row>
    <row r="56" spans="1:25" x14ac:dyDescent="0.3">
      <c r="A56">
        <v>103</v>
      </c>
      <c r="B56" s="5">
        <f>'Pc, Winter, S1'!B56*Main!$B$4+_xlfn.IFNA(VLOOKUP($A56,'EV Distribution'!$A$2:$B$11,2,FALSE),0)*('EV Scenarios'!B$2-'EV Scenarios'!B$3)</f>
        <v>8.088782596909665E-3</v>
      </c>
      <c r="C56" s="5">
        <f>'Pc, Winter, S1'!C56*Main!$B$4+_xlfn.IFNA(VLOOKUP($A56,'EV Distribution'!$A$2:$B$11,2,FALSE),0)*('EV Scenarios'!C$2-'EV Scenarios'!C$3)</f>
        <v>8.3268180726821274E-3</v>
      </c>
      <c r="D56" s="5">
        <f>'Pc, Winter, S1'!D56*Main!$B$4+_xlfn.IFNA(VLOOKUP($A56,'EV Distribution'!$A$2:$B$11,2,FALSE),0)*('EV Scenarios'!D$2-'EV Scenarios'!D$3)</f>
        <v>7.5503786046015754E-3</v>
      </c>
      <c r="E56" s="5">
        <f>'Pc, Winter, S1'!E56*Main!$B$4+_xlfn.IFNA(VLOOKUP($A56,'EV Distribution'!$A$2:$B$11,2,FALSE),0)*('EV Scenarios'!E$2-'EV Scenarios'!E$3)</f>
        <v>7.0836427973416244E-3</v>
      </c>
      <c r="F56" s="5">
        <f>'Pc, Winter, S1'!F56*Main!$B$4+_xlfn.IFNA(VLOOKUP($A56,'EV Distribution'!$A$2:$B$11,2,FALSE),0)*('EV Scenarios'!F$2-'EV Scenarios'!F$3)</f>
        <v>6.2567146676217947E-3</v>
      </c>
      <c r="G56" s="5">
        <f>'Pc, Winter, S1'!G56*Main!$B$4+_xlfn.IFNA(VLOOKUP($A56,'EV Distribution'!$A$2:$B$11,2,FALSE),0)*('EV Scenarios'!G$2-'EV Scenarios'!G$3)</f>
        <v>5.4281212616611599E-3</v>
      </c>
      <c r="H56" s="5">
        <f>'Pc, Winter, S1'!H56*Main!$B$4+_xlfn.IFNA(VLOOKUP($A56,'EV Distribution'!$A$2:$B$11,2,FALSE),0)*('EV Scenarios'!H$2-'EV Scenarios'!H$3)</f>
        <v>6.9966181864696449E-3</v>
      </c>
      <c r="I56" s="5">
        <f>'Pc, Winter, S1'!I56*Main!$B$4+_xlfn.IFNA(VLOOKUP($A56,'EV Distribution'!$A$2:$B$11,2,FALSE),0)*('EV Scenarios'!I$2-'EV Scenarios'!I$3)</f>
        <v>3.6235783816163172E-3</v>
      </c>
      <c r="J56" s="5">
        <f>'Pc, Winter, S1'!J56*Main!$B$4+_xlfn.IFNA(VLOOKUP($A56,'EV Distribution'!$A$2:$B$11,2,FALSE),0)*('EV Scenarios'!J$2-'EV Scenarios'!J$3)</f>
        <v>3.9840229603468466E-3</v>
      </c>
      <c r="K56" s="5">
        <f>'Pc, Winter, S1'!K56*Main!$B$4+_xlfn.IFNA(VLOOKUP($A56,'EV Distribution'!$A$2:$B$11,2,FALSE),0)*('EV Scenarios'!K$2-'EV Scenarios'!K$3)</f>
        <v>4.4338991329109642E-3</v>
      </c>
      <c r="L56" s="5">
        <f>'Pc, Winter, S1'!L56*Main!$B$4+_xlfn.IFNA(VLOOKUP($A56,'EV Distribution'!$A$2:$B$11,2,FALSE),0)*('EV Scenarios'!L$2-'EV Scenarios'!L$3)</f>
        <v>4.1124423001775044E-3</v>
      </c>
      <c r="M56" s="5">
        <f>'Pc, Winter, S1'!M56*Main!$B$4+_xlfn.IFNA(VLOOKUP($A56,'EV Distribution'!$A$2:$B$11,2,FALSE),0)*('EV Scenarios'!M$2-'EV Scenarios'!M$3)</f>
        <v>4.0582499059980048E-3</v>
      </c>
      <c r="N56" s="5">
        <f>'Pc, Winter, S1'!N56*Main!$B$4+_xlfn.IFNA(VLOOKUP($A56,'EV Distribution'!$A$2:$B$11,2,FALSE),0)*('EV Scenarios'!N$2-'EV Scenarios'!N$3)</f>
        <v>4.3586163044729963E-3</v>
      </c>
      <c r="O56" s="5">
        <f>'Pc, Winter, S1'!O56*Main!$B$4+_xlfn.IFNA(VLOOKUP($A56,'EV Distribution'!$A$2:$B$11,2,FALSE),0)*('EV Scenarios'!O$2-'EV Scenarios'!O$3)</f>
        <v>5.1325970546013296E-3</v>
      </c>
      <c r="P56" s="5">
        <f>'Pc, Winter, S1'!P56*Main!$B$4+_xlfn.IFNA(VLOOKUP($A56,'EV Distribution'!$A$2:$B$11,2,FALSE),0)*('EV Scenarios'!P$2-'EV Scenarios'!P$3)</f>
        <v>5.5678468885106899E-3</v>
      </c>
      <c r="Q56" s="5">
        <f>'Pc, Winter, S1'!Q56*Main!$B$4+_xlfn.IFNA(VLOOKUP($A56,'EV Distribution'!$A$2:$B$11,2,FALSE),0)*('EV Scenarios'!Q$2-'EV Scenarios'!Q$3)</f>
        <v>5.4611108522510032E-3</v>
      </c>
      <c r="R56" s="5">
        <f>'Pc, Winter, S1'!R56*Main!$B$4+_xlfn.IFNA(VLOOKUP($A56,'EV Distribution'!$A$2:$B$11,2,FALSE),0)*('EV Scenarios'!R$2-'EV Scenarios'!R$3)</f>
        <v>4.6222521253095252E-3</v>
      </c>
      <c r="S56" s="5">
        <f>'Pc, Winter, S1'!S56*Main!$B$4+_xlfn.IFNA(VLOOKUP($A56,'EV Distribution'!$A$2:$B$11,2,FALSE),0)*('EV Scenarios'!S$2-'EV Scenarios'!S$3)</f>
        <v>5.9531656355159904E-3</v>
      </c>
      <c r="T56" s="5">
        <f>'Pc, Winter, S1'!T56*Main!$B$4+_xlfn.IFNA(VLOOKUP($A56,'EV Distribution'!$A$2:$B$11,2,FALSE),0)*('EV Scenarios'!T$2-'EV Scenarios'!T$3)</f>
        <v>4.8868107020238376E-3</v>
      </c>
      <c r="U56" s="5">
        <f>'Pc, Winter, S1'!U56*Main!$B$4+_xlfn.IFNA(VLOOKUP($A56,'EV Distribution'!$A$2:$B$11,2,FALSE),0)*('EV Scenarios'!U$2-'EV Scenarios'!U$3)</f>
        <v>4.0288538225899317E-3</v>
      </c>
      <c r="V56" s="5">
        <f>'Pc, Winter, S1'!V56*Main!$B$4+_xlfn.IFNA(VLOOKUP($A56,'EV Distribution'!$A$2:$B$11,2,FALSE),0)*('EV Scenarios'!V$2-'EV Scenarios'!V$3)</f>
        <v>4.5568717524491582E-3</v>
      </c>
      <c r="W56" s="5">
        <f>'Pc, Winter, S1'!W56*Main!$B$4+_xlfn.IFNA(VLOOKUP($A56,'EV Distribution'!$A$2:$B$11,2,FALSE),0)*('EV Scenarios'!W$2-'EV Scenarios'!W$3)</f>
        <v>4.080176259644944E-3</v>
      </c>
      <c r="X56" s="5">
        <f>'Pc, Winter, S1'!X56*Main!$B$4+_xlfn.IFNA(VLOOKUP($A56,'EV Distribution'!$A$2:$B$11,2,FALSE),0)*('EV Scenarios'!X$2-'EV Scenarios'!X$3)</f>
        <v>7.3929345791565876E-3</v>
      </c>
      <c r="Y56" s="5">
        <f>'Pc, Winter, S1'!Y56*Main!$B$4+_xlfn.IFNA(VLOOKUP($A56,'EV Distribution'!$A$2:$B$11,2,FALSE),0)*('EV Scenarios'!Y$2-'EV Scenarios'!Y$3)</f>
        <v>7.9233801437775375E-3</v>
      </c>
    </row>
    <row r="57" spans="1:25" x14ac:dyDescent="0.3">
      <c r="A57">
        <v>105</v>
      </c>
      <c r="B57" s="5">
        <f>'Pc, Winter, S1'!B57*Main!$B$4+_xlfn.IFNA(VLOOKUP($A57,'EV Distribution'!$A$2:$B$11,2,FALSE),0)*('EV Scenarios'!B$2-'EV Scenarios'!B$3)</f>
        <v>0.42080003372488739</v>
      </c>
      <c r="C57" s="5">
        <f>'Pc, Winter, S1'!C57*Main!$B$4+_xlfn.IFNA(VLOOKUP($A57,'EV Distribution'!$A$2:$B$11,2,FALSE),0)*('EV Scenarios'!C$2-'EV Scenarios'!C$3)</f>
        <v>0.44066354066880209</v>
      </c>
      <c r="D57" s="5">
        <f>'Pc, Winter, S1'!D57*Main!$B$4+_xlfn.IFNA(VLOOKUP($A57,'EV Distribution'!$A$2:$B$11,2,FALSE),0)*('EV Scenarios'!D$2-'EV Scenarios'!D$3)</f>
        <v>0.46138198837202887</v>
      </c>
      <c r="E57" s="5">
        <f>'Pc, Winter, S1'!E57*Main!$B$4+_xlfn.IFNA(VLOOKUP($A57,'EV Distribution'!$A$2:$B$11,2,FALSE),0)*('EV Scenarios'!E$2-'EV Scenarios'!E$3)</f>
        <v>0.48303634729845174</v>
      </c>
      <c r="F57" s="5">
        <f>'Pc, Winter, S1'!F57*Main!$B$4+_xlfn.IFNA(VLOOKUP($A57,'EV Distribution'!$A$2:$B$11,2,FALSE),0)*('EV Scenarios'!F$2-'EV Scenarios'!F$3)</f>
        <v>0.48979531181456909</v>
      </c>
      <c r="G57" s="5">
        <f>'Pc, Winter, S1'!G57*Main!$B$4+_xlfn.IFNA(VLOOKUP($A57,'EV Distribution'!$A$2:$B$11,2,FALSE),0)*('EV Scenarios'!G$2-'EV Scenarios'!G$3)</f>
        <v>0.50857143747056954</v>
      </c>
      <c r="H57" s="5">
        <f>'Pc, Winter, S1'!H57*Main!$B$4+_xlfn.IFNA(VLOOKUP($A57,'EV Distribution'!$A$2:$B$11,2,FALSE),0)*('EV Scenarios'!H$2-'EV Scenarios'!H$3)</f>
        <v>0.50534700760329954</v>
      </c>
      <c r="I57" s="5">
        <f>'Pc, Winter, S1'!I57*Main!$B$4+_xlfn.IFNA(VLOOKUP($A57,'EV Distribution'!$A$2:$B$11,2,FALSE),0)*('EV Scenarios'!I$2-'EV Scenarios'!I$3)</f>
        <v>0.47457405042993228</v>
      </c>
      <c r="J57" s="5">
        <f>'Pc, Winter, S1'!J57*Main!$B$4+_xlfn.IFNA(VLOOKUP($A57,'EV Distribution'!$A$2:$B$11,2,FALSE),0)*('EV Scenarios'!J$2-'EV Scenarios'!J$3)</f>
        <v>0.43401173677527932</v>
      </c>
      <c r="K57" s="5">
        <f>'Pc, Winter, S1'!K57*Main!$B$4+_xlfn.IFNA(VLOOKUP($A57,'EV Distribution'!$A$2:$B$11,2,FALSE),0)*('EV Scenarios'!K$2-'EV Scenarios'!K$3)</f>
        <v>0.6321309548312869</v>
      </c>
      <c r="L57" s="5">
        <f>'Pc, Winter, S1'!L57*Main!$B$4+_xlfn.IFNA(VLOOKUP($A57,'EV Distribution'!$A$2:$B$11,2,FALSE),0)*('EV Scenarios'!L$2-'EV Scenarios'!L$3)</f>
        <v>0.61912875954619073</v>
      </c>
      <c r="M57" s="5">
        <f>'Pc, Winter, S1'!M57*Main!$B$4+_xlfn.IFNA(VLOOKUP($A57,'EV Distribution'!$A$2:$B$11,2,FALSE),0)*('EV Scenarios'!M$2-'EV Scenarios'!M$3)</f>
        <v>0.57127120202065296</v>
      </c>
      <c r="N57" s="5">
        <f>'Pc, Winter, S1'!N57*Main!$B$4+_xlfn.IFNA(VLOOKUP($A57,'EV Distribution'!$A$2:$B$11,2,FALSE),0)*('EV Scenarios'!N$2-'EV Scenarios'!N$3)</f>
        <v>0.55532832247066755</v>
      </c>
      <c r="O57" s="5">
        <f>'Pc, Winter, S1'!O57*Main!$B$4+_xlfn.IFNA(VLOOKUP($A57,'EV Distribution'!$A$2:$B$11,2,FALSE),0)*('EV Scenarios'!O$2-'EV Scenarios'!O$3)</f>
        <v>0.55374794381496562</v>
      </c>
      <c r="P57" s="5">
        <f>'Pc, Winter, S1'!P57*Main!$B$4+_xlfn.IFNA(VLOOKUP($A57,'EV Distribution'!$A$2:$B$11,2,FALSE),0)*('EV Scenarios'!P$2-'EV Scenarios'!P$3)</f>
        <v>0.53139157580541863</v>
      </c>
      <c r="Q57" s="5">
        <f>'Pc, Winter, S1'!Q57*Main!$B$4+_xlfn.IFNA(VLOOKUP($A57,'EV Distribution'!$A$2:$B$11,2,FALSE),0)*('EV Scenarios'!Q$2-'EV Scenarios'!Q$3)</f>
        <v>0.49336471979743263</v>
      </c>
      <c r="R57" s="5">
        <f>'Pc, Winter, S1'!R57*Main!$B$4+_xlfn.IFNA(VLOOKUP($A57,'EV Distribution'!$A$2:$B$11,2,FALSE),0)*('EV Scenarios'!R$2-'EV Scenarios'!R$3)</f>
        <v>0.44716138900106872</v>
      </c>
      <c r="S57" s="5">
        <f>'Pc, Winter, S1'!S57*Main!$B$4+_xlfn.IFNA(VLOOKUP($A57,'EV Distribution'!$A$2:$B$11,2,FALSE),0)*('EV Scenarios'!S$2-'EV Scenarios'!S$3)</f>
        <v>0.43755308897566902</v>
      </c>
      <c r="T57" s="5">
        <f>'Pc, Winter, S1'!T57*Main!$B$4+_xlfn.IFNA(VLOOKUP($A57,'EV Distribution'!$A$2:$B$11,2,FALSE),0)*('EV Scenarios'!T$2-'EV Scenarios'!T$3)</f>
        <v>0.28384689059670343</v>
      </c>
      <c r="U57" s="5">
        <f>'Pc, Winter, S1'!U57*Main!$B$4+_xlfn.IFNA(VLOOKUP($A57,'EV Distribution'!$A$2:$B$11,2,FALSE),0)*('EV Scenarios'!U$2-'EV Scenarios'!U$3)</f>
        <v>0.30049117228107569</v>
      </c>
      <c r="V57" s="5">
        <f>'Pc, Winter, S1'!V57*Main!$B$4+_xlfn.IFNA(VLOOKUP($A57,'EV Distribution'!$A$2:$B$11,2,FALSE),0)*('EV Scenarios'!V$2-'EV Scenarios'!V$3)</f>
        <v>0.32430688708009375</v>
      </c>
      <c r="W57" s="5">
        <f>'Pc, Winter, S1'!W57*Main!$B$4+_xlfn.IFNA(VLOOKUP($A57,'EV Distribution'!$A$2:$B$11,2,FALSE),0)*('EV Scenarios'!W$2-'EV Scenarios'!W$3)</f>
        <v>0.33104244203713939</v>
      </c>
      <c r="X57" s="5">
        <f>'Pc, Winter, S1'!X57*Main!$B$4+_xlfn.IFNA(VLOOKUP($A57,'EV Distribution'!$A$2:$B$11,2,FALSE),0)*('EV Scenarios'!X$2-'EV Scenarios'!X$3)</f>
        <v>0.3472677615217224</v>
      </c>
      <c r="Y57" s="5">
        <f>'Pc, Winter, S1'!Y57*Main!$B$4+_xlfn.IFNA(VLOOKUP($A57,'EV Distribution'!$A$2:$B$11,2,FALSE),0)*('EV Scenarios'!Y$2-'EV Scenarios'!Y$3)</f>
        <v>0.38054092059304223</v>
      </c>
    </row>
    <row r="58" spans="1:25" x14ac:dyDescent="0.3">
      <c r="A58">
        <v>107</v>
      </c>
      <c r="B58" s="5">
        <f>'Pc, Winter, S1'!B58*Main!$B$4+_xlfn.IFNA(VLOOKUP($A58,'EV Distribution'!$A$2:$B$11,2,FALSE),0)*('EV Scenarios'!B$2-'EV Scenarios'!B$3)</f>
        <v>6.4588851005430827E-3</v>
      </c>
      <c r="C58" s="5">
        <f>'Pc, Winter, S1'!C58*Main!$B$4+_xlfn.IFNA(VLOOKUP($A58,'EV Distribution'!$A$2:$B$11,2,FALSE),0)*('EV Scenarios'!C$2-'EV Scenarios'!C$3)</f>
        <v>6.4029623868939803E-3</v>
      </c>
      <c r="D58" s="5">
        <f>'Pc, Winter, S1'!D58*Main!$B$4+_xlfn.IFNA(VLOOKUP($A58,'EV Distribution'!$A$2:$B$11,2,FALSE),0)*('EV Scenarios'!D$2-'EV Scenarios'!D$3)</f>
        <v>5.6499715363882664E-3</v>
      </c>
      <c r="E58" s="5">
        <f>'Pc, Winter, S1'!E58*Main!$B$4+_xlfn.IFNA(VLOOKUP($A58,'EV Distribution'!$A$2:$B$11,2,FALSE),0)*('EV Scenarios'!E$2-'EV Scenarios'!E$3)</f>
        <v>5.4225408535050852E-3</v>
      </c>
      <c r="F58" s="5">
        <f>'Pc, Winter, S1'!F58*Main!$B$4+_xlfn.IFNA(VLOOKUP($A58,'EV Distribution'!$A$2:$B$11,2,FALSE),0)*('EV Scenarios'!F$2-'EV Scenarios'!F$3)</f>
        <v>4.5091052431095614E-3</v>
      </c>
      <c r="G58" s="5">
        <f>'Pc, Winter, S1'!G58*Main!$B$4+_xlfn.IFNA(VLOOKUP($A58,'EV Distribution'!$A$2:$B$11,2,FALSE),0)*('EV Scenarios'!G$2-'EV Scenarios'!G$3)</f>
        <v>3.8418305859403271E-3</v>
      </c>
      <c r="H58" s="5">
        <f>'Pc, Winter, S1'!H58*Main!$B$4+_xlfn.IFNA(VLOOKUP($A58,'EV Distribution'!$A$2:$B$11,2,FALSE),0)*('EV Scenarios'!H$2-'EV Scenarios'!H$3)</f>
        <v>4.7779056264689547E-3</v>
      </c>
      <c r="I58" s="5">
        <f>'Pc, Winter, S1'!I58*Main!$B$4+_xlfn.IFNA(VLOOKUP($A58,'EV Distribution'!$A$2:$B$11,2,FALSE),0)*('EV Scenarios'!I$2-'EV Scenarios'!I$3)</f>
        <v>1.3565395652926108E-3</v>
      </c>
      <c r="J58" s="5">
        <f>'Pc, Winter, S1'!J58*Main!$B$4+_xlfn.IFNA(VLOOKUP($A58,'EV Distribution'!$A$2:$B$11,2,FALSE),0)*('EV Scenarios'!J$2-'EV Scenarios'!J$3)</f>
        <v>1.7625824509838923E-3</v>
      </c>
      <c r="K58" s="5">
        <f>'Pc, Winter, S1'!K58*Main!$B$4+_xlfn.IFNA(VLOOKUP($A58,'EV Distribution'!$A$2:$B$11,2,FALSE),0)*('EV Scenarios'!K$2-'EV Scenarios'!K$3)</f>
        <v>2.8893101841328383E-3</v>
      </c>
      <c r="L58" s="5">
        <f>'Pc, Winter, S1'!L58*Main!$B$4+_xlfn.IFNA(VLOOKUP($A58,'EV Distribution'!$A$2:$B$11,2,FALSE),0)*('EV Scenarios'!L$2-'EV Scenarios'!L$3)</f>
        <v>2.4528065031065617E-3</v>
      </c>
      <c r="M58" s="5">
        <f>'Pc, Winter, S1'!M58*Main!$B$4+_xlfn.IFNA(VLOOKUP($A58,'EV Distribution'!$A$2:$B$11,2,FALSE),0)*('EV Scenarios'!M$2-'EV Scenarios'!M$3)</f>
        <v>2.596536266316331E-3</v>
      </c>
      <c r="N58" s="5">
        <f>'Pc, Winter, S1'!N58*Main!$B$4+_xlfn.IFNA(VLOOKUP($A58,'EV Distribution'!$A$2:$B$11,2,FALSE),0)*('EV Scenarios'!N$2-'EV Scenarios'!N$3)</f>
        <v>2.9628270362670622E-3</v>
      </c>
      <c r="O58" s="5">
        <f>'Pc, Winter, S1'!O58*Main!$B$4+_xlfn.IFNA(VLOOKUP($A58,'EV Distribution'!$A$2:$B$11,2,FALSE),0)*('EV Scenarios'!O$2-'EV Scenarios'!O$3)</f>
        <v>3.8764276711745734E-3</v>
      </c>
      <c r="P58" s="5">
        <f>'Pc, Winter, S1'!P58*Main!$B$4+_xlfn.IFNA(VLOOKUP($A58,'EV Distribution'!$A$2:$B$11,2,FALSE),0)*('EV Scenarios'!P$2-'EV Scenarios'!P$3)</f>
        <v>4.0196758679785227E-3</v>
      </c>
      <c r="Q58" s="5">
        <f>'Pc, Winter, S1'!Q58*Main!$B$4+_xlfn.IFNA(VLOOKUP($A58,'EV Distribution'!$A$2:$B$11,2,FALSE),0)*('EV Scenarios'!Q$2-'EV Scenarios'!Q$3)</f>
        <v>3.9314041230270541E-3</v>
      </c>
      <c r="R58" s="5">
        <f>'Pc, Winter, S1'!R58*Main!$B$4+_xlfn.IFNA(VLOOKUP($A58,'EV Distribution'!$A$2:$B$11,2,FALSE),0)*('EV Scenarios'!R$2-'EV Scenarios'!R$3)</f>
        <v>3.129152165126662E-3</v>
      </c>
      <c r="S58" s="5">
        <f>'Pc, Winter, S1'!S58*Main!$B$4+_xlfn.IFNA(VLOOKUP($A58,'EV Distribution'!$A$2:$B$11,2,FALSE),0)*('EV Scenarios'!S$2-'EV Scenarios'!S$3)</f>
        <v>4.2443385602057284E-3</v>
      </c>
      <c r="T58" s="5">
        <f>'Pc, Winter, S1'!T58*Main!$B$4+_xlfn.IFNA(VLOOKUP($A58,'EV Distribution'!$A$2:$B$11,2,FALSE),0)*('EV Scenarios'!T$2-'EV Scenarios'!T$3)</f>
        <v>2.6054239181752025E-3</v>
      </c>
      <c r="U58" s="5">
        <f>'Pc, Winter, S1'!U58*Main!$B$4+_xlfn.IFNA(VLOOKUP($A58,'EV Distribution'!$A$2:$B$11,2,FALSE),0)*('EV Scenarios'!U$2-'EV Scenarios'!U$3)</f>
        <v>1.882360153310617E-3</v>
      </c>
      <c r="V58" s="5">
        <f>'Pc, Winter, S1'!V58*Main!$B$4+_xlfn.IFNA(VLOOKUP($A58,'EV Distribution'!$A$2:$B$11,2,FALSE),0)*('EV Scenarios'!V$2-'EV Scenarios'!V$3)</f>
        <v>2.0979145758115514E-3</v>
      </c>
      <c r="W58" s="5">
        <f>'Pc, Winter, S1'!W58*Main!$B$4+_xlfn.IFNA(VLOOKUP($A58,'EV Distribution'!$A$2:$B$11,2,FALSE),0)*('EV Scenarios'!W$2-'EV Scenarios'!W$3)</f>
        <v>1.4632765861281568E-3</v>
      </c>
      <c r="X58" s="5">
        <f>'Pc, Winter, S1'!X58*Main!$B$4+_xlfn.IFNA(VLOOKUP($A58,'EV Distribution'!$A$2:$B$11,2,FALSE),0)*('EV Scenarios'!X$2-'EV Scenarios'!X$3)</f>
        <v>5.105204827237482E-3</v>
      </c>
      <c r="Y58" s="5">
        <f>'Pc, Winter, S1'!Y58*Main!$B$4+_xlfn.IFNA(VLOOKUP($A58,'EV Distribution'!$A$2:$B$11,2,FALSE),0)*('EV Scenarios'!Y$2-'EV Scenarios'!Y$3)</f>
        <v>5.9273487562686855E-3</v>
      </c>
    </row>
    <row r="59" spans="1:25" x14ac:dyDescent="0.3">
      <c r="A59">
        <v>109</v>
      </c>
      <c r="B59" s="5">
        <f>'Pc, Winter, S1'!B59*Main!$B$4+_xlfn.IFNA(VLOOKUP($A59,'EV Distribution'!$A$2:$B$11,2,FALSE),0)*('EV Scenarios'!B$2-'EV Scenarios'!B$3)</f>
        <v>7.8798488661289932E-3</v>
      </c>
      <c r="C59" s="5">
        <f>'Pc, Winter, S1'!C59*Main!$B$4+_xlfn.IFNA(VLOOKUP($A59,'EV Distribution'!$A$2:$B$11,2,FALSE),0)*('EV Scenarios'!C$2-'EV Scenarios'!C$3)</f>
        <v>8.1046299794847992E-3</v>
      </c>
      <c r="D59" s="5">
        <f>'Pc, Winter, S1'!D59*Main!$B$4+_xlfn.IFNA(VLOOKUP($A59,'EV Distribution'!$A$2:$B$11,2,FALSE),0)*('EV Scenarios'!D$2-'EV Scenarios'!D$3)</f>
        <v>7.3857067471242918E-3</v>
      </c>
      <c r="E59" s="5">
        <f>'Pc, Winter, S1'!E59*Main!$B$4+_xlfn.IFNA(VLOOKUP($A59,'EV Distribution'!$A$2:$B$11,2,FALSE),0)*('EV Scenarios'!E$2-'EV Scenarios'!E$3)</f>
        <v>7.5943398875118022E-3</v>
      </c>
      <c r="F59" s="5">
        <f>'Pc, Winter, S1'!F59*Main!$B$4+_xlfn.IFNA(VLOOKUP($A59,'EV Distribution'!$A$2:$B$11,2,FALSE),0)*('EV Scenarios'!F$2-'EV Scenarios'!F$3)</f>
        <v>5.7543738601073882E-3</v>
      </c>
      <c r="G59" s="5">
        <f>'Pc, Winter, S1'!G59*Main!$B$4+_xlfn.IFNA(VLOOKUP($A59,'EV Distribution'!$A$2:$B$11,2,FALSE),0)*('EV Scenarios'!G$2-'EV Scenarios'!G$3)</f>
        <v>5.6511162849389798E-3</v>
      </c>
      <c r="H59" s="5">
        <f>'Pc, Winter, S1'!H59*Main!$B$4+_xlfn.IFNA(VLOOKUP($A59,'EV Distribution'!$A$2:$B$11,2,FALSE),0)*('EV Scenarios'!H$2-'EV Scenarios'!H$3)</f>
        <v>6.04273903609718E-3</v>
      </c>
      <c r="I59" s="5">
        <f>'Pc, Winter, S1'!I59*Main!$B$4+_xlfn.IFNA(VLOOKUP($A59,'EV Distribution'!$A$2:$B$11,2,FALSE),0)*('EV Scenarios'!I$2-'EV Scenarios'!I$3)</f>
        <v>3.4111239290862739E-3</v>
      </c>
      <c r="J59" s="5">
        <f>'Pc, Winter, S1'!J59*Main!$B$4+_xlfn.IFNA(VLOOKUP($A59,'EV Distribution'!$A$2:$B$11,2,FALSE),0)*('EV Scenarios'!J$2-'EV Scenarios'!J$3)</f>
        <v>7.1130026925244382E-3</v>
      </c>
      <c r="K59" s="5">
        <f>'Pc, Winter, S1'!K59*Main!$B$4+_xlfn.IFNA(VLOOKUP($A59,'EV Distribution'!$A$2:$B$11,2,FALSE),0)*('EV Scenarios'!K$2-'EV Scenarios'!K$3)</f>
        <v>8.6498341968246021E-3</v>
      </c>
      <c r="L59" s="5">
        <f>'Pc, Winter, S1'!L59*Main!$B$4+_xlfn.IFNA(VLOOKUP($A59,'EV Distribution'!$A$2:$B$11,2,FALSE),0)*('EV Scenarios'!L$2-'EV Scenarios'!L$3)</f>
        <v>8.3574498587195654E-3</v>
      </c>
      <c r="M59" s="5">
        <f>'Pc, Winter, S1'!M59*Main!$B$4+_xlfn.IFNA(VLOOKUP($A59,'EV Distribution'!$A$2:$B$11,2,FALSE),0)*('EV Scenarios'!M$2-'EV Scenarios'!M$3)</f>
        <v>8.3949612862282176E-3</v>
      </c>
      <c r="N59" s="5">
        <f>'Pc, Winter, S1'!N59*Main!$B$4+_xlfn.IFNA(VLOOKUP($A59,'EV Distribution'!$A$2:$B$11,2,FALSE),0)*('EV Scenarios'!N$2-'EV Scenarios'!N$3)</f>
        <v>6.9380464370682876E-3</v>
      </c>
      <c r="O59" s="5">
        <f>'Pc, Winter, S1'!O59*Main!$B$4+_xlfn.IFNA(VLOOKUP($A59,'EV Distribution'!$A$2:$B$11,2,FALSE),0)*('EV Scenarios'!O$2-'EV Scenarios'!O$3)</f>
        <v>7.2711876042981976E-3</v>
      </c>
      <c r="P59" s="5">
        <f>'Pc, Winter, S1'!P59*Main!$B$4+_xlfn.IFNA(VLOOKUP($A59,'EV Distribution'!$A$2:$B$11,2,FALSE),0)*('EV Scenarios'!P$2-'EV Scenarios'!P$3)</f>
        <v>8.5432443281063166E-3</v>
      </c>
      <c r="Q59" s="5">
        <f>'Pc, Winter, S1'!Q59*Main!$B$4+_xlfn.IFNA(VLOOKUP($A59,'EV Distribution'!$A$2:$B$11,2,FALSE),0)*('EV Scenarios'!Q$2-'EV Scenarios'!Q$3)</f>
        <v>8.4311452874611566E-3</v>
      </c>
      <c r="R59" s="5">
        <f>'Pc, Winter, S1'!R59*Main!$B$4+_xlfn.IFNA(VLOOKUP($A59,'EV Distribution'!$A$2:$B$11,2,FALSE),0)*('EV Scenarios'!R$2-'EV Scenarios'!R$3)</f>
        <v>7.6856611799654339E-3</v>
      </c>
      <c r="S59" s="5">
        <f>'Pc, Winter, S1'!S59*Main!$B$4+_xlfn.IFNA(VLOOKUP($A59,'EV Distribution'!$A$2:$B$11,2,FALSE),0)*('EV Scenarios'!S$2-'EV Scenarios'!S$3)</f>
        <v>7.0597148642428317E-3</v>
      </c>
      <c r="T59" s="5">
        <f>'Pc, Winter, S1'!T59*Main!$B$4+_xlfn.IFNA(VLOOKUP($A59,'EV Distribution'!$A$2:$B$11,2,FALSE),0)*('EV Scenarios'!T$2-'EV Scenarios'!T$3)</f>
        <v>3.4664620874850036E-3</v>
      </c>
      <c r="U59" s="5">
        <f>'Pc, Winter, S1'!U59*Main!$B$4+_xlfn.IFNA(VLOOKUP($A59,'EV Distribution'!$A$2:$B$11,2,FALSE),0)*('EV Scenarios'!U$2-'EV Scenarios'!U$3)</f>
        <v>2.718630716471708E-3</v>
      </c>
      <c r="V59" s="5">
        <f>'Pc, Winter, S1'!V59*Main!$B$4+_xlfn.IFNA(VLOOKUP($A59,'EV Distribution'!$A$2:$B$11,2,FALSE),0)*('EV Scenarios'!V$2-'EV Scenarios'!V$3)</f>
        <v>2.8581079042328005E-3</v>
      </c>
      <c r="W59" s="5">
        <f>'Pc, Winter, S1'!W59*Main!$B$4+_xlfn.IFNA(VLOOKUP($A59,'EV Distribution'!$A$2:$B$11,2,FALSE),0)*('EV Scenarios'!W$2-'EV Scenarios'!W$3)</f>
        <v>2.8705975366719776E-3</v>
      </c>
      <c r="X59" s="5">
        <f>'Pc, Winter, S1'!X59*Main!$B$4+_xlfn.IFNA(VLOOKUP($A59,'EV Distribution'!$A$2:$B$11,2,FALSE),0)*('EV Scenarios'!X$2-'EV Scenarios'!X$3)</f>
        <v>6.6044887042522238E-3</v>
      </c>
      <c r="Y59" s="5">
        <f>'Pc, Winter, S1'!Y59*Main!$B$4+_xlfn.IFNA(VLOOKUP($A59,'EV Distribution'!$A$2:$B$11,2,FALSE),0)*('EV Scenarios'!Y$2-'EV Scenarios'!Y$3)</f>
        <v>7.470521000628394E-3</v>
      </c>
    </row>
    <row r="60" spans="1:25" x14ac:dyDescent="0.3">
      <c r="A60">
        <v>111</v>
      </c>
      <c r="B60" s="5">
        <f>'Pc, Winter, S1'!B60*Main!$B$4+_xlfn.IFNA(VLOOKUP($A60,'EV Distribution'!$A$2:$B$11,2,FALSE),0)*('EV Scenarios'!B$2-'EV Scenarios'!B$3)</f>
        <v>7.4520165800175536E-3</v>
      </c>
      <c r="C60" s="5">
        <f>'Pc, Winter, S1'!C60*Main!$B$4+_xlfn.IFNA(VLOOKUP($A60,'EV Distribution'!$A$2:$B$11,2,FALSE),0)*('EV Scenarios'!C$2-'EV Scenarios'!C$3)</f>
        <v>7.6049104930082717E-3</v>
      </c>
      <c r="D60" s="5">
        <f>'Pc, Winter, S1'!D60*Main!$B$4+_xlfn.IFNA(VLOOKUP($A60,'EV Distribution'!$A$2:$B$11,2,FALSE),0)*('EV Scenarios'!D$2-'EV Scenarios'!D$3)</f>
        <v>6.8298873202487015E-3</v>
      </c>
      <c r="E60" s="5">
        <f>'Pc, Winter, S1'!E60*Main!$B$4+_xlfn.IFNA(VLOOKUP($A60,'EV Distribution'!$A$2:$B$11,2,FALSE),0)*('EV Scenarios'!E$2-'EV Scenarios'!E$3)</f>
        <v>6.272110472977638E-3</v>
      </c>
      <c r="F60" s="5">
        <f>'Pc, Winter, S1'!F60*Main!$B$4+_xlfn.IFNA(VLOOKUP($A60,'EV Distribution'!$A$2:$B$11,2,FALSE),0)*('EV Scenarios'!F$2-'EV Scenarios'!F$3)</f>
        <v>6.0672455298211199E-3</v>
      </c>
      <c r="G60" s="5">
        <f>'Pc, Winter, S1'!G60*Main!$B$4+_xlfn.IFNA(VLOOKUP($A60,'EV Distribution'!$A$2:$B$11,2,FALSE),0)*('EV Scenarios'!G$2-'EV Scenarios'!G$3)</f>
        <v>4.8399546174619917E-3</v>
      </c>
      <c r="H60" s="5">
        <f>'Pc, Winter, S1'!H60*Main!$B$4+_xlfn.IFNA(VLOOKUP($A60,'EV Distribution'!$A$2:$B$11,2,FALSE),0)*('EV Scenarios'!H$2-'EV Scenarios'!H$3)</f>
        <v>5.6882994581339491E-3</v>
      </c>
      <c r="I60" s="5">
        <f>'Pc, Winter, S1'!I60*Main!$B$4+_xlfn.IFNA(VLOOKUP($A60,'EV Distribution'!$A$2:$B$11,2,FALSE),0)*('EV Scenarios'!I$2-'EV Scenarios'!I$3)</f>
        <v>3.7803865389711673E-3</v>
      </c>
      <c r="J60" s="5">
        <f>'Pc, Winter, S1'!J60*Main!$B$4+_xlfn.IFNA(VLOOKUP($A60,'EV Distribution'!$A$2:$B$11,2,FALSE),0)*('EV Scenarios'!J$2-'EV Scenarios'!J$3)</f>
        <v>8.0899037280148592E-3</v>
      </c>
      <c r="K60" s="5">
        <f>'Pc, Winter, S1'!K60*Main!$B$4+_xlfn.IFNA(VLOOKUP($A60,'EV Distribution'!$A$2:$B$11,2,FALSE),0)*('EV Scenarios'!K$2-'EV Scenarios'!K$3)</f>
        <v>1.0699301526065762E-2</v>
      </c>
      <c r="L60" s="5">
        <f>'Pc, Winter, S1'!L60*Main!$B$4+_xlfn.IFNA(VLOOKUP($A60,'EV Distribution'!$A$2:$B$11,2,FALSE),0)*('EV Scenarios'!L$2-'EV Scenarios'!L$3)</f>
        <v>1.0194934088729252E-2</v>
      </c>
      <c r="M60" s="5">
        <f>'Pc, Winter, S1'!M60*Main!$B$4+_xlfn.IFNA(VLOOKUP($A60,'EV Distribution'!$A$2:$B$11,2,FALSE),0)*('EV Scenarios'!M$2-'EV Scenarios'!M$3)</f>
        <v>1.0806193112232762E-2</v>
      </c>
      <c r="N60" s="5">
        <f>'Pc, Winter, S1'!N60*Main!$B$4+_xlfn.IFNA(VLOOKUP($A60,'EV Distribution'!$A$2:$B$11,2,FALSE),0)*('EV Scenarios'!N$2-'EV Scenarios'!N$3)</f>
        <v>1.1272362274213035E-2</v>
      </c>
      <c r="O60" s="5">
        <f>'Pc, Winter, S1'!O60*Main!$B$4+_xlfn.IFNA(VLOOKUP($A60,'EV Distribution'!$A$2:$B$11,2,FALSE),0)*('EV Scenarios'!O$2-'EV Scenarios'!O$3)</f>
        <v>1.1605680536800557E-2</v>
      </c>
      <c r="P60" s="5">
        <f>'Pc, Winter, S1'!P60*Main!$B$4+_xlfn.IFNA(VLOOKUP($A60,'EV Distribution'!$A$2:$B$11,2,FALSE),0)*('EV Scenarios'!P$2-'EV Scenarios'!P$3)</f>
        <v>1.3690794904760151E-2</v>
      </c>
      <c r="Q60" s="5">
        <f>'Pc, Winter, S1'!Q60*Main!$B$4+_xlfn.IFNA(VLOOKUP($A60,'EV Distribution'!$A$2:$B$11,2,FALSE),0)*('EV Scenarios'!Q$2-'EV Scenarios'!Q$3)</f>
        <v>1.4397352021279059E-2</v>
      </c>
      <c r="R60" s="5">
        <f>'Pc, Winter, S1'!R60*Main!$B$4+_xlfn.IFNA(VLOOKUP($A60,'EV Distribution'!$A$2:$B$11,2,FALSE),0)*('EV Scenarios'!R$2-'EV Scenarios'!R$3)</f>
        <v>1.3174880320785638E-2</v>
      </c>
      <c r="S60" s="5">
        <f>'Pc, Winter, S1'!S60*Main!$B$4+_xlfn.IFNA(VLOOKUP($A60,'EV Distribution'!$A$2:$B$11,2,FALSE),0)*('EV Scenarios'!S$2-'EV Scenarios'!S$3)</f>
        <v>1.1097299065124695E-2</v>
      </c>
      <c r="T60" s="5">
        <f>'Pc, Winter, S1'!T60*Main!$B$4+_xlfn.IFNA(VLOOKUP($A60,'EV Distribution'!$A$2:$B$11,2,FALSE),0)*('EV Scenarios'!T$2-'EV Scenarios'!T$3)</f>
        <v>5.6714077736463499E-3</v>
      </c>
      <c r="U60" s="5">
        <f>'Pc, Winter, S1'!U60*Main!$B$4+_xlfn.IFNA(VLOOKUP($A60,'EV Distribution'!$A$2:$B$11,2,FALSE),0)*('EV Scenarios'!U$2-'EV Scenarios'!U$3)</f>
        <v>4.4763947867440109E-3</v>
      </c>
      <c r="V60" s="5">
        <f>'Pc, Winter, S1'!V60*Main!$B$4+_xlfn.IFNA(VLOOKUP($A60,'EV Distribution'!$A$2:$B$11,2,FALSE),0)*('EV Scenarios'!V$2-'EV Scenarios'!V$3)</f>
        <v>4.246874109103336E-3</v>
      </c>
      <c r="W60" s="5">
        <f>'Pc, Winter, S1'!W60*Main!$B$4+_xlfn.IFNA(VLOOKUP($A60,'EV Distribution'!$A$2:$B$11,2,FALSE),0)*('EV Scenarios'!W$2-'EV Scenarios'!W$3)</f>
        <v>2.3552416156874464E-3</v>
      </c>
      <c r="X60" s="5">
        <f>'Pc, Winter, S1'!X60*Main!$B$4+_xlfn.IFNA(VLOOKUP($A60,'EV Distribution'!$A$2:$B$11,2,FALSE),0)*('EV Scenarios'!X$2-'EV Scenarios'!X$3)</f>
        <v>6.0472214669425109E-3</v>
      </c>
      <c r="Y60" s="5">
        <f>'Pc, Winter, S1'!Y60*Main!$B$4+_xlfn.IFNA(VLOOKUP($A60,'EV Distribution'!$A$2:$B$11,2,FALSE),0)*('EV Scenarios'!Y$2-'EV Scenarios'!Y$3)</f>
        <v>7.487224755734454E-3</v>
      </c>
    </row>
    <row r="61" spans="1:25" x14ac:dyDescent="0.3">
      <c r="A61">
        <v>112</v>
      </c>
      <c r="B61" s="5">
        <f>'Pc, Winter, S1'!B61*Main!$B$4+_xlfn.IFNA(VLOOKUP($A61,'EV Distribution'!$A$2:$B$11,2,FALSE),0)*('EV Scenarios'!B$2-'EV Scenarios'!B$3)</f>
        <v>1.1298925872240087E-2</v>
      </c>
      <c r="C61" s="5">
        <f>'Pc, Winter, S1'!C61*Main!$B$4+_xlfn.IFNA(VLOOKUP($A61,'EV Distribution'!$A$2:$B$11,2,FALSE),0)*('EV Scenarios'!C$2-'EV Scenarios'!C$3)</f>
        <v>1.0948553467822164E-2</v>
      </c>
      <c r="D61" s="5">
        <f>'Pc, Winter, S1'!D61*Main!$B$4+_xlfn.IFNA(VLOOKUP($A61,'EV Distribution'!$A$2:$B$11,2,FALSE),0)*('EV Scenarios'!D$2-'EV Scenarios'!D$3)</f>
        <v>1.0399412669596217E-2</v>
      </c>
      <c r="E61" s="5">
        <f>'Pc, Winter, S1'!E61*Main!$B$4+_xlfn.IFNA(VLOOKUP($A61,'EV Distribution'!$A$2:$B$11,2,FALSE),0)*('EV Scenarios'!E$2-'EV Scenarios'!E$3)</f>
        <v>1.0096532643483255E-2</v>
      </c>
      <c r="F61" s="5">
        <f>'Pc, Winter, S1'!F61*Main!$B$4+_xlfn.IFNA(VLOOKUP($A61,'EV Distribution'!$A$2:$B$11,2,FALSE),0)*('EV Scenarios'!F$2-'EV Scenarios'!F$3)</f>
        <v>9.1482623134194804E-3</v>
      </c>
      <c r="G61" s="5">
        <f>'Pc, Winter, S1'!G61*Main!$B$4+_xlfn.IFNA(VLOOKUP($A61,'EV Distribution'!$A$2:$B$11,2,FALSE),0)*('EV Scenarios'!G$2-'EV Scenarios'!G$3)</f>
        <v>8.1973352594804701E-3</v>
      </c>
      <c r="H61" s="5">
        <f>'Pc, Winter, S1'!H61*Main!$B$4+_xlfn.IFNA(VLOOKUP($A61,'EV Distribution'!$A$2:$B$11,2,FALSE),0)*('EV Scenarios'!H$2-'EV Scenarios'!H$3)</f>
        <v>9.6980923845016147E-3</v>
      </c>
      <c r="I61" s="5">
        <f>'Pc, Winter, S1'!I61*Main!$B$4+_xlfn.IFNA(VLOOKUP($A61,'EV Distribution'!$A$2:$B$11,2,FALSE),0)*('EV Scenarios'!I$2-'EV Scenarios'!I$3)</f>
        <v>6.4096216105693398E-3</v>
      </c>
      <c r="J61" s="5">
        <f>'Pc, Winter, S1'!J61*Main!$B$4+_xlfn.IFNA(VLOOKUP($A61,'EV Distribution'!$A$2:$B$11,2,FALSE),0)*('EV Scenarios'!J$2-'EV Scenarios'!J$3)</f>
        <v>7.0456471521138202E-3</v>
      </c>
      <c r="K61" s="5">
        <f>'Pc, Winter, S1'!K61*Main!$B$4+_xlfn.IFNA(VLOOKUP($A61,'EV Distribution'!$A$2:$B$11,2,FALSE),0)*('EV Scenarios'!K$2-'EV Scenarios'!K$3)</f>
        <v>8.3766077942994746E-3</v>
      </c>
      <c r="L61" s="5">
        <f>'Pc, Winter, S1'!L61*Main!$B$4+_xlfn.IFNA(VLOOKUP($A61,'EV Distribution'!$A$2:$B$11,2,FALSE),0)*('EV Scenarios'!L$2-'EV Scenarios'!L$3)</f>
        <v>8.3845217353938038E-3</v>
      </c>
      <c r="M61" s="5">
        <f>'Pc, Winter, S1'!M61*Main!$B$4+_xlfn.IFNA(VLOOKUP($A61,'EV Distribution'!$A$2:$B$11,2,FALSE),0)*('EV Scenarios'!M$2-'EV Scenarios'!M$3)</f>
        <v>9.1242214426109775E-3</v>
      </c>
      <c r="N61" s="5">
        <f>'Pc, Winter, S1'!N61*Main!$B$4+_xlfn.IFNA(VLOOKUP($A61,'EV Distribution'!$A$2:$B$11,2,FALSE),0)*('EV Scenarios'!N$2-'EV Scenarios'!N$3)</f>
        <v>8.8861242852389163E-3</v>
      </c>
      <c r="O61" s="5">
        <f>'Pc, Winter, S1'!O61*Main!$B$4+_xlfn.IFNA(VLOOKUP($A61,'EV Distribution'!$A$2:$B$11,2,FALSE),0)*('EV Scenarios'!O$2-'EV Scenarios'!O$3)</f>
        <v>9.5280952833537401E-3</v>
      </c>
      <c r="P61" s="5">
        <f>'Pc, Winter, S1'!P61*Main!$B$4+_xlfn.IFNA(VLOOKUP($A61,'EV Distribution'!$A$2:$B$11,2,FALSE),0)*('EV Scenarios'!P$2-'EV Scenarios'!P$3)</f>
        <v>9.7594144581779549E-3</v>
      </c>
      <c r="Q61" s="5">
        <f>'Pc, Winter, S1'!Q61*Main!$B$4+_xlfn.IFNA(VLOOKUP($A61,'EV Distribution'!$A$2:$B$11,2,FALSE),0)*('EV Scenarios'!Q$2-'EV Scenarios'!Q$3)</f>
        <v>9.5440872188181022E-3</v>
      </c>
      <c r="R61" s="5">
        <f>'Pc, Winter, S1'!R61*Main!$B$4+_xlfn.IFNA(VLOOKUP($A61,'EV Distribution'!$A$2:$B$11,2,FALSE),0)*('EV Scenarios'!R$2-'EV Scenarios'!R$3)</f>
        <v>9.0098593320750726E-3</v>
      </c>
      <c r="S61" s="5">
        <f>'Pc, Winter, S1'!S61*Main!$B$4+_xlfn.IFNA(VLOOKUP($A61,'EV Distribution'!$A$2:$B$11,2,FALSE),0)*('EV Scenarios'!S$2-'EV Scenarios'!S$3)</f>
        <v>1.0025639229016208E-2</v>
      </c>
      <c r="T61" s="5">
        <f>'Pc, Winter, S1'!T61*Main!$B$4+_xlfn.IFNA(VLOOKUP($A61,'EV Distribution'!$A$2:$B$11,2,FALSE),0)*('EV Scenarios'!T$2-'EV Scenarios'!T$3)</f>
        <v>8.2878255011631166E-3</v>
      </c>
      <c r="U61" s="5">
        <f>'Pc, Winter, S1'!U61*Main!$B$4+_xlfn.IFNA(VLOOKUP($A61,'EV Distribution'!$A$2:$B$11,2,FALSE),0)*('EV Scenarios'!U$2-'EV Scenarios'!U$3)</f>
        <v>7.9936613137867787E-3</v>
      </c>
      <c r="V61" s="5">
        <f>'Pc, Winter, S1'!V61*Main!$B$4+_xlfn.IFNA(VLOOKUP($A61,'EV Distribution'!$A$2:$B$11,2,FALSE),0)*('EV Scenarios'!V$2-'EV Scenarios'!V$3)</f>
        <v>8.4512954909662409E-3</v>
      </c>
      <c r="W61" s="5">
        <f>'Pc, Winter, S1'!W61*Main!$B$4+_xlfn.IFNA(VLOOKUP($A61,'EV Distribution'!$A$2:$B$11,2,FALSE),0)*('EV Scenarios'!W$2-'EV Scenarios'!W$3)</f>
        <v>6.9397590335041996E-3</v>
      </c>
      <c r="X61" s="5">
        <f>'Pc, Winter, S1'!X61*Main!$B$4+_xlfn.IFNA(VLOOKUP($A61,'EV Distribution'!$A$2:$B$11,2,FALSE),0)*('EV Scenarios'!X$2-'EV Scenarios'!X$3)</f>
        <v>9.8577797198528827E-3</v>
      </c>
      <c r="Y61" s="5">
        <f>'Pc, Winter, S1'!Y61*Main!$B$4+_xlfn.IFNA(VLOOKUP($A61,'EV Distribution'!$A$2:$B$11,2,FALSE),0)*('EV Scenarios'!Y$2-'EV Scenarios'!Y$3)</f>
        <v>1.0498174004359907E-2</v>
      </c>
    </row>
    <row r="62" spans="1:25" x14ac:dyDescent="0.3">
      <c r="A62">
        <v>116</v>
      </c>
      <c r="B62" s="5">
        <f>'Pc, Winter, S1'!B62*Main!$B$4+_xlfn.IFNA(VLOOKUP($A62,'EV Distribution'!$A$2:$B$11,2,FALSE),0)*('EV Scenarios'!B$2-'EV Scenarios'!B$3)</f>
        <v>1.0224585717399301E-2</v>
      </c>
      <c r="C62" s="5">
        <f>'Pc, Winter, S1'!C62*Main!$B$4+_xlfn.IFNA(VLOOKUP($A62,'EV Distribution'!$A$2:$B$11,2,FALSE),0)*('EV Scenarios'!C$2-'EV Scenarios'!C$3)</f>
        <v>1.0453580519727994E-2</v>
      </c>
      <c r="D62" s="5">
        <f>'Pc, Winter, S1'!D62*Main!$B$4+_xlfn.IFNA(VLOOKUP($A62,'EV Distribution'!$A$2:$B$11,2,FALSE),0)*('EV Scenarios'!D$2-'EV Scenarios'!D$3)</f>
        <v>9.8176652755285771E-3</v>
      </c>
      <c r="E62" s="5">
        <f>'Pc, Winter, S1'!E62*Main!$B$4+_xlfn.IFNA(VLOOKUP($A62,'EV Distribution'!$A$2:$B$11,2,FALSE),0)*('EV Scenarios'!E$2-'EV Scenarios'!E$3)</f>
        <v>9.5425281773793367E-3</v>
      </c>
      <c r="F62" s="5">
        <f>'Pc, Winter, S1'!F62*Main!$B$4+_xlfn.IFNA(VLOOKUP($A62,'EV Distribution'!$A$2:$B$11,2,FALSE),0)*('EV Scenarios'!F$2-'EV Scenarios'!F$3)</f>
        <v>8.6233939127633059E-3</v>
      </c>
      <c r="G62" s="5">
        <f>'Pc, Winter, S1'!G62*Main!$B$4+_xlfn.IFNA(VLOOKUP($A62,'EV Distribution'!$A$2:$B$11,2,FALSE),0)*('EV Scenarios'!G$2-'EV Scenarios'!G$3)</f>
        <v>7.9866975940499386E-3</v>
      </c>
      <c r="H62" s="5">
        <f>'Pc, Winter, S1'!H62*Main!$B$4+_xlfn.IFNA(VLOOKUP($A62,'EV Distribution'!$A$2:$B$11,2,FALSE),0)*('EV Scenarios'!H$2-'EV Scenarios'!H$3)</f>
        <v>8.851284903248418E-3</v>
      </c>
      <c r="I62" s="5">
        <f>'Pc, Winter, S1'!I62*Main!$B$4+_xlfn.IFNA(VLOOKUP($A62,'EV Distribution'!$A$2:$B$11,2,FALSE),0)*('EV Scenarios'!I$2-'EV Scenarios'!I$3)</f>
        <v>5.1521414935705306E-3</v>
      </c>
      <c r="J62" s="5">
        <f>'Pc, Winter, S1'!J62*Main!$B$4+_xlfn.IFNA(VLOOKUP($A62,'EV Distribution'!$A$2:$B$11,2,FALSE),0)*('EV Scenarios'!J$2-'EV Scenarios'!J$3)</f>
        <v>5.0536695841443928E-3</v>
      </c>
      <c r="K62" s="5">
        <f>'Pc, Winter, S1'!K62*Main!$B$4+_xlfn.IFNA(VLOOKUP($A62,'EV Distribution'!$A$2:$B$11,2,FALSE),0)*('EV Scenarios'!K$2-'EV Scenarios'!K$3)</f>
        <v>5.4099883583729165E-3</v>
      </c>
      <c r="L62" s="5">
        <f>'Pc, Winter, S1'!L62*Main!$B$4+_xlfn.IFNA(VLOOKUP($A62,'EV Distribution'!$A$2:$B$11,2,FALSE),0)*('EV Scenarios'!L$2-'EV Scenarios'!L$3)</f>
        <v>4.9583746489634964E-3</v>
      </c>
      <c r="M62" s="5">
        <f>'Pc, Winter, S1'!M62*Main!$B$4+_xlfn.IFNA(VLOOKUP($A62,'EV Distribution'!$A$2:$B$11,2,FALSE),0)*('EV Scenarios'!M$2-'EV Scenarios'!M$3)</f>
        <v>5.0538175753102633E-3</v>
      </c>
      <c r="N62" s="5">
        <f>'Pc, Winter, S1'!N62*Main!$B$4+_xlfn.IFNA(VLOOKUP($A62,'EV Distribution'!$A$2:$B$11,2,FALSE),0)*('EV Scenarios'!N$2-'EV Scenarios'!N$3)</f>
        <v>5.4690754819376429E-3</v>
      </c>
      <c r="O62" s="5">
        <f>'Pc, Winter, S1'!O62*Main!$B$4+_xlfn.IFNA(VLOOKUP($A62,'EV Distribution'!$A$2:$B$11,2,FALSE),0)*('EV Scenarios'!O$2-'EV Scenarios'!O$3)</f>
        <v>6.4327184054136181E-3</v>
      </c>
      <c r="P62" s="5">
        <f>'Pc, Winter, S1'!P62*Main!$B$4+_xlfn.IFNA(VLOOKUP($A62,'EV Distribution'!$A$2:$B$11,2,FALSE),0)*('EV Scenarios'!P$2-'EV Scenarios'!P$3)</f>
        <v>6.3978566537433142E-3</v>
      </c>
      <c r="Q62" s="5">
        <f>'Pc, Winter, S1'!Q62*Main!$B$4+_xlfn.IFNA(VLOOKUP($A62,'EV Distribution'!$A$2:$B$11,2,FALSE),0)*('EV Scenarios'!Q$2-'EV Scenarios'!Q$3)</f>
        <v>6.3910950743573478E-3</v>
      </c>
      <c r="R62" s="5">
        <f>'Pc, Winter, S1'!R62*Main!$B$4+_xlfn.IFNA(VLOOKUP($A62,'EV Distribution'!$A$2:$B$11,2,FALSE),0)*('EV Scenarios'!R$2-'EV Scenarios'!R$3)</f>
        <v>5.5753974425468101E-3</v>
      </c>
      <c r="S62" s="5">
        <f>'Pc, Winter, S1'!S62*Main!$B$4+_xlfn.IFNA(VLOOKUP($A62,'EV Distribution'!$A$2:$B$11,2,FALSE),0)*('EV Scenarios'!S$2-'EV Scenarios'!S$3)</f>
        <v>6.8543261818983072E-3</v>
      </c>
      <c r="T62" s="5">
        <f>'Pc, Winter, S1'!T62*Main!$B$4+_xlfn.IFNA(VLOOKUP($A62,'EV Distribution'!$A$2:$B$11,2,FALSE),0)*('EV Scenarios'!T$2-'EV Scenarios'!T$3)</f>
        <v>5.816229303094023E-3</v>
      </c>
      <c r="U62" s="5">
        <f>'Pc, Winter, S1'!U62*Main!$B$4+_xlfn.IFNA(VLOOKUP($A62,'EV Distribution'!$A$2:$B$11,2,FALSE),0)*('EV Scenarios'!U$2-'EV Scenarios'!U$3)</f>
        <v>5.4442308221038863E-3</v>
      </c>
      <c r="V62" s="5">
        <f>'Pc, Winter, S1'!V62*Main!$B$4+_xlfn.IFNA(VLOOKUP($A62,'EV Distribution'!$A$2:$B$11,2,FALSE),0)*('EV Scenarios'!V$2-'EV Scenarios'!V$3)</f>
        <v>5.9647500105848277E-3</v>
      </c>
      <c r="W62" s="5">
        <f>'Pc, Winter, S1'!W62*Main!$B$4+_xlfn.IFNA(VLOOKUP($A62,'EV Distribution'!$A$2:$B$11,2,FALSE),0)*('EV Scenarios'!W$2-'EV Scenarios'!W$3)</f>
        <v>5.4097536923737319E-3</v>
      </c>
      <c r="X62" s="5">
        <f>'Pc, Winter, S1'!X62*Main!$B$4+_xlfn.IFNA(VLOOKUP($A62,'EV Distribution'!$A$2:$B$11,2,FALSE),0)*('EV Scenarios'!X$2-'EV Scenarios'!X$3)</f>
        <v>8.9358660258437583E-3</v>
      </c>
      <c r="Y62" s="5">
        <f>'Pc, Winter, S1'!Y62*Main!$B$4+_xlfn.IFNA(VLOOKUP($A62,'EV Distribution'!$A$2:$B$11,2,FALSE),0)*('EV Scenarios'!Y$2-'EV Scenarios'!Y$3)</f>
        <v>9.8528584793269626E-3</v>
      </c>
    </row>
    <row r="63" spans="1:25" x14ac:dyDescent="0.3">
      <c r="A63">
        <v>117</v>
      </c>
      <c r="B63" s="5">
        <f>'Pc, Winter, S1'!B63*Main!$B$4+_xlfn.IFNA(VLOOKUP($A63,'EV Distribution'!$A$2:$B$11,2,FALSE),0)*('EV Scenarios'!B$2-'EV Scenarios'!B$3)</f>
        <v>5.9690788631185593E-3</v>
      </c>
      <c r="C63" s="5">
        <f>'Pc, Winter, S1'!C63*Main!$B$4+_xlfn.IFNA(VLOOKUP($A63,'EV Distribution'!$A$2:$B$11,2,FALSE),0)*('EV Scenarios'!C$2-'EV Scenarios'!C$3)</f>
        <v>6.1995448090458082E-3</v>
      </c>
      <c r="D63" s="5">
        <f>'Pc, Winter, S1'!D63*Main!$B$4+_xlfn.IFNA(VLOOKUP($A63,'EV Distribution'!$A$2:$B$11,2,FALSE),0)*('EV Scenarios'!D$2-'EV Scenarios'!D$3)</f>
        <v>5.5385424828219652E-3</v>
      </c>
      <c r="E63" s="5">
        <f>'Pc, Winter, S1'!E63*Main!$B$4+_xlfn.IFNA(VLOOKUP($A63,'EV Distribution'!$A$2:$B$11,2,FALSE),0)*('EV Scenarios'!E$2-'EV Scenarios'!E$3)</f>
        <v>5.2620139712421833E-3</v>
      </c>
      <c r="F63" s="5">
        <f>'Pc, Winter, S1'!F63*Main!$B$4+_xlfn.IFNA(VLOOKUP($A63,'EV Distribution'!$A$2:$B$11,2,FALSE),0)*('EV Scenarios'!F$2-'EV Scenarios'!F$3)</f>
        <v>4.346558895189207E-3</v>
      </c>
      <c r="G63" s="5">
        <f>'Pc, Winter, S1'!G63*Main!$B$4+_xlfn.IFNA(VLOOKUP($A63,'EV Distribution'!$A$2:$B$11,2,FALSE),0)*('EV Scenarios'!G$2-'EV Scenarios'!G$3)</f>
        <v>3.7277072458864365E-3</v>
      </c>
      <c r="H63" s="5">
        <f>'Pc, Winter, S1'!H63*Main!$B$4+_xlfn.IFNA(VLOOKUP($A63,'EV Distribution'!$A$2:$B$11,2,FALSE),0)*('EV Scenarios'!H$2-'EV Scenarios'!H$3)</f>
        <v>4.5477533997288272E-3</v>
      </c>
      <c r="I63" s="5">
        <f>'Pc, Winter, S1'!I63*Main!$B$4+_xlfn.IFNA(VLOOKUP($A63,'EV Distribution'!$A$2:$B$11,2,FALSE),0)*('EV Scenarios'!I$2-'EV Scenarios'!I$3)</f>
        <v>8.3694453285171322E-4</v>
      </c>
      <c r="J63" s="5">
        <f>'Pc, Winter, S1'!J63*Main!$B$4+_xlfn.IFNA(VLOOKUP($A63,'EV Distribution'!$A$2:$B$11,2,FALSE),0)*('EV Scenarios'!J$2-'EV Scenarios'!J$3)</f>
        <v>7.2143646204271897E-4</v>
      </c>
      <c r="K63" s="5">
        <f>'Pc, Winter, S1'!K63*Main!$B$4+_xlfn.IFNA(VLOOKUP($A63,'EV Distribution'!$A$2:$B$11,2,FALSE),0)*('EV Scenarios'!K$2-'EV Scenarios'!K$3)</f>
        <v>1.0841787965364645E-3</v>
      </c>
      <c r="L63" s="5">
        <f>'Pc, Winter, S1'!L63*Main!$B$4+_xlfn.IFNA(VLOOKUP($A63,'EV Distribution'!$A$2:$B$11,2,FALSE),0)*('EV Scenarios'!L$2-'EV Scenarios'!L$3)</f>
        <v>6.3171311249680408E-4</v>
      </c>
      <c r="M63" s="5">
        <f>'Pc, Winter, S1'!M63*Main!$B$4+_xlfn.IFNA(VLOOKUP($A63,'EV Distribution'!$A$2:$B$11,2,FALSE),0)*('EV Scenarios'!M$2-'EV Scenarios'!M$3)</f>
        <v>7.2989797057174902E-4</v>
      </c>
      <c r="N63" s="5">
        <f>'Pc, Winter, S1'!N63*Main!$B$4+_xlfn.IFNA(VLOOKUP($A63,'EV Distribution'!$A$2:$B$11,2,FALSE),0)*('EV Scenarios'!N$2-'EV Scenarios'!N$3)</f>
        <v>1.1464761807290439E-3</v>
      </c>
      <c r="O63" s="5">
        <f>'Pc, Winter, S1'!O63*Main!$B$4+_xlfn.IFNA(VLOOKUP($A63,'EV Distribution'!$A$2:$B$11,2,FALSE),0)*('EV Scenarios'!O$2-'EV Scenarios'!O$3)</f>
        <v>2.105427560206465E-3</v>
      </c>
      <c r="P63" s="5">
        <f>'Pc, Winter, S1'!P63*Main!$B$4+_xlfn.IFNA(VLOOKUP($A63,'EV Distribution'!$A$2:$B$11,2,FALSE),0)*('EV Scenarios'!P$2-'EV Scenarios'!P$3)</f>
        <v>2.0781780452314926E-3</v>
      </c>
      <c r="Q63" s="5">
        <f>'Pc, Winter, S1'!Q63*Main!$B$4+_xlfn.IFNA(VLOOKUP($A63,'EV Distribution'!$A$2:$B$11,2,FALSE),0)*('EV Scenarios'!Q$2-'EV Scenarios'!Q$3)</f>
        <v>2.0715097400607744E-3</v>
      </c>
      <c r="R63" s="5">
        <f>'Pc, Winter, S1'!R63*Main!$B$4+_xlfn.IFNA(VLOOKUP($A63,'EV Distribution'!$A$2:$B$11,2,FALSE),0)*('EV Scenarios'!R$2-'EV Scenarios'!R$3)</f>
        <v>1.2402348613747443E-3</v>
      </c>
      <c r="S63" s="5">
        <f>'Pc, Winter, S1'!S63*Main!$B$4+_xlfn.IFNA(VLOOKUP($A63,'EV Distribution'!$A$2:$B$11,2,FALSE),0)*('EV Scenarios'!S$2-'EV Scenarios'!S$3)</f>
        <v>2.502867628099432E-3</v>
      </c>
      <c r="T63" s="5">
        <f>'Pc, Winter, S1'!T63*Main!$B$4+_xlfn.IFNA(VLOOKUP($A63,'EV Distribution'!$A$2:$B$11,2,FALSE),0)*('EV Scenarios'!T$2-'EV Scenarios'!T$3)</f>
        <v>1.4372292725970618E-3</v>
      </c>
      <c r="U63" s="5">
        <f>'Pc, Winter, S1'!U63*Main!$B$4+_xlfn.IFNA(VLOOKUP($A63,'EV Distribution'!$A$2:$B$11,2,FALSE),0)*('EV Scenarios'!U$2-'EV Scenarios'!U$3)</f>
        <v>1.037073725543083E-3</v>
      </c>
      <c r="V63" s="5">
        <f>'Pc, Winter, S1'!V63*Main!$B$4+_xlfn.IFNA(VLOOKUP($A63,'EV Distribution'!$A$2:$B$11,2,FALSE),0)*('EV Scenarios'!V$2-'EV Scenarios'!V$3)</f>
        <v>1.5568384799108548E-3</v>
      </c>
      <c r="W63" s="5">
        <f>'Pc, Winter, S1'!W63*Main!$B$4+_xlfn.IFNA(VLOOKUP($A63,'EV Distribution'!$A$2:$B$11,2,FALSE),0)*('EV Scenarios'!W$2-'EV Scenarios'!W$3)</f>
        <v>1.0557291771863444E-3</v>
      </c>
      <c r="X63" s="5">
        <f>'Pc, Winter, S1'!X63*Main!$B$4+_xlfn.IFNA(VLOOKUP($A63,'EV Distribution'!$A$2:$B$11,2,FALSE),0)*('EV Scenarios'!X$2-'EV Scenarios'!X$3)</f>
        <v>4.633571822906587E-3</v>
      </c>
      <c r="Y63" s="5">
        <f>'Pc, Winter, S1'!Y63*Main!$B$4+_xlfn.IFNA(VLOOKUP($A63,'EV Distribution'!$A$2:$B$11,2,FALSE),0)*('EV Scenarios'!Y$2-'EV Scenarios'!Y$3)</f>
        <v>5.5664936538827106E-3</v>
      </c>
    </row>
    <row r="64" spans="1:25" x14ac:dyDescent="0.3">
      <c r="A64">
        <v>118</v>
      </c>
      <c r="B64" s="5">
        <f>'Pc, Winter, S1'!B64*Main!$B$4+_xlfn.IFNA(VLOOKUP($A64,'EV Distribution'!$A$2:$B$11,2,FALSE),0)*('EV Scenarios'!B$2-'EV Scenarios'!B$3)</f>
        <v>6.1502960673307083E-3</v>
      </c>
      <c r="C64" s="5">
        <f>'Pc, Winter, S1'!C64*Main!$B$4+_xlfn.IFNA(VLOOKUP($A64,'EV Distribution'!$A$2:$B$11,2,FALSE),0)*('EV Scenarios'!C$2-'EV Scenarios'!C$3)</f>
        <v>6.3520729159795182E-3</v>
      </c>
      <c r="D64" s="5">
        <f>'Pc, Winter, S1'!D64*Main!$B$4+_xlfn.IFNA(VLOOKUP($A64,'EV Distribution'!$A$2:$B$11,2,FALSE),0)*('EV Scenarios'!D$2-'EV Scenarios'!D$3)</f>
        <v>5.6661929656181163E-3</v>
      </c>
      <c r="E64" s="5">
        <f>'Pc, Winter, S1'!E64*Main!$B$4+_xlfn.IFNA(VLOOKUP($A64,'EV Distribution'!$A$2:$B$11,2,FALSE),0)*('EV Scenarios'!E$2-'EV Scenarios'!E$3)</f>
        <v>5.3931146941438527E-3</v>
      </c>
      <c r="F64" s="5">
        <f>'Pc, Winter, S1'!F64*Main!$B$4+_xlfn.IFNA(VLOOKUP($A64,'EV Distribution'!$A$2:$B$11,2,FALSE),0)*('EV Scenarios'!F$2-'EV Scenarios'!F$3)</f>
        <v>4.4873542337849608E-3</v>
      </c>
      <c r="G64" s="5">
        <f>'Pc, Winter, S1'!G64*Main!$B$4+_xlfn.IFNA(VLOOKUP($A64,'EV Distribution'!$A$2:$B$11,2,FALSE),0)*('EV Scenarios'!G$2-'EV Scenarios'!G$3)</f>
        <v>3.8462897041531448E-3</v>
      </c>
      <c r="H64" s="5">
        <f>'Pc, Winter, S1'!H64*Main!$B$4+_xlfn.IFNA(VLOOKUP($A64,'EV Distribution'!$A$2:$B$11,2,FALSE),0)*('EV Scenarios'!H$2-'EV Scenarios'!H$3)</f>
        <v>4.9389669360885751E-3</v>
      </c>
      <c r="I64" s="5">
        <f>'Pc, Winter, S1'!I64*Main!$B$4+_xlfn.IFNA(VLOOKUP($A64,'EV Distribution'!$A$2:$B$11,2,FALSE),0)*('EV Scenarios'!I$2-'EV Scenarios'!I$3)</f>
        <v>1.3756397839533672E-3</v>
      </c>
      <c r="J64" s="5">
        <f>'Pc, Winter, S1'!J64*Main!$B$4+_xlfn.IFNA(VLOOKUP($A64,'EV Distribution'!$A$2:$B$11,2,FALSE),0)*('EV Scenarios'!J$2-'EV Scenarios'!J$3)</f>
        <v>1.2603995112476401E-3</v>
      </c>
      <c r="K64" s="5">
        <f>'Pc, Winter, S1'!K64*Main!$B$4+_xlfn.IFNA(VLOOKUP($A64,'EV Distribution'!$A$2:$B$11,2,FALSE),0)*('EV Scenarios'!K$2-'EV Scenarios'!K$3)</f>
        <v>1.6204606795929709E-3</v>
      </c>
      <c r="L64" s="5">
        <f>'Pc, Winter, S1'!L64*Main!$B$4+_xlfn.IFNA(VLOOKUP($A64,'EV Distribution'!$A$2:$B$11,2,FALSE),0)*('EV Scenarios'!L$2-'EV Scenarios'!L$3)</f>
        <v>1.1397046367786761E-3</v>
      </c>
      <c r="M64" s="5">
        <f>'Pc, Winter, S1'!M64*Main!$B$4+_xlfn.IFNA(VLOOKUP($A64,'EV Distribution'!$A$2:$B$11,2,FALSE),0)*('EV Scenarios'!M$2-'EV Scenarios'!M$3)</f>
        <v>1.1713645537322498E-3</v>
      </c>
      <c r="N64" s="5">
        <f>'Pc, Winter, S1'!N64*Main!$B$4+_xlfn.IFNA(VLOOKUP($A64,'EV Distribution'!$A$2:$B$11,2,FALSE),0)*('EV Scenarios'!N$2-'EV Scenarios'!N$3)</f>
        <v>1.5845268587473451E-3</v>
      </c>
      <c r="O64" s="5">
        <f>'Pc, Winter, S1'!O64*Main!$B$4+_xlfn.IFNA(VLOOKUP($A64,'EV Distribution'!$A$2:$B$11,2,FALSE),0)*('EV Scenarios'!O$2-'EV Scenarios'!O$3)</f>
        <v>2.5337681644918772E-3</v>
      </c>
      <c r="P64" s="5">
        <f>'Pc, Winter, S1'!P64*Main!$B$4+_xlfn.IFNA(VLOOKUP($A64,'EV Distribution'!$A$2:$B$11,2,FALSE),0)*('EV Scenarios'!P$2-'EV Scenarios'!P$3)</f>
        <v>2.522389511465955E-3</v>
      </c>
      <c r="Q64" s="5">
        <f>'Pc, Winter, S1'!Q64*Main!$B$4+_xlfn.IFNA(VLOOKUP($A64,'EV Distribution'!$A$2:$B$11,2,FALSE),0)*('EV Scenarios'!Q$2-'EV Scenarios'!Q$3)</f>
        <v>2.523423941187505E-3</v>
      </c>
      <c r="R64" s="5">
        <f>'Pc, Winter, S1'!R64*Main!$B$4+_xlfn.IFNA(VLOOKUP($A64,'EV Distribution'!$A$2:$B$11,2,FALSE),0)*('EV Scenarios'!R$2-'EV Scenarios'!R$3)</f>
        <v>1.6892088938446521E-3</v>
      </c>
      <c r="S64" s="5">
        <f>'Pc, Winter, S1'!S64*Main!$B$4+_xlfn.IFNA(VLOOKUP($A64,'EV Distribution'!$A$2:$B$11,2,FALSE),0)*('EV Scenarios'!S$2-'EV Scenarios'!S$3)</f>
        <v>3.0480449257889331E-3</v>
      </c>
      <c r="T64" s="5">
        <f>'Pc, Winter, S1'!T64*Main!$B$4+_xlfn.IFNA(VLOOKUP($A64,'EV Distribution'!$A$2:$B$11,2,FALSE),0)*('EV Scenarios'!T$2-'EV Scenarios'!T$3)</f>
        <v>2.1165109011687714E-3</v>
      </c>
      <c r="U64" s="5">
        <f>'Pc, Winter, S1'!U64*Main!$B$4+_xlfn.IFNA(VLOOKUP($A64,'EV Distribution'!$A$2:$B$11,2,FALSE),0)*('EV Scenarios'!U$2-'EV Scenarios'!U$3)</f>
        <v>1.7685611544697999E-3</v>
      </c>
      <c r="V64" s="5">
        <f>'Pc, Winter, S1'!V64*Main!$B$4+_xlfn.IFNA(VLOOKUP($A64,'EV Distribution'!$A$2:$B$11,2,FALSE),0)*('EV Scenarios'!V$2-'EV Scenarios'!V$3)</f>
        <v>2.3211968439314375E-3</v>
      </c>
      <c r="W64" s="5">
        <f>'Pc, Winter, S1'!W64*Main!$B$4+_xlfn.IFNA(VLOOKUP($A64,'EV Distribution'!$A$2:$B$11,2,FALSE),0)*('EV Scenarios'!W$2-'EV Scenarios'!W$3)</f>
        <v>1.6974556173663558E-3</v>
      </c>
      <c r="X64" s="5">
        <f>'Pc, Winter, S1'!X64*Main!$B$4+_xlfn.IFNA(VLOOKUP($A64,'EV Distribution'!$A$2:$B$11,2,FALSE),0)*('EV Scenarios'!X$2-'EV Scenarios'!X$3)</f>
        <v>5.167532472504623E-3</v>
      </c>
      <c r="Y64" s="5">
        <f>'Pc, Winter, S1'!Y64*Main!$B$4+_xlfn.IFNA(VLOOKUP($A64,'EV Distribution'!$A$2:$B$11,2,FALSE),0)*('EV Scenarios'!Y$2-'EV Scenarios'!Y$3)</f>
        <v>5.8991432998224975E-3</v>
      </c>
    </row>
    <row r="65" spans="1:25" x14ac:dyDescent="0.3">
      <c r="A65">
        <v>119</v>
      </c>
      <c r="B65" s="5">
        <f>'Pc, Winter, S1'!B65*Main!$B$4+_xlfn.IFNA(VLOOKUP($A65,'EV Distribution'!$A$2:$B$11,2,FALSE),0)*('EV Scenarios'!B$2-'EV Scenarios'!B$3)</f>
        <v>7.3340995771718409E-3</v>
      </c>
      <c r="C65" s="5">
        <f>'Pc, Winter, S1'!C65*Main!$B$4+_xlfn.IFNA(VLOOKUP($A65,'EV Distribution'!$A$2:$B$11,2,FALSE),0)*('EV Scenarios'!C$2-'EV Scenarios'!C$3)</f>
        <v>7.5582385828817074E-3</v>
      </c>
      <c r="D65" s="5">
        <f>'Pc, Winter, S1'!D65*Main!$B$4+_xlfn.IFNA(VLOOKUP($A65,'EV Distribution'!$A$2:$B$11,2,FALSE),0)*('EV Scenarios'!D$2-'EV Scenarios'!D$3)</f>
        <v>7.0049265541524078E-3</v>
      </c>
      <c r="E65" s="5">
        <f>'Pc, Winter, S1'!E65*Main!$B$4+_xlfn.IFNA(VLOOKUP($A65,'EV Distribution'!$A$2:$B$11,2,FALSE),0)*('EV Scenarios'!E$2-'EV Scenarios'!E$3)</f>
        <v>6.6994079080243008E-3</v>
      </c>
      <c r="F65" s="5">
        <f>'Pc, Winter, S1'!F65*Main!$B$4+_xlfn.IFNA(VLOOKUP($A65,'EV Distribution'!$A$2:$B$11,2,FALSE),0)*('EV Scenarios'!F$2-'EV Scenarios'!F$3)</f>
        <v>5.8243836100675605E-3</v>
      </c>
      <c r="G65" s="5">
        <f>'Pc, Winter, S1'!G65*Main!$B$4+_xlfn.IFNA(VLOOKUP($A65,'EV Distribution'!$A$2:$B$11,2,FALSE),0)*('EV Scenarios'!G$2-'EV Scenarios'!G$3)</f>
        <v>5.2252005180375262E-3</v>
      </c>
      <c r="H65" s="5">
        <f>'Pc, Winter, S1'!H65*Main!$B$4+_xlfn.IFNA(VLOOKUP($A65,'EV Distribution'!$A$2:$B$11,2,FALSE),0)*('EV Scenarios'!H$2-'EV Scenarios'!H$3)</f>
        <v>6.2836109890404973E-3</v>
      </c>
      <c r="I65" s="5">
        <f>'Pc, Winter, S1'!I65*Main!$B$4+_xlfn.IFNA(VLOOKUP($A65,'EV Distribution'!$A$2:$B$11,2,FALSE),0)*('EV Scenarios'!I$2-'EV Scenarios'!I$3)</f>
        <v>2.8338093102787455E-3</v>
      </c>
      <c r="J65" s="5">
        <f>'Pc, Winter, S1'!J65*Main!$B$4+_xlfn.IFNA(VLOOKUP($A65,'EV Distribution'!$A$2:$B$11,2,FALSE),0)*('EV Scenarios'!J$2-'EV Scenarios'!J$3)</f>
        <v>2.8764131903508778E-3</v>
      </c>
      <c r="K65" s="5">
        <f>'Pc, Winter, S1'!K65*Main!$B$4+_xlfn.IFNA(VLOOKUP($A65,'EV Distribution'!$A$2:$B$11,2,FALSE),0)*('EV Scenarios'!K$2-'EV Scenarios'!K$3)</f>
        <v>3.28812955773518E-3</v>
      </c>
      <c r="L65" s="5">
        <f>'Pc, Winter, S1'!L65*Main!$B$4+_xlfn.IFNA(VLOOKUP($A65,'EV Distribution'!$A$2:$B$11,2,FALSE),0)*('EV Scenarios'!L$2-'EV Scenarios'!L$3)</f>
        <v>2.8309116517809384E-3</v>
      </c>
      <c r="M65" s="5">
        <f>'Pc, Winter, S1'!M65*Main!$B$4+_xlfn.IFNA(VLOOKUP($A65,'EV Distribution'!$A$2:$B$11,2,FALSE),0)*('EV Scenarios'!M$2-'EV Scenarios'!M$3)</f>
        <v>2.7663935798921705E-3</v>
      </c>
      <c r="N65" s="5">
        <f>'Pc, Winter, S1'!N65*Main!$B$4+_xlfn.IFNA(VLOOKUP($A65,'EV Distribution'!$A$2:$B$11,2,FALSE),0)*('EV Scenarios'!N$2-'EV Scenarios'!N$3)</f>
        <v>3.177679121201617E-3</v>
      </c>
      <c r="O65" s="5">
        <f>'Pc, Winter, S1'!O65*Main!$B$4+_xlfn.IFNA(VLOOKUP($A65,'EV Distribution'!$A$2:$B$11,2,FALSE),0)*('EV Scenarios'!O$2-'EV Scenarios'!O$3)</f>
        <v>4.1140804071783292E-3</v>
      </c>
      <c r="P65" s="5">
        <f>'Pc, Winter, S1'!P65*Main!$B$4+_xlfn.IFNA(VLOOKUP($A65,'EV Distribution'!$A$2:$B$11,2,FALSE),0)*('EV Scenarios'!P$2-'EV Scenarios'!P$3)</f>
        <v>4.1144514415914369E-3</v>
      </c>
      <c r="Q65" s="5">
        <f>'Pc, Winter, S1'!Q65*Main!$B$4+_xlfn.IFNA(VLOOKUP($A65,'EV Distribution'!$A$2:$B$11,2,FALSE),0)*('EV Scenarios'!Q$2-'EV Scenarios'!Q$3)</f>
        <v>4.1062593507486134E-3</v>
      </c>
      <c r="R65" s="5">
        <f>'Pc, Winter, S1'!R65*Main!$B$4+_xlfn.IFNA(VLOOKUP($A65,'EV Distribution'!$A$2:$B$11,2,FALSE),0)*('EV Scenarios'!R$2-'EV Scenarios'!R$3)</f>
        <v>3.2813466384912678E-3</v>
      </c>
      <c r="S65" s="5">
        <f>'Pc, Winter, S1'!S65*Main!$B$4+_xlfn.IFNA(VLOOKUP($A65,'EV Distribution'!$A$2:$B$11,2,FALSE),0)*('EV Scenarios'!S$2-'EV Scenarios'!S$3)</f>
        <v>4.6466106138875777E-3</v>
      </c>
      <c r="T65" s="5">
        <f>'Pc, Winter, S1'!T65*Main!$B$4+_xlfn.IFNA(VLOOKUP($A65,'EV Distribution'!$A$2:$B$11,2,FALSE),0)*('EV Scenarios'!T$2-'EV Scenarios'!T$3)</f>
        <v>3.6859960734071371E-3</v>
      </c>
      <c r="U65" s="5">
        <f>'Pc, Winter, S1'!U65*Main!$B$4+_xlfn.IFNA(VLOOKUP($A65,'EV Distribution'!$A$2:$B$11,2,FALSE),0)*('EV Scenarios'!U$2-'EV Scenarios'!U$3)</f>
        <v>3.5035062519520495E-3</v>
      </c>
      <c r="V65" s="5">
        <f>'Pc, Winter, S1'!V65*Main!$B$4+_xlfn.IFNA(VLOOKUP($A65,'EV Distribution'!$A$2:$B$11,2,FALSE),0)*('EV Scenarios'!V$2-'EV Scenarios'!V$3)</f>
        <v>4.170121746710281E-3</v>
      </c>
      <c r="W65" s="5">
        <f>'Pc, Winter, S1'!W65*Main!$B$4+_xlfn.IFNA(VLOOKUP($A65,'EV Distribution'!$A$2:$B$11,2,FALSE),0)*('EV Scenarios'!W$2-'EV Scenarios'!W$3)</f>
        <v>3.5714729642681536E-3</v>
      </c>
      <c r="X65" s="5">
        <f>'Pc, Winter, S1'!X65*Main!$B$4+_xlfn.IFNA(VLOOKUP($A65,'EV Distribution'!$A$2:$B$11,2,FALSE),0)*('EV Scenarios'!X$2-'EV Scenarios'!X$3)</f>
        <v>6.7178826235789876E-3</v>
      </c>
      <c r="Y65" s="5">
        <f>'Pc, Winter, S1'!Y65*Main!$B$4+_xlfn.IFNA(VLOOKUP($A65,'EV Distribution'!$A$2:$B$11,2,FALSE),0)*('EV Scenarios'!Y$2-'EV Scenarios'!Y$3)</f>
        <v>7.0986449740524961E-3</v>
      </c>
    </row>
    <row r="66" spans="1:25" x14ac:dyDescent="0.3">
      <c r="A66">
        <v>120</v>
      </c>
      <c r="B66" s="5">
        <f>'Pc, Winter, S1'!B66*Main!$B$4+_xlfn.IFNA(VLOOKUP($A66,'EV Distribution'!$A$2:$B$11,2,FALSE),0)*('EV Scenarios'!B$2-'EV Scenarios'!B$3)</f>
        <v>6.6832621133998118E-3</v>
      </c>
      <c r="C66" s="5">
        <f>'Pc, Winter, S1'!C66*Main!$B$4+_xlfn.IFNA(VLOOKUP($A66,'EV Distribution'!$A$2:$B$11,2,FALSE),0)*('EV Scenarios'!C$2-'EV Scenarios'!C$3)</f>
        <v>6.9491089386820486E-3</v>
      </c>
      <c r="D66" s="5">
        <f>'Pc, Winter, S1'!D66*Main!$B$4+_xlfn.IFNA(VLOOKUP($A66,'EV Distribution'!$A$2:$B$11,2,FALSE),0)*('EV Scenarios'!D$2-'EV Scenarios'!D$3)</f>
        <v>6.2883154566989218E-3</v>
      </c>
      <c r="E66" s="5">
        <f>'Pc, Winter, S1'!E66*Main!$B$4+_xlfn.IFNA(VLOOKUP($A66,'EV Distribution'!$A$2:$B$11,2,FALSE),0)*('EV Scenarios'!E$2-'EV Scenarios'!E$3)</f>
        <v>5.8039911626866017E-3</v>
      </c>
      <c r="F66" s="5">
        <f>'Pc, Winter, S1'!F66*Main!$B$4+_xlfn.IFNA(VLOOKUP($A66,'EV Distribution'!$A$2:$B$11,2,FALSE),0)*('EV Scenarios'!F$2-'EV Scenarios'!F$3)</f>
        <v>4.7527103614074424E-3</v>
      </c>
      <c r="G66" s="5">
        <f>'Pc, Winter, S1'!G66*Main!$B$4+_xlfn.IFNA(VLOOKUP($A66,'EV Distribution'!$A$2:$B$11,2,FALSE),0)*('EV Scenarios'!G$2-'EV Scenarios'!G$3)</f>
        <v>4.0662768385379784E-3</v>
      </c>
      <c r="H66" s="5">
        <f>'Pc, Winter, S1'!H66*Main!$B$4+_xlfn.IFNA(VLOOKUP($A66,'EV Distribution'!$A$2:$B$11,2,FALSE),0)*('EV Scenarios'!H$2-'EV Scenarios'!H$3)</f>
        <v>4.8386502399889869E-3</v>
      </c>
      <c r="I66" s="5">
        <f>'Pc, Winter, S1'!I66*Main!$B$4+_xlfn.IFNA(VLOOKUP($A66,'EV Distribution'!$A$2:$B$11,2,FALSE),0)*('EV Scenarios'!I$2-'EV Scenarios'!I$3)</f>
        <v>1.496244454674593E-3</v>
      </c>
      <c r="J66" s="5">
        <f>'Pc, Winter, S1'!J66*Main!$B$4+_xlfn.IFNA(VLOOKUP($A66,'EV Distribution'!$A$2:$B$11,2,FALSE),0)*('EV Scenarios'!J$2-'EV Scenarios'!J$3)</f>
        <v>1.7913493644387737E-3</v>
      </c>
      <c r="K66" s="5">
        <f>'Pc, Winter, S1'!K66*Main!$B$4+_xlfn.IFNA(VLOOKUP($A66,'EV Distribution'!$A$2:$B$11,2,FALSE),0)*('EV Scenarios'!K$2-'EV Scenarios'!K$3)</f>
        <v>2.3972751838808415E-3</v>
      </c>
      <c r="L66" s="5">
        <f>'Pc, Winter, S1'!L66*Main!$B$4+_xlfn.IFNA(VLOOKUP($A66,'EV Distribution'!$A$2:$B$11,2,FALSE),0)*('EV Scenarios'!L$2-'EV Scenarios'!L$3)</f>
        <v>2.0090305941450814E-3</v>
      </c>
      <c r="M66" s="5">
        <f>'Pc, Winter, S1'!M66*Main!$B$4+_xlfn.IFNA(VLOOKUP($A66,'EV Distribution'!$A$2:$B$11,2,FALSE),0)*('EV Scenarios'!M$2-'EV Scenarios'!M$3)</f>
        <v>2.0366326590273683E-3</v>
      </c>
      <c r="N66" s="5">
        <f>'Pc, Winter, S1'!N66*Main!$B$4+_xlfn.IFNA(VLOOKUP($A66,'EV Distribution'!$A$2:$B$11,2,FALSE),0)*('EV Scenarios'!N$2-'EV Scenarios'!N$3)</f>
        <v>2.4494906247718518E-3</v>
      </c>
      <c r="O66" s="5">
        <f>'Pc, Winter, S1'!O66*Main!$B$4+_xlfn.IFNA(VLOOKUP($A66,'EV Distribution'!$A$2:$B$11,2,FALSE),0)*('EV Scenarios'!O$2-'EV Scenarios'!O$3)</f>
        <v>3.5123971691064827E-3</v>
      </c>
      <c r="P66" s="5">
        <f>'Pc, Winter, S1'!P66*Main!$B$4+_xlfn.IFNA(VLOOKUP($A66,'EV Distribution'!$A$2:$B$11,2,FALSE),0)*('EV Scenarios'!P$2-'EV Scenarios'!P$3)</f>
        <v>3.2954477269348404E-3</v>
      </c>
      <c r="Q66" s="5">
        <f>'Pc, Winter, S1'!Q66*Main!$B$4+_xlfn.IFNA(VLOOKUP($A66,'EV Distribution'!$A$2:$B$11,2,FALSE),0)*('EV Scenarios'!Q$2-'EV Scenarios'!Q$3)</f>
        <v>3.1470788966502933E-3</v>
      </c>
      <c r="R66" s="5">
        <f>'Pc, Winter, S1'!R66*Main!$B$4+_xlfn.IFNA(VLOOKUP($A66,'EV Distribution'!$A$2:$B$11,2,FALSE),0)*('EV Scenarios'!R$2-'EV Scenarios'!R$3)</f>
        <v>2.2168903069083867E-3</v>
      </c>
      <c r="S66" s="5">
        <f>'Pc, Winter, S1'!S66*Main!$B$4+_xlfn.IFNA(VLOOKUP($A66,'EV Distribution'!$A$2:$B$11,2,FALSE),0)*('EV Scenarios'!S$2-'EV Scenarios'!S$3)</f>
        <v>3.3662657344072072E-3</v>
      </c>
      <c r="T66" s="5">
        <f>'Pc, Winter, S1'!T66*Main!$B$4+_xlfn.IFNA(VLOOKUP($A66,'EV Distribution'!$A$2:$B$11,2,FALSE),0)*('EV Scenarios'!T$2-'EV Scenarios'!T$3)</f>
        <v>2.3244906897834554E-3</v>
      </c>
      <c r="U66" s="5">
        <f>'Pc, Winter, S1'!U66*Main!$B$4+_xlfn.IFNA(VLOOKUP($A66,'EV Distribution'!$A$2:$B$11,2,FALSE),0)*('EV Scenarios'!U$2-'EV Scenarios'!U$3)</f>
        <v>2.1531905159891044E-3</v>
      </c>
      <c r="V66" s="5">
        <f>'Pc, Winter, S1'!V66*Main!$B$4+_xlfn.IFNA(VLOOKUP($A66,'EV Distribution'!$A$2:$B$11,2,FALSE),0)*('EV Scenarios'!V$2-'EV Scenarios'!V$3)</f>
        <v>2.9152010017091498E-3</v>
      </c>
      <c r="W66" s="5">
        <f>'Pc, Winter, S1'!W66*Main!$B$4+_xlfn.IFNA(VLOOKUP($A66,'EV Distribution'!$A$2:$B$11,2,FALSE),0)*('EV Scenarios'!W$2-'EV Scenarios'!W$3)</f>
        <v>2.3479040733092892E-3</v>
      </c>
      <c r="X66" s="5">
        <f>'Pc, Winter, S1'!X66*Main!$B$4+_xlfn.IFNA(VLOOKUP($A66,'EV Distribution'!$A$2:$B$11,2,FALSE),0)*('EV Scenarios'!X$2-'EV Scenarios'!X$3)</f>
        <v>5.8606341721928849E-3</v>
      </c>
      <c r="Y66" s="5">
        <f>'Pc, Winter, S1'!Y66*Main!$B$4+_xlfn.IFNA(VLOOKUP($A66,'EV Distribution'!$A$2:$B$11,2,FALSE),0)*('EV Scenarios'!Y$2-'EV Scenarios'!Y$3)</f>
        <v>6.5340901773048455E-3</v>
      </c>
    </row>
    <row r="67" spans="1:25" x14ac:dyDescent="0.3">
      <c r="A67">
        <v>71</v>
      </c>
      <c r="B67" s="5">
        <f>'Pc, Winter, S1'!B67*Main!$B$4+_xlfn.IFNA(VLOOKUP($A67,'EV Distribution'!$A$2:$B$11,2,FALSE),0)*('EV Scenarios'!B$2-'EV Scenarios'!B$3)</f>
        <v>8.3232661865778167E-3</v>
      </c>
      <c r="C67" s="5">
        <f>'Pc, Winter, S1'!C67*Main!$B$4+_xlfn.IFNA(VLOOKUP($A67,'EV Distribution'!$A$2:$B$11,2,FALSE),0)*('EV Scenarios'!C$2-'EV Scenarios'!C$3)</f>
        <v>8.096649204442757E-3</v>
      </c>
      <c r="D67" s="5">
        <f>'Pc, Winter, S1'!D67*Main!$B$4+_xlfn.IFNA(VLOOKUP($A67,'EV Distribution'!$A$2:$B$11,2,FALSE),0)*('EV Scenarios'!D$2-'EV Scenarios'!D$3)</f>
        <v>7.2839128147964855E-3</v>
      </c>
      <c r="E67" s="5">
        <f>'Pc, Winter, S1'!E67*Main!$B$4+_xlfn.IFNA(VLOOKUP($A67,'EV Distribution'!$A$2:$B$11,2,FALSE),0)*('EV Scenarios'!E$2-'EV Scenarios'!E$3)</f>
        <v>7.218267660878375E-3</v>
      </c>
      <c r="F67" s="5">
        <f>'Pc, Winter, S1'!F67*Main!$B$4+_xlfn.IFNA(VLOOKUP($A67,'EV Distribution'!$A$2:$B$11,2,FALSE),0)*('EV Scenarios'!F$2-'EV Scenarios'!F$3)</f>
        <v>6.3155293055483456E-3</v>
      </c>
      <c r="G67" s="5">
        <f>'Pc, Winter, S1'!G67*Main!$B$4+_xlfn.IFNA(VLOOKUP($A67,'EV Distribution'!$A$2:$B$11,2,FALSE),0)*('EV Scenarios'!G$2-'EV Scenarios'!G$3)</f>
        <v>5.7042724040255489E-3</v>
      </c>
      <c r="H67" s="5">
        <f>'Pc, Winter, S1'!H67*Main!$B$4+_xlfn.IFNA(VLOOKUP($A67,'EV Distribution'!$A$2:$B$11,2,FALSE),0)*('EV Scenarios'!H$2-'EV Scenarios'!H$3)</f>
        <v>6.9047858935761854E-3</v>
      </c>
      <c r="I67" s="5">
        <f>'Pc, Winter, S1'!I67*Main!$B$4+_xlfn.IFNA(VLOOKUP($A67,'EV Distribution'!$A$2:$B$11,2,FALSE),0)*('EV Scenarios'!I$2-'EV Scenarios'!I$3)</f>
        <v>4.0110438841588977E-3</v>
      </c>
      <c r="J67" s="5">
        <f>'Pc, Winter, S1'!J67*Main!$B$4+_xlfn.IFNA(VLOOKUP($A67,'EV Distribution'!$A$2:$B$11,2,FALSE),0)*('EV Scenarios'!J$2-'EV Scenarios'!J$3)</f>
        <v>4.6977763807192104E-3</v>
      </c>
      <c r="K67" s="5">
        <f>'Pc, Winter, S1'!K67*Main!$B$4+_xlfn.IFNA(VLOOKUP($A67,'EV Distribution'!$A$2:$B$11,2,FALSE),0)*('EV Scenarios'!K$2-'EV Scenarios'!K$3)</f>
        <v>6.0420782600840318E-3</v>
      </c>
      <c r="L67" s="5">
        <f>'Pc, Winter, S1'!L67*Main!$B$4+_xlfn.IFNA(VLOOKUP($A67,'EV Distribution'!$A$2:$B$11,2,FALSE),0)*('EV Scenarios'!L$2-'EV Scenarios'!L$3)</f>
        <v>6.6850692885301113E-3</v>
      </c>
      <c r="M67" s="5">
        <f>'Pc, Winter, S1'!M67*Main!$B$4+_xlfn.IFNA(VLOOKUP($A67,'EV Distribution'!$A$2:$B$11,2,FALSE),0)*('EV Scenarios'!M$2-'EV Scenarios'!M$3)</f>
        <v>6.7427038682258472E-3</v>
      </c>
      <c r="N67" s="5">
        <f>'Pc, Winter, S1'!N67*Main!$B$4+_xlfn.IFNA(VLOOKUP($A67,'EV Distribution'!$A$2:$B$11,2,FALSE),0)*('EV Scenarios'!N$2-'EV Scenarios'!N$3)</f>
        <v>7.197829328055425E-3</v>
      </c>
      <c r="O67" s="5">
        <f>'Pc, Winter, S1'!O67*Main!$B$4+_xlfn.IFNA(VLOOKUP($A67,'EV Distribution'!$A$2:$B$11,2,FALSE),0)*('EV Scenarios'!O$2-'EV Scenarios'!O$3)</f>
        <v>7.774065133037085E-3</v>
      </c>
      <c r="P67" s="5">
        <f>'Pc, Winter, S1'!P67*Main!$B$4+_xlfn.IFNA(VLOOKUP($A67,'EV Distribution'!$A$2:$B$11,2,FALSE),0)*('EV Scenarios'!P$2-'EV Scenarios'!P$3)</f>
        <v>7.7248999616304284E-3</v>
      </c>
      <c r="Q67" s="5">
        <f>'Pc, Winter, S1'!Q67*Main!$B$4+_xlfn.IFNA(VLOOKUP($A67,'EV Distribution'!$A$2:$B$11,2,FALSE),0)*('EV Scenarios'!Q$2-'EV Scenarios'!Q$3)</f>
        <v>7.6858774406478652E-3</v>
      </c>
      <c r="R67" s="5">
        <f>'Pc, Winter, S1'!R67*Main!$B$4+_xlfn.IFNA(VLOOKUP($A67,'EV Distribution'!$A$2:$B$11,2,FALSE),0)*('EV Scenarios'!R$2-'EV Scenarios'!R$3)</f>
        <v>6.9054850051667857E-3</v>
      </c>
      <c r="S67" s="5">
        <f>'Pc, Winter, S1'!S67*Main!$B$4+_xlfn.IFNA(VLOOKUP($A67,'EV Distribution'!$A$2:$B$11,2,FALSE),0)*('EV Scenarios'!S$2-'EV Scenarios'!S$3)</f>
        <v>7.9165408056420129E-3</v>
      </c>
      <c r="T67" s="5">
        <f>'Pc, Winter, S1'!T67*Main!$B$4+_xlfn.IFNA(VLOOKUP($A67,'EV Distribution'!$A$2:$B$11,2,FALSE),0)*('EV Scenarios'!T$2-'EV Scenarios'!T$3)</f>
        <v>6.1558489173663567E-3</v>
      </c>
      <c r="U67" s="5">
        <f>'Pc, Winter, S1'!U67*Main!$B$4+_xlfn.IFNA(VLOOKUP($A67,'EV Distribution'!$A$2:$B$11,2,FALSE),0)*('EV Scenarios'!U$2-'EV Scenarios'!U$3)</f>
        <v>5.3928449406729414E-3</v>
      </c>
      <c r="V67" s="5">
        <f>'Pc, Winter, S1'!V67*Main!$B$4+_xlfn.IFNA(VLOOKUP($A67,'EV Distribution'!$A$2:$B$11,2,FALSE),0)*('EV Scenarios'!V$2-'EV Scenarios'!V$3)</f>
        <v>5.6582406095741387E-3</v>
      </c>
      <c r="W67" s="5">
        <f>'Pc, Winter, S1'!W67*Main!$B$4+_xlfn.IFNA(VLOOKUP($A67,'EV Distribution'!$A$2:$B$11,2,FALSE),0)*('EV Scenarios'!W$2-'EV Scenarios'!W$3)</f>
        <v>4.813630716704282E-3</v>
      </c>
      <c r="X67" s="5">
        <f>'Pc, Winter, S1'!X67*Main!$B$4+_xlfn.IFNA(VLOOKUP($A67,'EV Distribution'!$A$2:$B$11,2,FALSE),0)*('EV Scenarios'!X$2-'EV Scenarios'!X$3)</f>
        <v>7.9824492870687793E-3</v>
      </c>
      <c r="Y67" s="5">
        <f>'Pc, Winter, S1'!Y67*Main!$B$4+_xlfn.IFNA(VLOOKUP($A67,'EV Distribution'!$A$2:$B$11,2,FALSE),0)*('EV Scenarios'!Y$2-'EV Scenarios'!Y$3)</f>
        <v>8.3764209700198152E-3</v>
      </c>
    </row>
    <row r="68" spans="1:25" x14ac:dyDescent="0.3">
      <c r="A68">
        <v>10</v>
      </c>
      <c r="B68" s="5">
        <f>'Pc, Winter, S1'!B68*Main!$B$4+_xlfn.IFNA(VLOOKUP($A68,'EV Distribution'!$A$2:$B$11,2,FALSE),0)*('EV Scenarios'!B$2-'EV Scenarios'!B$3)</f>
        <v>1.9056225929733597E-3</v>
      </c>
      <c r="C68" s="5">
        <f>'Pc, Winter, S1'!C68*Main!$B$4+_xlfn.IFNA(VLOOKUP($A68,'EV Distribution'!$A$2:$B$11,2,FALSE),0)*('EV Scenarios'!C$2-'EV Scenarios'!C$3)</f>
        <v>1.5753632010736273E-3</v>
      </c>
      <c r="D68" s="5">
        <f>'Pc, Winter, S1'!D68*Main!$B$4+_xlfn.IFNA(VLOOKUP($A68,'EV Distribution'!$A$2:$B$11,2,FALSE),0)*('EV Scenarios'!D$2-'EV Scenarios'!D$3)</f>
        <v>1.4722667901755863E-3</v>
      </c>
      <c r="E68" s="5">
        <f>'Pc, Winter, S1'!E68*Main!$B$4+_xlfn.IFNA(VLOOKUP($A68,'EV Distribution'!$A$2:$B$11,2,FALSE),0)*('EV Scenarios'!E$2-'EV Scenarios'!E$3)</f>
        <v>1.389766448099825E-3</v>
      </c>
      <c r="F68" s="5">
        <f>'Pc, Winter, S1'!F68*Main!$B$4+_xlfn.IFNA(VLOOKUP($A68,'EV Distribution'!$A$2:$B$11,2,FALSE),0)*('EV Scenarios'!F$2-'EV Scenarios'!F$3)</f>
        <v>1.3448515822365966E-3</v>
      </c>
      <c r="G68" s="5">
        <f>'Pc, Winter, S1'!G68*Main!$B$4+_xlfn.IFNA(VLOOKUP($A68,'EV Distribution'!$A$2:$B$11,2,FALSE),0)*('EV Scenarios'!G$2-'EV Scenarios'!G$3)</f>
        <v>1.3836177867004957E-3</v>
      </c>
      <c r="H68" s="5">
        <f>'Pc, Winter, S1'!H68*Main!$B$4+_xlfn.IFNA(VLOOKUP($A68,'EV Distribution'!$A$2:$B$11,2,FALSE),0)*('EV Scenarios'!H$2-'EV Scenarios'!H$3)</f>
        <v>1.4383830028850504E-3</v>
      </c>
      <c r="I68" s="5">
        <f>'Pc, Winter, S1'!I68*Main!$B$4+_xlfn.IFNA(VLOOKUP($A68,'EV Distribution'!$A$2:$B$11,2,FALSE),0)*('EV Scenarios'!I$2-'EV Scenarios'!I$3)</f>
        <v>1.578809028771094E-3</v>
      </c>
      <c r="J68" s="5">
        <f>'Pc, Winter, S1'!J68*Main!$B$4+_xlfn.IFNA(VLOOKUP($A68,'EV Distribution'!$A$2:$B$11,2,FALSE),0)*('EV Scenarios'!J$2-'EV Scenarios'!J$3)</f>
        <v>1.7443654717884606E-3</v>
      </c>
      <c r="K68" s="5">
        <f>'Pc, Winter, S1'!K68*Main!$B$4+_xlfn.IFNA(VLOOKUP($A68,'EV Distribution'!$A$2:$B$11,2,FALSE),0)*('EV Scenarios'!K$2-'EV Scenarios'!K$3)</f>
        <v>1.7592689497986488E-3</v>
      </c>
      <c r="L68" s="5">
        <f>'Pc, Winter, S1'!L68*Main!$B$4+_xlfn.IFNA(VLOOKUP($A68,'EV Distribution'!$A$2:$B$11,2,FALSE),0)*('EV Scenarios'!L$2-'EV Scenarios'!L$3)</f>
        <v>1.7057931064557769E-3</v>
      </c>
      <c r="M68" s="5">
        <f>'Pc, Winter, S1'!M68*Main!$B$4+_xlfn.IFNA(VLOOKUP($A68,'EV Distribution'!$A$2:$B$11,2,FALSE),0)*('EV Scenarios'!M$2-'EV Scenarios'!M$3)</f>
        <v>1.7306155754926835E-3</v>
      </c>
      <c r="N68" s="5">
        <f>'Pc, Winter, S1'!N68*Main!$B$4+_xlfn.IFNA(VLOOKUP($A68,'EV Distribution'!$A$2:$B$11,2,FALSE),0)*('EV Scenarios'!N$2-'EV Scenarios'!N$3)</f>
        <v>1.9158595403710366E-3</v>
      </c>
      <c r="O68" s="5">
        <f>'Pc, Winter, S1'!O68*Main!$B$4+_xlfn.IFNA(VLOOKUP($A68,'EV Distribution'!$A$2:$B$11,2,FALSE),0)*('EV Scenarios'!O$2-'EV Scenarios'!O$3)</f>
        <v>1.7359945200675104E-3</v>
      </c>
      <c r="P68" s="5">
        <f>'Pc, Winter, S1'!P68*Main!$B$4+_xlfn.IFNA(VLOOKUP($A68,'EV Distribution'!$A$2:$B$11,2,FALSE),0)*('EV Scenarios'!P$2-'EV Scenarios'!P$3)</f>
        <v>1.6997695558185336E-3</v>
      </c>
      <c r="Q68" s="5">
        <f>'Pc, Winter, S1'!Q68*Main!$B$4+_xlfn.IFNA(VLOOKUP($A68,'EV Distribution'!$A$2:$B$11,2,FALSE),0)*('EV Scenarios'!Q$2-'EV Scenarios'!Q$3)</f>
        <v>1.6886886111906027E-3</v>
      </c>
      <c r="R68" s="5">
        <f>'Pc, Winter, S1'!R68*Main!$B$4+_xlfn.IFNA(VLOOKUP($A68,'EV Distribution'!$A$2:$B$11,2,FALSE),0)*('EV Scenarios'!R$2-'EV Scenarios'!R$3)</f>
        <v>1.5781608431061191E-3</v>
      </c>
      <c r="S68" s="5">
        <f>'Pc, Winter, S1'!S68*Main!$B$4+_xlfn.IFNA(VLOOKUP($A68,'EV Distribution'!$A$2:$B$11,2,FALSE),0)*('EV Scenarios'!S$2-'EV Scenarios'!S$3)</f>
        <v>1.7579088469325292E-3</v>
      </c>
      <c r="T68" s="5">
        <f>'Pc, Winter, S1'!T68*Main!$B$4+_xlfn.IFNA(VLOOKUP($A68,'EV Distribution'!$A$2:$B$11,2,FALSE),0)*('EV Scenarios'!T$2-'EV Scenarios'!T$3)</f>
        <v>2.2540873321153921E-3</v>
      </c>
      <c r="U68" s="5">
        <f>'Pc, Winter, S1'!U68*Main!$B$4+_xlfn.IFNA(VLOOKUP($A68,'EV Distribution'!$A$2:$B$11,2,FALSE),0)*('EV Scenarios'!U$2-'EV Scenarios'!U$3)</f>
        <v>2.7261196739856229E-3</v>
      </c>
      <c r="V68" s="5">
        <f>'Pc, Winter, S1'!V68*Main!$B$4+_xlfn.IFNA(VLOOKUP($A68,'EV Distribution'!$A$2:$B$11,2,FALSE),0)*('EV Scenarios'!V$2-'EV Scenarios'!V$3)</f>
        <v>3.0132060638484882E-3</v>
      </c>
      <c r="W68" s="5">
        <f>'Pc, Winter, S1'!W68*Main!$B$4+_xlfn.IFNA(VLOOKUP($A68,'EV Distribution'!$A$2:$B$11,2,FALSE),0)*('EV Scenarios'!W$2-'EV Scenarios'!W$3)</f>
        <v>2.7005187071399775E-3</v>
      </c>
      <c r="X68" s="5">
        <f>'Pc, Winter, S1'!X68*Main!$B$4+_xlfn.IFNA(VLOOKUP($A68,'EV Distribution'!$A$2:$B$11,2,FALSE),0)*('EV Scenarios'!X$2-'EV Scenarios'!X$3)</f>
        <v>2.1559912753370603E-3</v>
      </c>
      <c r="Y68" s="5">
        <f>'Pc, Winter, S1'!Y68*Main!$B$4+_xlfn.IFNA(VLOOKUP($A68,'EV Distribution'!$A$2:$B$11,2,FALSE),0)*('EV Scenarios'!Y$2-'EV Scenarios'!Y$3)</f>
        <v>1.853863833840768E-3</v>
      </c>
    </row>
    <row r="69" spans="1:25" x14ac:dyDescent="0.3">
      <c r="A69">
        <v>98</v>
      </c>
      <c r="B69" s="5">
        <f>'Pc, Winter, S1'!B69*Main!$B$4+_xlfn.IFNA(VLOOKUP($A69,'EV Distribution'!$A$2:$B$11,2,FALSE),0)*('EV Scenarios'!B$2-'EV Scenarios'!B$3)</f>
        <v>8.5659864417337844E-3</v>
      </c>
      <c r="C69" s="5">
        <f>'Pc, Winter, S1'!C69*Main!$B$4+_xlfn.IFNA(VLOOKUP($A69,'EV Distribution'!$A$2:$B$11,2,FALSE),0)*('EV Scenarios'!C$2-'EV Scenarios'!C$3)</f>
        <v>8.702195666481052E-3</v>
      </c>
      <c r="D69" s="5">
        <f>'Pc, Winter, S1'!D69*Main!$B$4+_xlfn.IFNA(VLOOKUP($A69,'EV Distribution'!$A$2:$B$11,2,FALSE),0)*('EV Scenarios'!D$2-'EV Scenarios'!D$3)</f>
        <v>7.8639908721687916E-3</v>
      </c>
      <c r="E69" s="5">
        <f>'Pc, Winter, S1'!E69*Main!$B$4+_xlfn.IFNA(VLOOKUP($A69,'EV Distribution'!$A$2:$B$11,2,FALSE),0)*('EV Scenarios'!E$2-'EV Scenarios'!E$3)</f>
        <v>7.661710915182471E-3</v>
      </c>
      <c r="F69" s="5">
        <f>'Pc, Winter, S1'!F69*Main!$B$4+_xlfn.IFNA(VLOOKUP($A69,'EV Distribution'!$A$2:$B$11,2,FALSE),0)*('EV Scenarios'!F$2-'EV Scenarios'!F$3)</f>
        <v>6.6862970287295464E-3</v>
      </c>
      <c r="G69" s="5">
        <f>'Pc, Winter, S1'!G69*Main!$B$4+_xlfn.IFNA(VLOOKUP($A69,'EV Distribution'!$A$2:$B$11,2,FALSE),0)*('EV Scenarios'!G$2-'EV Scenarios'!G$3)</f>
        <v>6.0673393501379218E-3</v>
      </c>
      <c r="H69" s="5">
        <f>'Pc, Winter, S1'!H69*Main!$B$4+_xlfn.IFNA(VLOOKUP($A69,'EV Distribution'!$A$2:$B$11,2,FALSE),0)*('EV Scenarios'!H$2-'EV Scenarios'!H$3)</f>
        <v>6.954154822376781E-3</v>
      </c>
      <c r="I69" s="5">
        <f>'Pc, Winter, S1'!I69*Main!$B$4+_xlfn.IFNA(VLOOKUP($A69,'EV Distribution'!$A$2:$B$11,2,FALSE),0)*('EV Scenarios'!I$2-'EV Scenarios'!I$3)</f>
        <v>3.2286837573125646E-3</v>
      </c>
      <c r="J69" s="5">
        <f>'Pc, Winter, S1'!J69*Main!$B$4+_xlfn.IFNA(VLOOKUP($A69,'EV Distribution'!$A$2:$B$11,2,FALSE),0)*('EV Scenarios'!J$2-'EV Scenarios'!J$3)</f>
        <v>3.2107101839988494E-3</v>
      </c>
      <c r="K69" s="5">
        <f>'Pc, Winter, S1'!K69*Main!$B$4+_xlfn.IFNA(VLOOKUP($A69,'EV Distribution'!$A$2:$B$11,2,FALSE),0)*('EV Scenarios'!K$2-'EV Scenarios'!K$3)</f>
        <v>3.6873791557332242E-3</v>
      </c>
      <c r="L69" s="5">
        <f>'Pc, Winter, S1'!L69*Main!$B$4+_xlfn.IFNA(VLOOKUP($A69,'EV Distribution'!$A$2:$B$11,2,FALSE),0)*('EV Scenarios'!L$2-'EV Scenarios'!L$3)</f>
        <v>3.2856488297599035E-3</v>
      </c>
      <c r="M69" s="5">
        <f>'Pc, Winter, S1'!M69*Main!$B$4+_xlfn.IFNA(VLOOKUP($A69,'EV Distribution'!$A$2:$B$11,2,FALSE),0)*('EV Scenarios'!M$2-'EV Scenarios'!M$3)</f>
        <v>3.4787610658175011E-3</v>
      </c>
      <c r="N69" s="5">
        <f>'Pc, Winter, S1'!N69*Main!$B$4+_xlfn.IFNA(VLOOKUP($A69,'EV Distribution'!$A$2:$B$11,2,FALSE),0)*('EV Scenarios'!N$2-'EV Scenarios'!N$3)</f>
        <v>4.2358382451842891E-3</v>
      </c>
      <c r="O69" s="5">
        <f>'Pc, Winter, S1'!O69*Main!$B$4+_xlfn.IFNA(VLOOKUP($A69,'EV Distribution'!$A$2:$B$11,2,FALSE),0)*('EV Scenarios'!O$2-'EV Scenarios'!O$3)</f>
        <v>5.0111757231249016E-3</v>
      </c>
      <c r="P69" s="5">
        <f>'Pc, Winter, S1'!P69*Main!$B$4+_xlfn.IFNA(VLOOKUP($A69,'EV Distribution'!$A$2:$B$11,2,FALSE),0)*('EV Scenarios'!P$2-'EV Scenarios'!P$3)</f>
        <v>4.7699926492319649E-3</v>
      </c>
      <c r="Q69" s="5">
        <f>'Pc, Winter, S1'!Q69*Main!$B$4+_xlfn.IFNA(VLOOKUP($A69,'EV Distribution'!$A$2:$B$11,2,FALSE),0)*('EV Scenarios'!Q$2-'EV Scenarios'!Q$3)</f>
        <v>4.6487306003992609E-3</v>
      </c>
      <c r="R69" s="5">
        <f>'Pc, Winter, S1'!R69*Main!$B$4+_xlfn.IFNA(VLOOKUP($A69,'EV Distribution'!$A$2:$B$11,2,FALSE),0)*('EV Scenarios'!R$2-'EV Scenarios'!R$3)</f>
        <v>3.5743452314358627E-3</v>
      </c>
      <c r="S69" s="5">
        <f>'Pc, Winter, S1'!S69*Main!$B$4+_xlfn.IFNA(VLOOKUP($A69,'EV Distribution'!$A$2:$B$11,2,FALSE),0)*('EV Scenarios'!S$2-'EV Scenarios'!S$3)</f>
        <v>5.2040424983043733E-3</v>
      </c>
      <c r="T69" s="5">
        <f>'Pc, Winter, S1'!T69*Main!$B$4+_xlfn.IFNA(VLOOKUP($A69,'EV Distribution'!$A$2:$B$11,2,FALSE),0)*('EV Scenarios'!T$2-'EV Scenarios'!T$3)</f>
        <v>4.6487954472499218E-3</v>
      </c>
      <c r="U69" s="5">
        <f>'Pc, Winter, S1'!U69*Main!$B$4+_xlfn.IFNA(VLOOKUP($A69,'EV Distribution'!$A$2:$B$11,2,FALSE),0)*('EV Scenarios'!U$2-'EV Scenarios'!U$3)</f>
        <v>5.101166753532619E-3</v>
      </c>
      <c r="V69" s="5">
        <f>'Pc, Winter, S1'!V69*Main!$B$4+_xlfn.IFNA(VLOOKUP($A69,'EV Distribution'!$A$2:$B$11,2,FALSE),0)*('EV Scenarios'!V$2-'EV Scenarios'!V$3)</f>
        <v>6.1776098494520015E-3</v>
      </c>
      <c r="W69" s="5">
        <f>'Pc, Winter, S1'!W69*Main!$B$4+_xlfn.IFNA(VLOOKUP($A69,'EV Distribution'!$A$2:$B$11,2,FALSE),0)*('EV Scenarios'!W$2-'EV Scenarios'!W$3)</f>
        <v>5.5541575479505952E-3</v>
      </c>
      <c r="X69" s="5">
        <f>'Pc, Winter, S1'!X69*Main!$B$4+_xlfn.IFNA(VLOOKUP($A69,'EV Distribution'!$A$2:$B$11,2,FALSE),0)*('EV Scenarios'!X$2-'EV Scenarios'!X$3)</f>
        <v>8.9881347541506864E-3</v>
      </c>
      <c r="Y69" s="5">
        <f>'Pc, Winter, S1'!Y69*Main!$B$4+_xlfn.IFNA(VLOOKUP($A69,'EV Distribution'!$A$2:$B$11,2,FALSE),0)*('EV Scenarios'!Y$2-'EV Scenarios'!Y$3)</f>
        <v>9.346022290034223E-3</v>
      </c>
    </row>
    <row r="70" spans="1:25" x14ac:dyDescent="0.3">
      <c r="A70">
        <v>101</v>
      </c>
      <c r="B70" s="5">
        <f>'Pc, Winter, S1'!B70*Main!$B$4+_xlfn.IFNA(VLOOKUP($A70,'EV Distribution'!$A$2:$B$11,2,FALSE),0)*('EV Scenarios'!B$2-'EV Scenarios'!B$3)</f>
        <v>9.3282317444479679E-3</v>
      </c>
      <c r="C70" s="5">
        <f>'Pc, Winter, S1'!C70*Main!$B$4+_xlfn.IFNA(VLOOKUP($A70,'EV Distribution'!$A$2:$B$11,2,FALSE),0)*('EV Scenarios'!C$2-'EV Scenarios'!C$3)</f>
        <v>9.4452541533738017E-3</v>
      </c>
      <c r="D70" s="5">
        <f>'Pc, Winter, S1'!D70*Main!$B$4+_xlfn.IFNA(VLOOKUP($A70,'EV Distribution'!$A$2:$B$11,2,FALSE),0)*('EV Scenarios'!D$2-'EV Scenarios'!D$3)</f>
        <v>8.7620841374768908E-3</v>
      </c>
      <c r="E70" s="5">
        <f>'Pc, Winter, S1'!E70*Main!$B$4+_xlfn.IFNA(VLOOKUP($A70,'EV Distribution'!$A$2:$B$11,2,FALSE),0)*('EV Scenarios'!E$2-'EV Scenarios'!E$3)</f>
        <v>8.2468395872165364E-3</v>
      </c>
      <c r="F70" s="5">
        <f>'Pc, Winter, S1'!F70*Main!$B$4+_xlfn.IFNA(VLOOKUP($A70,'EV Distribution'!$A$2:$B$11,2,FALSE),0)*('EV Scenarios'!F$2-'EV Scenarios'!F$3)</f>
        <v>7.0018790420052022E-3</v>
      </c>
      <c r="G70" s="5">
        <f>'Pc, Winter, S1'!G70*Main!$B$4+_xlfn.IFNA(VLOOKUP($A70,'EV Distribution'!$A$2:$B$11,2,FALSE),0)*('EV Scenarios'!G$2-'EV Scenarios'!G$3)</f>
        <v>6.3038980719359707E-3</v>
      </c>
      <c r="H70" s="5">
        <f>'Pc, Winter, S1'!H70*Main!$B$4+_xlfn.IFNA(VLOOKUP($A70,'EV Distribution'!$A$2:$B$11,2,FALSE),0)*('EV Scenarios'!H$2-'EV Scenarios'!H$3)</f>
        <v>7.1422830848907942E-3</v>
      </c>
      <c r="I70" s="5">
        <f>'Pc, Winter, S1'!I70*Main!$B$4+_xlfn.IFNA(VLOOKUP($A70,'EV Distribution'!$A$2:$B$11,2,FALSE),0)*('EV Scenarios'!I$2-'EV Scenarios'!I$3)</f>
        <v>3.9521175188006455E-3</v>
      </c>
      <c r="J70" s="5">
        <f>'Pc, Winter, S1'!J70*Main!$B$4+_xlfn.IFNA(VLOOKUP($A70,'EV Distribution'!$A$2:$B$11,2,FALSE),0)*('EV Scenarios'!J$2-'EV Scenarios'!J$3)</f>
        <v>4.3005266117017247E-3</v>
      </c>
      <c r="K70" s="5">
        <f>'Pc, Winter, S1'!K70*Main!$B$4+_xlfn.IFNA(VLOOKUP($A70,'EV Distribution'!$A$2:$B$11,2,FALSE),0)*('EV Scenarios'!K$2-'EV Scenarios'!K$3)</f>
        <v>5.6495165431262795E-3</v>
      </c>
      <c r="L70" s="5">
        <f>'Pc, Winter, S1'!L70*Main!$B$4+_xlfn.IFNA(VLOOKUP($A70,'EV Distribution'!$A$2:$B$11,2,FALSE),0)*('EV Scenarios'!L$2-'EV Scenarios'!L$3)</f>
        <v>5.9407180829630845E-3</v>
      </c>
      <c r="M70" s="5">
        <f>'Pc, Winter, S1'!M70*Main!$B$4+_xlfn.IFNA(VLOOKUP($A70,'EV Distribution'!$A$2:$B$11,2,FALSE),0)*('EV Scenarios'!M$2-'EV Scenarios'!M$3)</f>
        <v>6.3430545528122793E-3</v>
      </c>
      <c r="N70" s="5">
        <f>'Pc, Winter, S1'!N70*Main!$B$4+_xlfn.IFNA(VLOOKUP($A70,'EV Distribution'!$A$2:$B$11,2,FALSE),0)*('EV Scenarios'!N$2-'EV Scenarios'!N$3)</f>
        <v>6.9991825130020268E-3</v>
      </c>
      <c r="O70" s="5">
        <f>'Pc, Winter, S1'!O70*Main!$B$4+_xlfn.IFNA(VLOOKUP($A70,'EV Distribution'!$A$2:$B$11,2,FALSE),0)*('EV Scenarios'!O$2-'EV Scenarios'!O$3)</f>
        <v>7.632385398839342E-3</v>
      </c>
      <c r="P70" s="5">
        <f>'Pc, Winter, S1'!P70*Main!$B$4+_xlfn.IFNA(VLOOKUP($A70,'EV Distribution'!$A$2:$B$11,2,FALSE),0)*('EV Scenarios'!P$2-'EV Scenarios'!P$3)</f>
        <v>7.1900919981907896E-3</v>
      </c>
      <c r="Q70" s="5">
        <f>'Pc, Winter, S1'!Q70*Main!$B$4+_xlfn.IFNA(VLOOKUP($A70,'EV Distribution'!$A$2:$B$11,2,FALSE),0)*('EV Scenarios'!Q$2-'EV Scenarios'!Q$3)</f>
        <v>6.9576112741478848E-3</v>
      </c>
      <c r="R70" s="5">
        <f>'Pc, Winter, S1'!R70*Main!$B$4+_xlfn.IFNA(VLOOKUP($A70,'EV Distribution'!$A$2:$B$11,2,FALSE),0)*('EV Scenarios'!R$2-'EV Scenarios'!R$3)</f>
        <v>6.099294485174751E-3</v>
      </c>
      <c r="S70" s="5">
        <f>'Pc, Winter, S1'!S70*Main!$B$4+_xlfn.IFNA(VLOOKUP($A70,'EV Distribution'!$A$2:$B$11,2,FALSE),0)*('EV Scenarios'!S$2-'EV Scenarios'!S$3)</f>
        <v>7.3073961417222293E-3</v>
      </c>
      <c r="T70" s="5">
        <f>'Pc, Winter, S1'!T70*Main!$B$4+_xlfn.IFNA(VLOOKUP($A70,'EV Distribution'!$A$2:$B$11,2,FALSE),0)*('EV Scenarios'!T$2-'EV Scenarios'!T$3)</f>
        <v>6.1985875017588118E-3</v>
      </c>
      <c r="U70" s="5">
        <f>'Pc, Winter, S1'!U70*Main!$B$4+_xlfn.IFNA(VLOOKUP($A70,'EV Distribution'!$A$2:$B$11,2,FALSE),0)*('EV Scenarios'!U$2-'EV Scenarios'!U$3)</f>
        <v>5.8129421439734779E-3</v>
      </c>
      <c r="V70" s="5">
        <f>'Pc, Winter, S1'!V70*Main!$B$4+_xlfn.IFNA(VLOOKUP($A70,'EV Distribution'!$A$2:$B$11,2,FALSE),0)*('EV Scenarios'!V$2-'EV Scenarios'!V$3)</f>
        <v>6.3761183457404034E-3</v>
      </c>
      <c r="W70" s="5">
        <f>'Pc, Winter, S1'!W70*Main!$B$4+_xlfn.IFNA(VLOOKUP($A70,'EV Distribution'!$A$2:$B$11,2,FALSE),0)*('EV Scenarios'!W$2-'EV Scenarios'!W$3)</f>
        <v>5.8463899598413778E-3</v>
      </c>
      <c r="X70" s="5">
        <f>'Pc, Winter, S1'!X70*Main!$B$4+_xlfn.IFNA(VLOOKUP($A70,'EV Distribution'!$A$2:$B$11,2,FALSE),0)*('EV Scenarios'!X$2-'EV Scenarios'!X$3)</f>
        <v>9.1120618512501479E-3</v>
      </c>
      <c r="Y70" s="5">
        <f>'Pc, Winter, S1'!Y70*Main!$B$4+_xlfn.IFNA(VLOOKUP($A70,'EV Distribution'!$A$2:$B$11,2,FALSE),0)*('EV Scenarios'!Y$2-'EV Scenarios'!Y$3)</f>
        <v>9.7588078263693839E-3</v>
      </c>
    </row>
    <row r="71" spans="1:25" x14ac:dyDescent="0.3">
      <c r="A71">
        <v>84</v>
      </c>
      <c r="B71" s="5">
        <f>'Pc, Winter, S1'!B71*Main!$B$4+_xlfn.IFNA(VLOOKUP($A71,'EV Distribution'!$A$2:$B$11,2,FALSE),0)*('EV Scenarios'!B$2-'EV Scenarios'!B$3)</f>
        <v>1.0350738465263602E-2</v>
      </c>
      <c r="C71" s="5">
        <f>'Pc, Winter, S1'!C71*Main!$B$4+_xlfn.IFNA(VLOOKUP($A71,'EV Distribution'!$A$2:$B$11,2,FALSE),0)*('EV Scenarios'!C$2-'EV Scenarios'!C$3)</f>
        <v>1.0041472828621865E-2</v>
      </c>
      <c r="D71" s="5">
        <f>'Pc, Winter, S1'!D71*Main!$B$4+_xlfn.IFNA(VLOOKUP($A71,'EV Distribution'!$A$2:$B$11,2,FALSE),0)*('EV Scenarios'!D$2-'EV Scenarios'!D$3)</f>
        <v>9.252297646008871E-3</v>
      </c>
      <c r="E71" s="5">
        <f>'Pc, Winter, S1'!E71*Main!$B$4+_xlfn.IFNA(VLOOKUP($A71,'EV Distribution'!$A$2:$B$11,2,FALSE),0)*('EV Scenarios'!E$2-'EV Scenarios'!E$3)</f>
        <v>9.1228537762781756E-3</v>
      </c>
      <c r="F71" s="5">
        <f>'Pc, Winter, S1'!F71*Main!$B$4+_xlfn.IFNA(VLOOKUP($A71,'EV Distribution'!$A$2:$B$11,2,FALSE),0)*('EV Scenarios'!F$2-'EV Scenarios'!F$3)</f>
        <v>8.1780065982254551E-3</v>
      </c>
      <c r="G71" s="5">
        <f>'Pc, Winter, S1'!G71*Main!$B$4+_xlfn.IFNA(VLOOKUP($A71,'EV Distribution'!$A$2:$B$11,2,FALSE),0)*('EV Scenarios'!G$2-'EV Scenarios'!G$3)</f>
        <v>7.7067813088292142E-3</v>
      </c>
      <c r="H71" s="5">
        <f>'Pc, Winter, S1'!H71*Main!$B$4+_xlfn.IFNA(VLOOKUP($A71,'EV Distribution'!$A$2:$B$11,2,FALSE),0)*('EV Scenarios'!H$2-'EV Scenarios'!H$3)</f>
        <v>8.8335697277867106E-3</v>
      </c>
      <c r="I71" s="5">
        <f>'Pc, Winter, S1'!I71*Main!$B$4+_xlfn.IFNA(VLOOKUP($A71,'EV Distribution'!$A$2:$B$11,2,FALSE),0)*('EV Scenarios'!I$2-'EV Scenarios'!I$3)</f>
        <v>5.2435483981843976E-3</v>
      </c>
      <c r="J71" s="5">
        <f>'Pc, Winter, S1'!J71*Main!$B$4+_xlfn.IFNA(VLOOKUP($A71,'EV Distribution'!$A$2:$B$11,2,FALSE),0)*('EV Scenarios'!J$2-'EV Scenarios'!J$3)</f>
        <v>5.7613106359041882E-3</v>
      </c>
      <c r="K71" s="5">
        <f>'Pc, Winter, S1'!K71*Main!$B$4+_xlfn.IFNA(VLOOKUP($A71,'EV Distribution'!$A$2:$B$11,2,FALSE),0)*('EV Scenarios'!K$2-'EV Scenarios'!K$3)</f>
        <v>6.0923909036147339E-3</v>
      </c>
      <c r="L71" s="5">
        <f>'Pc, Winter, S1'!L71*Main!$B$4+_xlfn.IFNA(VLOOKUP($A71,'EV Distribution'!$A$2:$B$11,2,FALSE),0)*('EV Scenarios'!L$2-'EV Scenarios'!L$3)</f>
        <v>5.7377841167259164E-3</v>
      </c>
      <c r="M71" s="5">
        <f>'Pc, Winter, S1'!M71*Main!$B$4+_xlfn.IFNA(VLOOKUP($A71,'EV Distribution'!$A$2:$B$11,2,FALSE),0)*('EV Scenarios'!M$2-'EV Scenarios'!M$3)</f>
        <v>5.8301411042332926E-3</v>
      </c>
      <c r="N71" s="5">
        <f>'Pc, Winter, S1'!N71*Main!$B$4+_xlfn.IFNA(VLOOKUP($A71,'EV Distribution'!$A$2:$B$11,2,FALSE),0)*('EV Scenarios'!N$2-'EV Scenarios'!N$3)</f>
        <v>6.1875818839769699E-3</v>
      </c>
      <c r="O71" s="5">
        <f>'Pc, Winter, S1'!O71*Main!$B$4+_xlfn.IFNA(VLOOKUP($A71,'EV Distribution'!$A$2:$B$11,2,FALSE),0)*('EV Scenarios'!O$2-'EV Scenarios'!O$3)</f>
        <v>7.1573799851899923E-3</v>
      </c>
      <c r="P71" s="5">
        <f>'Pc, Winter, S1'!P71*Main!$B$4+_xlfn.IFNA(VLOOKUP($A71,'EV Distribution'!$A$2:$B$11,2,FALSE),0)*('EV Scenarios'!P$2-'EV Scenarios'!P$3)</f>
        <v>6.8185664804532005E-3</v>
      </c>
      <c r="Q71" s="5">
        <f>'Pc, Winter, S1'!Q71*Main!$B$4+_xlfn.IFNA(VLOOKUP($A71,'EV Distribution'!$A$2:$B$11,2,FALSE),0)*('EV Scenarios'!Q$2-'EV Scenarios'!Q$3)</f>
        <v>6.7624097754201591E-3</v>
      </c>
      <c r="R71" s="5">
        <f>'Pc, Winter, S1'!R71*Main!$B$4+_xlfn.IFNA(VLOOKUP($A71,'EV Distribution'!$A$2:$B$11,2,FALSE),0)*('EV Scenarios'!R$2-'EV Scenarios'!R$3)</f>
        <v>6.3688161743789828E-3</v>
      </c>
      <c r="S71" s="5">
        <f>'Pc, Winter, S1'!S71*Main!$B$4+_xlfn.IFNA(VLOOKUP($A71,'EV Distribution'!$A$2:$B$11,2,FALSE),0)*('EV Scenarios'!S$2-'EV Scenarios'!S$3)</f>
        <v>7.8187864474965115E-3</v>
      </c>
      <c r="T71" s="5">
        <f>'Pc, Winter, S1'!T71*Main!$B$4+_xlfn.IFNA(VLOOKUP($A71,'EV Distribution'!$A$2:$B$11,2,FALSE),0)*('EV Scenarios'!T$2-'EV Scenarios'!T$3)</f>
        <v>8.1418688578281124E-3</v>
      </c>
      <c r="U71" s="5">
        <f>'Pc, Winter, S1'!U71*Main!$B$4+_xlfn.IFNA(VLOOKUP($A71,'EV Distribution'!$A$2:$B$11,2,FALSE),0)*('EV Scenarios'!U$2-'EV Scenarios'!U$3)</f>
        <v>8.8654407891894833E-3</v>
      </c>
      <c r="V71" s="5">
        <f>'Pc, Winter, S1'!V71*Main!$B$4+_xlfn.IFNA(VLOOKUP($A71,'EV Distribution'!$A$2:$B$11,2,FALSE),0)*('EV Scenarios'!V$2-'EV Scenarios'!V$3)</f>
        <v>9.9017851334132351E-3</v>
      </c>
      <c r="W71" s="5">
        <f>'Pc, Winter, S1'!W71*Main!$B$4+_xlfn.IFNA(VLOOKUP($A71,'EV Distribution'!$A$2:$B$11,2,FALSE),0)*('EV Scenarios'!W$2-'EV Scenarios'!W$3)</f>
        <v>8.7648772123460981E-3</v>
      </c>
      <c r="X71" s="5">
        <f>'Pc, Winter, S1'!X71*Main!$B$4+_xlfn.IFNA(VLOOKUP($A71,'EV Distribution'!$A$2:$B$11,2,FALSE),0)*('EV Scenarios'!X$2-'EV Scenarios'!X$3)</f>
        <v>1.1588062903679391E-2</v>
      </c>
      <c r="Y71" s="5">
        <f>'Pc, Winter, S1'!Y71*Main!$B$4+_xlfn.IFNA(VLOOKUP($A71,'EV Distribution'!$A$2:$B$11,2,FALSE),0)*('EV Scenarios'!Y$2-'EV Scenarios'!Y$3)</f>
        <v>1.1338826424761035E-2</v>
      </c>
    </row>
    <row r="72" spans="1:25" x14ac:dyDescent="0.3">
      <c r="A72">
        <v>28</v>
      </c>
      <c r="B72" s="5">
        <f>'Pc, Winter, S1'!B72*Main!$B$4+_xlfn.IFNA(VLOOKUP($A72,'EV Distribution'!$A$2:$B$11,2,FALSE),0)*('EV Scenarios'!B$2-'EV Scenarios'!B$3)</f>
        <v>5.098042569335862E-3</v>
      </c>
      <c r="C72" s="5">
        <f>'Pc, Winter, S1'!C72*Main!$B$4+_xlfn.IFNA(VLOOKUP($A72,'EV Distribution'!$A$2:$B$11,2,FALSE),0)*('EV Scenarios'!C$2-'EV Scenarios'!C$3)</f>
        <v>4.4900309007631185E-3</v>
      </c>
      <c r="D72" s="5">
        <f>'Pc, Winter, S1'!D72*Main!$B$4+_xlfn.IFNA(VLOOKUP($A72,'EV Distribution'!$A$2:$B$11,2,FALSE),0)*('EV Scenarios'!D$2-'EV Scenarios'!D$3)</f>
        <v>4.1166933151571472E-3</v>
      </c>
      <c r="E72" s="5">
        <f>'Pc, Winter, S1'!E72*Main!$B$4+_xlfn.IFNA(VLOOKUP($A72,'EV Distribution'!$A$2:$B$11,2,FALSE),0)*('EV Scenarios'!E$2-'EV Scenarios'!E$3)</f>
        <v>3.9949469996002481E-3</v>
      </c>
      <c r="F72" s="5">
        <f>'Pc, Winter, S1'!F72*Main!$B$4+_xlfn.IFNA(VLOOKUP($A72,'EV Distribution'!$A$2:$B$11,2,FALSE),0)*('EV Scenarios'!F$2-'EV Scenarios'!F$3)</f>
        <v>4.0846393914734285E-3</v>
      </c>
      <c r="G72" s="5">
        <f>'Pc, Winter, S1'!G72*Main!$B$4+_xlfn.IFNA(VLOOKUP($A72,'EV Distribution'!$A$2:$B$11,2,FALSE),0)*('EV Scenarios'!G$2-'EV Scenarios'!G$3)</f>
        <v>4.1009108036434974E-3</v>
      </c>
      <c r="H72" s="5">
        <f>'Pc, Winter, S1'!H72*Main!$B$4+_xlfn.IFNA(VLOOKUP($A72,'EV Distribution'!$A$2:$B$11,2,FALSE),0)*('EV Scenarios'!H$2-'EV Scenarios'!H$3)</f>
        <v>4.0909646514691997E-3</v>
      </c>
      <c r="I72" s="5">
        <f>'Pc, Winter, S1'!I72*Main!$B$4+_xlfn.IFNA(VLOOKUP($A72,'EV Distribution'!$A$2:$B$11,2,FALSE),0)*('EV Scenarios'!I$2-'EV Scenarios'!I$3)</f>
        <v>4.0494800383796513E-3</v>
      </c>
      <c r="J72" s="5">
        <f>'Pc, Winter, S1'!J72*Main!$B$4+_xlfn.IFNA(VLOOKUP($A72,'EV Distribution'!$A$2:$B$11,2,FALSE),0)*('EV Scenarios'!J$2-'EV Scenarios'!J$3)</f>
        <v>3.9683342763546332E-3</v>
      </c>
      <c r="K72" s="5">
        <f>'Pc, Winter, S1'!K72*Main!$B$4+_xlfn.IFNA(VLOOKUP($A72,'EV Distribution'!$A$2:$B$11,2,FALSE),0)*('EV Scenarios'!K$2-'EV Scenarios'!K$3)</f>
        <v>4.0312139693894564E-3</v>
      </c>
      <c r="L72" s="5">
        <f>'Pc, Winter, S1'!L72*Main!$B$4+_xlfn.IFNA(VLOOKUP($A72,'EV Distribution'!$A$2:$B$11,2,FALSE),0)*('EV Scenarios'!L$2-'EV Scenarios'!L$3)</f>
        <v>4.084159169526886E-3</v>
      </c>
      <c r="M72" s="5">
        <f>'Pc, Winter, S1'!M72*Main!$B$4+_xlfn.IFNA(VLOOKUP($A72,'EV Distribution'!$A$2:$B$11,2,FALSE),0)*('EV Scenarios'!M$2-'EV Scenarios'!M$3)</f>
        <v>4.0131856444516559E-3</v>
      </c>
      <c r="N72" s="5">
        <f>'Pc, Winter, S1'!N72*Main!$B$4+_xlfn.IFNA(VLOOKUP($A72,'EV Distribution'!$A$2:$B$11,2,FALSE),0)*('EV Scenarios'!N$2-'EV Scenarios'!N$3)</f>
        <v>4.423445705433778E-3</v>
      </c>
      <c r="O72" s="5">
        <f>'Pc, Winter, S1'!O72*Main!$B$4+_xlfn.IFNA(VLOOKUP($A72,'EV Distribution'!$A$2:$B$11,2,FALSE),0)*('EV Scenarios'!O$2-'EV Scenarios'!O$3)</f>
        <v>4.5131676399860357E-3</v>
      </c>
      <c r="P72" s="5">
        <f>'Pc, Winter, S1'!P72*Main!$B$4+_xlfn.IFNA(VLOOKUP($A72,'EV Distribution'!$A$2:$B$11,2,FALSE),0)*('EV Scenarios'!P$2-'EV Scenarios'!P$3)</f>
        <v>4.5405903323216612E-3</v>
      </c>
      <c r="Q72" s="5">
        <f>'Pc, Winter, S1'!Q72*Main!$B$4+_xlfn.IFNA(VLOOKUP($A72,'EV Distribution'!$A$2:$B$11,2,FALSE),0)*('EV Scenarios'!Q$2-'EV Scenarios'!Q$3)</f>
        <v>4.4238170344094198E-3</v>
      </c>
      <c r="R72" s="5">
        <f>'Pc, Winter, S1'!R72*Main!$B$4+_xlfn.IFNA(VLOOKUP($A72,'EV Distribution'!$A$2:$B$11,2,FALSE),0)*('EV Scenarios'!R$2-'EV Scenarios'!R$3)</f>
        <v>4.4764055600257664E-3</v>
      </c>
      <c r="S72" s="5">
        <f>'Pc, Winter, S1'!S72*Main!$B$4+_xlfn.IFNA(VLOOKUP($A72,'EV Distribution'!$A$2:$B$11,2,FALSE),0)*('EV Scenarios'!S$2-'EV Scenarios'!S$3)</f>
        <v>4.995764061095951E-3</v>
      </c>
      <c r="T72" s="5">
        <f>'Pc, Winter, S1'!T72*Main!$B$4+_xlfn.IFNA(VLOOKUP($A72,'EV Distribution'!$A$2:$B$11,2,FALSE),0)*('EV Scenarios'!T$2-'EV Scenarios'!T$3)</f>
        <v>6.3814827238435224E-3</v>
      </c>
      <c r="U72" s="5">
        <f>'Pc, Winter, S1'!U72*Main!$B$4+_xlfn.IFNA(VLOOKUP($A72,'EV Distribution'!$A$2:$B$11,2,FALSE),0)*('EV Scenarios'!U$2-'EV Scenarios'!U$3)</f>
        <v>7.8320979153712837E-3</v>
      </c>
      <c r="V72" s="5">
        <f>'Pc, Winter, S1'!V72*Main!$B$4+_xlfn.IFNA(VLOOKUP($A72,'EV Distribution'!$A$2:$B$11,2,FALSE),0)*('EV Scenarios'!V$2-'EV Scenarios'!V$3)</f>
        <v>8.3304085141125295E-3</v>
      </c>
      <c r="W72" s="5">
        <f>'Pc, Winter, S1'!W72*Main!$B$4+_xlfn.IFNA(VLOOKUP($A72,'EV Distribution'!$A$2:$B$11,2,FALSE),0)*('EV Scenarios'!W$2-'EV Scenarios'!W$3)</f>
        <v>8.2902357742236071E-3</v>
      </c>
      <c r="X72" s="5">
        <f>'Pc, Winter, S1'!X72*Main!$B$4+_xlfn.IFNA(VLOOKUP($A72,'EV Distribution'!$A$2:$B$11,2,FALSE),0)*('EV Scenarios'!X$2-'EV Scenarios'!X$3)</f>
        <v>7.399661281457498E-3</v>
      </c>
      <c r="Y72" s="5">
        <f>'Pc, Winter, S1'!Y72*Main!$B$4+_xlfn.IFNA(VLOOKUP($A72,'EV Distribution'!$A$2:$B$11,2,FALSE),0)*('EV Scenarios'!Y$2-'EV Scenarios'!Y$3)</f>
        <v>6.3830786713810874E-3</v>
      </c>
    </row>
    <row r="73" spans="1:25" x14ac:dyDescent="0.3">
      <c r="A73">
        <v>104</v>
      </c>
      <c r="B73" s="5">
        <f>'Pc, Winter, S1'!B73*Main!$B$4+_xlfn.IFNA(VLOOKUP($A73,'EV Distribution'!$A$2:$B$11,2,FALSE),0)*('EV Scenarios'!B$2-'EV Scenarios'!B$3)</f>
        <v>6.8429979327184632E-3</v>
      </c>
      <c r="C73" s="5">
        <f>'Pc, Winter, S1'!C73*Main!$B$4+_xlfn.IFNA(VLOOKUP($A73,'EV Distribution'!$A$2:$B$11,2,FALSE),0)*('EV Scenarios'!C$2-'EV Scenarios'!C$3)</f>
        <v>7.0082839914490909E-3</v>
      </c>
      <c r="D73" s="5">
        <f>'Pc, Winter, S1'!D73*Main!$B$4+_xlfn.IFNA(VLOOKUP($A73,'EV Distribution'!$A$2:$B$11,2,FALSE),0)*('EV Scenarios'!D$2-'EV Scenarios'!D$3)</f>
        <v>6.2608135309564555E-3</v>
      </c>
      <c r="E73" s="5">
        <f>'Pc, Winter, S1'!E73*Main!$B$4+_xlfn.IFNA(VLOOKUP($A73,'EV Distribution'!$A$2:$B$11,2,FALSE),0)*('EV Scenarios'!E$2-'EV Scenarios'!E$3)</f>
        <v>5.8974932452046961E-3</v>
      </c>
      <c r="F73" s="5">
        <f>'Pc, Winter, S1'!F73*Main!$B$4+_xlfn.IFNA(VLOOKUP($A73,'EV Distribution'!$A$2:$B$11,2,FALSE),0)*('EV Scenarios'!F$2-'EV Scenarios'!F$3)</f>
        <v>4.9252718382518101E-3</v>
      </c>
      <c r="G73" s="5">
        <f>'Pc, Winter, S1'!G73*Main!$B$4+_xlfn.IFNA(VLOOKUP($A73,'EV Distribution'!$A$2:$B$11,2,FALSE),0)*('EV Scenarios'!G$2-'EV Scenarios'!G$3)</f>
        <v>4.309163537907619E-3</v>
      </c>
      <c r="H73" s="5">
        <f>'Pc, Winter, S1'!H73*Main!$B$4+_xlfn.IFNA(VLOOKUP($A73,'EV Distribution'!$A$2:$B$11,2,FALSE),0)*('EV Scenarios'!H$2-'EV Scenarios'!H$3)</f>
        <v>5.1521537022490363E-3</v>
      </c>
      <c r="I73" s="5">
        <f>'Pc, Winter, S1'!I73*Main!$B$4+_xlfn.IFNA(VLOOKUP($A73,'EV Distribution'!$A$2:$B$11,2,FALSE),0)*('EV Scenarios'!I$2-'EV Scenarios'!I$3)</f>
        <v>1.4646025359400816E-3</v>
      </c>
      <c r="J73" s="5">
        <f>'Pc, Winter, S1'!J73*Main!$B$4+_xlfn.IFNA(VLOOKUP($A73,'EV Distribution'!$A$2:$B$11,2,FALSE),0)*('EV Scenarios'!J$2-'EV Scenarios'!J$3)</f>
        <v>1.362539525395081E-3</v>
      </c>
      <c r="K73" s="5">
        <f>'Pc, Winter, S1'!K73*Main!$B$4+_xlfn.IFNA(VLOOKUP($A73,'EV Distribution'!$A$2:$B$11,2,FALSE),0)*('EV Scenarios'!K$2-'EV Scenarios'!K$3)</f>
        <v>1.7813553988926915E-3</v>
      </c>
      <c r="L73" s="5">
        <f>'Pc, Winter, S1'!L73*Main!$B$4+_xlfn.IFNA(VLOOKUP($A73,'EV Distribution'!$A$2:$B$11,2,FALSE),0)*('EV Scenarios'!L$2-'EV Scenarios'!L$3)</f>
        <v>1.3351507027195935E-3</v>
      </c>
      <c r="M73" s="5">
        <f>'Pc, Winter, S1'!M73*Main!$B$4+_xlfn.IFNA(VLOOKUP($A73,'EV Distribution'!$A$2:$B$11,2,FALSE),0)*('EV Scenarios'!M$2-'EV Scenarios'!M$3)</f>
        <v>1.5754934860622691E-3</v>
      </c>
      <c r="N73" s="5">
        <f>'Pc, Winter, S1'!N73*Main!$B$4+_xlfn.IFNA(VLOOKUP($A73,'EV Distribution'!$A$2:$B$11,2,FALSE),0)*('EV Scenarios'!N$2-'EV Scenarios'!N$3)</f>
        <v>2.0075602712259564E-3</v>
      </c>
      <c r="O73" s="5">
        <f>'Pc, Winter, S1'!O73*Main!$B$4+_xlfn.IFNA(VLOOKUP($A73,'EV Distribution'!$A$2:$B$11,2,FALSE),0)*('EV Scenarios'!O$2-'EV Scenarios'!O$3)</f>
        <v>2.9521635516828438E-3</v>
      </c>
      <c r="P73" s="5">
        <f>'Pc, Winter, S1'!P73*Main!$B$4+_xlfn.IFNA(VLOOKUP($A73,'EV Distribution'!$A$2:$B$11,2,FALSE),0)*('EV Scenarios'!P$2-'EV Scenarios'!P$3)</f>
        <v>2.8606182967326529E-3</v>
      </c>
      <c r="Q73" s="5">
        <f>'Pc, Winter, S1'!Q73*Main!$B$4+_xlfn.IFNA(VLOOKUP($A73,'EV Distribution'!$A$2:$B$11,2,FALSE),0)*('EV Scenarios'!Q$2-'EV Scenarios'!Q$3)</f>
        <v>2.7871158750538416E-3</v>
      </c>
      <c r="R73" s="5">
        <f>'Pc, Winter, S1'!R73*Main!$B$4+_xlfn.IFNA(VLOOKUP($A73,'EV Distribution'!$A$2:$B$11,2,FALSE),0)*('EV Scenarios'!R$2-'EV Scenarios'!R$3)</f>
        <v>1.9498408519481158E-3</v>
      </c>
      <c r="S73" s="5">
        <f>'Pc, Winter, S1'!S73*Main!$B$4+_xlfn.IFNA(VLOOKUP($A73,'EV Distribution'!$A$2:$B$11,2,FALSE),0)*('EV Scenarios'!S$2-'EV Scenarios'!S$3)</f>
        <v>3.2991458925618073E-3</v>
      </c>
      <c r="T73" s="5">
        <f>'Pc, Winter, S1'!T73*Main!$B$4+_xlfn.IFNA(VLOOKUP($A73,'EV Distribution'!$A$2:$B$11,2,FALSE),0)*('EV Scenarios'!T$2-'EV Scenarios'!T$3)</f>
        <v>2.4785331585376351E-3</v>
      </c>
      <c r="U73" s="5">
        <f>'Pc, Winter, S1'!U73*Main!$B$4+_xlfn.IFNA(VLOOKUP($A73,'EV Distribution'!$A$2:$B$11,2,FALSE),0)*('EV Scenarios'!U$2-'EV Scenarios'!U$3)</f>
        <v>2.4030601287029938E-3</v>
      </c>
      <c r="V73" s="5">
        <f>'Pc, Winter, S1'!V73*Main!$B$4+_xlfn.IFNA(VLOOKUP($A73,'EV Distribution'!$A$2:$B$11,2,FALSE),0)*('EV Scenarios'!V$2-'EV Scenarios'!V$3)</f>
        <v>3.0283428439626609E-3</v>
      </c>
      <c r="W73" s="5">
        <f>'Pc, Winter, S1'!W73*Main!$B$4+_xlfn.IFNA(VLOOKUP($A73,'EV Distribution'!$A$2:$B$11,2,FALSE),0)*('EV Scenarios'!W$2-'EV Scenarios'!W$3)</f>
        <v>2.3371700140852416E-3</v>
      </c>
      <c r="X73" s="5">
        <f>'Pc, Winter, S1'!X73*Main!$B$4+_xlfn.IFNA(VLOOKUP($A73,'EV Distribution'!$A$2:$B$11,2,FALSE),0)*('EV Scenarios'!X$2-'EV Scenarios'!X$3)</f>
        <v>5.715620717605569E-3</v>
      </c>
      <c r="Y73" s="5">
        <f>'Pc, Winter, S1'!Y73*Main!$B$4+_xlfn.IFNA(VLOOKUP($A73,'EV Distribution'!$A$2:$B$11,2,FALSE),0)*('EV Scenarios'!Y$2-'EV Scenarios'!Y$3)</f>
        <v>6.4669485948528841E-3</v>
      </c>
    </row>
    <row r="74" spans="1:25" x14ac:dyDescent="0.3">
      <c r="A74">
        <v>40</v>
      </c>
      <c r="B74" s="5">
        <f>'Pc, Winter, S1'!B74*Main!$B$4+_xlfn.IFNA(VLOOKUP($A74,'EV Distribution'!$A$2:$B$11,2,FALSE),0)*('EV Scenarios'!B$2-'EV Scenarios'!B$3)</f>
        <v>3.1328537241729609E-3</v>
      </c>
      <c r="C74" s="5">
        <f>'Pc, Winter, S1'!C74*Main!$B$4+_xlfn.IFNA(VLOOKUP($A74,'EV Distribution'!$A$2:$B$11,2,FALSE),0)*('EV Scenarios'!C$2-'EV Scenarios'!C$3)</f>
        <v>2.7407986305569483E-3</v>
      </c>
      <c r="D74" s="5">
        <f>'Pc, Winter, S1'!D74*Main!$B$4+_xlfn.IFNA(VLOOKUP($A74,'EV Distribution'!$A$2:$B$11,2,FALSE),0)*('EV Scenarios'!D$2-'EV Scenarios'!D$3)</f>
        <v>2.3388565285672848E-3</v>
      </c>
      <c r="E74" s="5">
        <f>'Pc, Winter, S1'!E74*Main!$B$4+_xlfn.IFNA(VLOOKUP($A74,'EV Distribution'!$A$2:$B$11,2,FALSE),0)*('EV Scenarios'!E$2-'EV Scenarios'!E$3)</f>
        <v>2.2804856006411775E-3</v>
      </c>
      <c r="F74" s="5">
        <f>'Pc, Winter, S1'!F74*Main!$B$4+_xlfn.IFNA(VLOOKUP($A74,'EV Distribution'!$A$2:$B$11,2,FALSE),0)*('EV Scenarios'!F$2-'EV Scenarios'!F$3)</f>
        <v>2.2790792843754913E-3</v>
      </c>
      <c r="G74" s="5">
        <f>'Pc, Winter, S1'!G74*Main!$B$4+_xlfn.IFNA(VLOOKUP($A74,'EV Distribution'!$A$2:$B$11,2,FALSE),0)*('EV Scenarios'!G$2-'EV Scenarios'!G$3)</f>
        <v>2.319269250188567E-3</v>
      </c>
      <c r="H74" s="5">
        <f>'Pc, Winter, S1'!H74*Main!$B$4+_xlfn.IFNA(VLOOKUP($A74,'EV Distribution'!$A$2:$B$11,2,FALSE),0)*('EV Scenarios'!H$2-'EV Scenarios'!H$3)</f>
        <v>2.2038321083318584E-3</v>
      </c>
      <c r="I74" s="5">
        <f>'Pc, Winter, S1'!I74*Main!$B$4+_xlfn.IFNA(VLOOKUP($A74,'EV Distribution'!$A$2:$B$11,2,FALSE),0)*('EV Scenarios'!I$2-'EV Scenarios'!I$3)</f>
        <v>2.4278488086224531E-3</v>
      </c>
      <c r="J74" s="5">
        <f>'Pc, Winter, S1'!J74*Main!$B$4+_xlfn.IFNA(VLOOKUP($A74,'EV Distribution'!$A$2:$B$11,2,FALSE),0)*('EV Scenarios'!J$2-'EV Scenarios'!J$3)</f>
        <v>2.4615336576744554E-3</v>
      </c>
      <c r="K74" s="5">
        <f>'Pc, Winter, S1'!K74*Main!$B$4+_xlfn.IFNA(VLOOKUP($A74,'EV Distribution'!$A$2:$B$11,2,FALSE),0)*('EV Scenarios'!K$2-'EV Scenarios'!K$3)</f>
        <v>2.4692049943385655E-3</v>
      </c>
      <c r="L74" s="5">
        <f>'Pc, Winter, S1'!L74*Main!$B$4+_xlfn.IFNA(VLOOKUP($A74,'EV Distribution'!$A$2:$B$11,2,FALSE),0)*('EV Scenarios'!L$2-'EV Scenarios'!L$3)</f>
        <v>2.4506736256615824E-3</v>
      </c>
      <c r="M74" s="5">
        <f>'Pc, Winter, S1'!M74*Main!$B$4+_xlfn.IFNA(VLOOKUP($A74,'EV Distribution'!$A$2:$B$11,2,FALSE),0)*('EV Scenarios'!M$2-'EV Scenarios'!M$3)</f>
        <v>2.8367747736468413E-3</v>
      </c>
      <c r="N74" s="5">
        <f>'Pc, Winter, S1'!N74*Main!$B$4+_xlfn.IFNA(VLOOKUP($A74,'EV Distribution'!$A$2:$B$11,2,FALSE),0)*('EV Scenarios'!N$2-'EV Scenarios'!N$3)</f>
        <v>2.9955210447120111E-3</v>
      </c>
      <c r="O74" s="5">
        <f>'Pc, Winter, S1'!O74*Main!$B$4+_xlfn.IFNA(VLOOKUP($A74,'EV Distribution'!$A$2:$B$11,2,FALSE),0)*('EV Scenarios'!O$2-'EV Scenarios'!O$3)</f>
        <v>2.6828304444452646E-3</v>
      </c>
      <c r="P74" s="5">
        <f>'Pc, Winter, S1'!P74*Main!$B$4+_xlfn.IFNA(VLOOKUP($A74,'EV Distribution'!$A$2:$B$11,2,FALSE),0)*('EV Scenarios'!P$2-'EV Scenarios'!P$3)</f>
        <v>2.5439346182946857E-3</v>
      </c>
      <c r="Q74" s="5">
        <f>'Pc, Winter, S1'!Q74*Main!$B$4+_xlfn.IFNA(VLOOKUP($A74,'EV Distribution'!$A$2:$B$11,2,FALSE),0)*('EV Scenarios'!Q$2-'EV Scenarios'!Q$3)</f>
        <v>2.5071903048516052E-3</v>
      </c>
      <c r="R74" s="5">
        <f>'Pc, Winter, S1'!R74*Main!$B$4+_xlfn.IFNA(VLOOKUP($A74,'EV Distribution'!$A$2:$B$11,2,FALSE),0)*('EV Scenarios'!R$2-'EV Scenarios'!R$3)</f>
        <v>2.4762353045428174E-3</v>
      </c>
      <c r="S74" s="5">
        <f>'Pc, Winter, S1'!S74*Main!$B$4+_xlfn.IFNA(VLOOKUP($A74,'EV Distribution'!$A$2:$B$11,2,FALSE),0)*('EV Scenarios'!S$2-'EV Scenarios'!S$3)</f>
        <v>2.5841926257776241E-3</v>
      </c>
      <c r="T74" s="5">
        <f>'Pc, Winter, S1'!T74*Main!$B$4+_xlfn.IFNA(VLOOKUP($A74,'EV Distribution'!$A$2:$B$11,2,FALSE),0)*('EV Scenarios'!T$2-'EV Scenarios'!T$3)</f>
        <v>3.2565991235686612E-3</v>
      </c>
      <c r="U74" s="5">
        <f>'Pc, Winter, S1'!U74*Main!$B$4+_xlfn.IFNA(VLOOKUP($A74,'EV Distribution'!$A$2:$B$11,2,FALSE),0)*('EV Scenarios'!U$2-'EV Scenarios'!U$3)</f>
        <v>3.8445375936732949E-3</v>
      </c>
      <c r="V74" s="5">
        <f>'Pc, Winter, S1'!V74*Main!$B$4+_xlfn.IFNA(VLOOKUP($A74,'EV Distribution'!$A$2:$B$11,2,FALSE),0)*('EV Scenarios'!V$2-'EV Scenarios'!V$3)</f>
        <v>3.8030895071404698E-3</v>
      </c>
      <c r="W74" s="5">
        <f>'Pc, Winter, S1'!W74*Main!$B$4+_xlfn.IFNA(VLOOKUP($A74,'EV Distribution'!$A$2:$B$11,2,FALSE),0)*('EV Scenarios'!W$2-'EV Scenarios'!W$3)</f>
        <v>3.5828014085388642E-3</v>
      </c>
      <c r="X74" s="5">
        <f>'Pc, Winter, S1'!X74*Main!$B$4+_xlfn.IFNA(VLOOKUP($A74,'EV Distribution'!$A$2:$B$11,2,FALSE),0)*('EV Scenarios'!X$2-'EV Scenarios'!X$3)</f>
        <v>3.4468541375425321E-3</v>
      </c>
      <c r="Y74" s="5">
        <f>'Pc, Winter, S1'!Y74*Main!$B$4+_xlfn.IFNA(VLOOKUP($A74,'EV Distribution'!$A$2:$B$11,2,FALSE),0)*('EV Scenarios'!Y$2-'EV Scenarios'!Y$3)</f>
        <v>3.0789102240190588E-3</v>
      </c>
    </row>
    <row r="75" spans="1:25" x14ac:dyDescent="0.3">
      <c r="A75">
        <v>21</v>
      </c>
      <c r="B75" s="5">
        <f>'Pc, Winter, S1'!B75*Main!$B$4+_xlfn.IFNA(VLOOKUP($A75,'EV Distribution'!$A$2:$B$11,2,FALSE),0)*('EV Scenarios'!B$2-'EV Scenarios'!B$3)</f>
        <v>3.7432496856517001E-3</v>
      </c>
      <c r="C75" s="5">
        <f>'Pc, Winter, S1'!C75*Main!$B$4+_xlfn.IFNA(VLOOKUP($A75,'EV Distribution'!$A$2:$B$11,2,FALSE),0)*('EV Scenarios'!C$2-'EV Scenarios'!C$3)</f>
        <v>3.5764060906072997E-3</v>
      </c>
      <c r="D75" s="5">
        <f>'Pc, Winter, S1'!D75*Main!$B$4+_xlfn.IFNA(VLOOKUP($A75,'EV Distribution'!$A$2:$B$11,2,FALSE),0)*('EV Scenarios'!D$2-'EV Scenarios'!D$3)</f>
        <v>3.6680585121248326E-3</v>
      </c>
      <c r="E75" s="5">
        <f>'Pc, Winter, S1'!E75*Main!$B$4+_xlfn.IFNA(VLOOKUP($A75,'EV Distribution'!$A$2:$B$11,2,FALSE),0)*('EV Scenarios'!E$2-'EV Scenarios'!E$3)</f>
        <v>3.6899089613474552E-3</v>
      </c>
      <c r="F75" s="5">
        <f>'Pc, Winter, S1'!F75*Main!$B$4+_xlfn.IFNA(VLOOKUP($A75,'EV Distribution'!$A$2:$B$11,2,FALSE),0)*('EV Scenarios'!F$2-'EV Scenarios'!F$3)</f>
        <v>3.7251245653385848E-3</v>
      </c>
      <c r="G75" s="5">
        <f>'Pc, Winter, S1'!G75*Main!$B$4+_xlfn.IFNA(VLOOKUP($A75,'EV Distribution'!$A$2:$B$11,2,FALSE),0)*('EV Scenarios'!G$2-'EV Scenarios'!G$3)</f>
        <v>3.7279142884135796E-3</v>
      </c>
      <c r="H75" s="5">
        <f>'Pc, Winter, S1'!H75*Main!$B$4+_xlfn.IFNA(VLOOKUP($A75,'EV Distribution'!$A$2:$B$11,2,FALSE),0)*('EV Scenarios'!H$2-'EV Scenarios'!H$3)</f>
        <v>3.9771160057324858E-3</v>
      </c>
      <c r="I75" s="5">
        <f>'Pc, Winter, S1'!I75*Main!$B$4+_xlfn.IFNA(VLOOKUP($A75,'EV Distribution'!$A$2:$B$11,2,FALSE),0)*('EV Scenarios'!I$2-'EV Scenarios'!I$3)</f>
        <v>4.9015109049079051E-3</v>
      </c>
      <c r="J75" s="5">
        <f>'Pc, Winter, S1'!J75*Main!$B$4+_xlfn.IFNA(VLOOKUP($A75,'EV Distribution'!$A$2:$B$11,2,FALSE),0)*('EV Scenarios'!J$2-'EV Scenarios'!J$3)</f>
        <v>5.8812582942468642E-3</v>
      </c>
      <c r="K75" s="5">
        <f>'Pc, Winter, S1'!K75*Main!$B$4+_xlfn.IFNA(VLOOKUP($A75,'EV Distribution'!$A$2:$B$11,2,FALSE),0)*('EV Scenarios'!K$2-'EV Scenarios'!K$3)</f>
        <v>7.077188357928664E-3</v>
      </c>
      <c r="L75" s="5">
        <f>'Pc, Winter, S1'!L75*Main!$B$4+_xlfn.IFNA(VLOOKUP($A75,'EV Distribution'!$A$2:$B$11,2,FALSE),0)*('EV Scenarios'!L$2-'EV Scenarios'!L$3)</f>
        <v>7.7660161436573149E-3</v>
      </c>
      <c r="M75" s="5">
        <f>'Pc, Winter, S1'!M75*Main!$B$4+_xlfn.IFNA(VLOOKUP($A75,'EV Distribution'!$A$2:$B$11,2,FALSE),0)*('EV Scenarios'!M$2-'EV Scenarios'!M$3)</f>
        <v>8.116176167960577E-3</v>
      </c>
      <c r="N75" s="5">
        <f>'Pc, Winter, S1'!N75*Main!$B$4+_xlfn.IFNA(VLOOKUP($A75,'EV Distribution'!$A$2:$B$11,2,FALSE),0)*('EV Scenarios'!N$2-'EV Scenarios'!N$3)</f>
        <v>7.8884746247959436E-3</v>
      </c>
      <c r="O75" s="5">
        <f>'Pc, Winter, S1'!O75*Main!$B$4+_xlfn.IFNA(VLOOKUP($A75,'EV Distribution'!$A$2:$B$11,2,FALSE),0)*('EV Scenarios'!O$2-'EV Scenarios'!O$3)</f>
        <v>7.3589378818100463E-3</v>
      </c>
      <c r="P75" s="5">
        <f>'Pc, Winter, S1'!P75*Main!$B$4+_xlfn.IFNA(VLOOKUP($A75,'EV Distribution'!$A$2:$B$11,2,FALSE),0)*('EV Scenarios'!P$2-'EV Scenarios'!P$3)</f>
        <v>7.829526299671789E-3</v>
      </c>
      <c r="Q75" s="5">
        <f>'Pc, Winter, S1'!Q75*Main!$B$4+_xlfn.IFNA(VLOOKUP($A75,'EV Distribution'!$A$2:$B$11,2,FALSE),0)*('EV Scenarios'!Q$2-'EV Scenarios'!Q$3)</f>
        <v>7.9121881329601348E-3</v>
      </c>
      <c r="R75" s="5">
        <f>'Pc, Winter, S1'!R75*Main!$B$4+_xlfn.IFNA(VLOOKUP($A75,'EV Distribution'!$A$2:$B$11,2,FALSE),0)*('EV Scenarios'!R$2-'EV Scenarios'!R$3)</f>
        <v>8.0968006121152469E-3</v>
      </c>
      <c r="S75" s="5">
        <f>'Pc, Winter, S1'!S75*Main!$B$4+_xlfn.IFNA(VLOOKUP($A75,'EV Distribution'!$A$2:$B$11,2,FALSE),0)*('EV Scenarios'!S$2-'EV Scenarios'!S$3)</f>
        <v>7.9755700807605124E-3</v>
      </c>
      <c r="T75" s="5">
        <f>'Pc, Winter, S1'!T75*Main!$B$4+_xlfn.IFNA(VLOOKUP($A75,'EV Distribution'!$A$2:$B$11,2,FALSE),0)*('EV Scenarios'!T$2-'EV Scenarios'!T$3)</f>
        <v>8.253959351361518E-3</v>
      </c>
      <c r="U75" s="5">
        <f>'Pc, Winter, S1'!U75*Main!$B$4+_xlfn.IFNA(VLOOKUP($A75,'EV Distribution'!$A$2:$B$11,2,FALSE),0)*('EV Scenarios'!U$2-'EV Scenarios'!U$3)</f>
        <v>8.6696546954795548E-3</v>
      </c>
      <c r="V75" s="5">
        <f>'Pc, Winter, S1'!V75*Main!$B$4+_xlfn.IFNA(VLOOKUP($A75,'EV Distribution'!$A$2:$B$11,2,FALSE),0)*('EV Scenarios'!V$2-'EV Scenarios'!V$3)</f>
        <v>8.1401489416243807E-3</v>
      </c>
      <c r="W75" s="5">
        <f>'Pc, Winter, S1'!W75*Main!$B$4+_xlfn.IFNA(VLOOKUP($A75,'EV Distribution'!$A$2:$B$11,2,FALSE),0)*('EV Scenarios'!W$2-'EV Scenarios'!W$3)</f>
        <v>7.3803636878948357E-3</v>
      </c>
      <c r="X75" s="5">
        <f>'Pc, Winter, S1'!X75*Main!$B$4+_xlfn.IFNA(VLOOKUP($A75,'EV Distribution'!$A$2:$B$11,2,FALSE),0)*('EV Scenarios'!X$2-'EV Scenarios'!X$3)</f>
        <v>6.7728372527122178E-3</v>
      </c>
      <c r="Y75" s="5">
        <f>'Pc, Winter, S1'!Y75*Main!$B$4+_xlfn.IFNA(VLOOKUP($A75,'EV Distribution'!$A$2:$B$11,2,FALSE),0)*('EV Scenarios'!Y$2-'EV Scenarios'!Y$3)</f>
        <v>5.6993191937782734E-3</v>
      </c>
    </row>
    <row r="76" spans="1:25" x14ac:dyDescent="0.3">
      <c r="A76">
        <v>18</v>
      </c>
      <c r="B76" s="5">
        <f>'Pc, Winter, S1'!B76*Main!$B$4+_xlfn.IFNA(VLOOKUP($A76,'EV Distribution'!$A$2:$B$11,2,FALSE),0)*('EV Scenarios'!B$2-'EV Scenarios'!B$3)</f>
        <v>5.1590462291961701E-4</v>
      </c>
      <c r="C76" s="5">
        <f>'Pc, Winter, S1'!C76*Main!$B$4+_xlfn.IFNA(VLOOKUP($A76,'EV Distribution'!$A$2:$B$11,2,FALSE),0)*('EV Scenarios'!C$2-'EV Scenarios'!C$3)</f>
        <v>5.0616261036552992E-4</v>
      </c>
      <c r="D76" s="5">
        <f>'Pc, Winter, S1'!D76*Main!$B$4+_xlfn.IFNA(VLOOKUP($A76,'EV Distribution'!$A$2:$B$11,2,FALSE),0)*('EV Scenarios'!D$2-'EV Scenarios'!D$3)</f>
        <v>5.1820673107298796E-4</v>
      </c>
      <c r="E76" s="5">
        <f>'Pc, Winter, S1'!E76*Main!$B$4+_xlfn.IFNA(VLOOKUP($A76,'EV Distribution'!$A$2:$B$11,2,FALSE),0)*('EV Scenarios'!E$2-'EV Scenarios'!E$3)</f>
        <v>5.1363955269476244E-4</v>
      </c>
      <c r="F76" s="5">
        <f>'Pc, Winter, S1'!F76*Main!$B$4+_xlfn.IFNA(VLOOKUP($A76,'EV Distribution'!$A$2:$B$11,2,FALSE),0)*('EV Scenarios'!F$2-'EV Scenarios'!F$3)</f>
        <v>5.2523914520690741E-4</v>
      </c>
      <c r="G76" s="5">
        <f>'Pc, Winter, S1'!G76*Main!$B$4+_xlfn.IFNA(VLOOKUP($A76,'EV Distribution'!$A$2:$B$11,2,FALSE),0)*('EV Scenarios'!G$2-'EV Scenarios'!G$3)</f>
        <v>4.8012940285825276E-4</v>
      </c>
      <c r="H76" s="5">
        <f>'Pc, Winter, S1'!H76*Main!$B$4+_xlfn.IFNA(VLOOKUP($A76,'EV Distribution'!$A$2:$B$11,2,FALSE),0)*('EV Scenarios'!H$2-'EV Scenarios'!H$3)</f>
        <v>6.7811665057160135E-4</v>
      </c>
      <c r="I76" s="5">
        <f>'Pc, Winter, S1'!I76*Main!$B$4+_xlfn.IFNA(VLOOKUP($A76,'EV Distribution'!$A$2:$B$11,2,FALSE),0)*('EV Scenarios'!I$2-'EV Scenarios'!I$3)</f>
        <v>7.9377680897303531E-4</v>
      </c>
      <c r="J76" s="5">
        <f>'Pc, Winter, S1'!J76*Main!$B$4+_xlfn.IFNA(VLOOKUP($A76,'EV Distribution'!$A$2:$B$11,2,FALSE),0)*('EV Scenarios'!J$2-'EV Scenarios'!J$3)</f>
        <v>1.0277804835177211E-3</v>
      </c>
      <c r="K76" s="5">
        <f>'Pc, Winter, S1'!K76*Main!$B$4+_xlfn.IFNA(VLOOKUP($A76,'EV Distribution'!$A$2:$B$11,2,FALSE),0)*('EV Scenarios'!K$2-'EV Scenarios'!K$3)</f>
        <v>1.2688925182130638E-3</v>
      </c>
      <c r="L76" s="5">
        <f>'Pc, Winter, S1'!L76*Main!$B$4+_xlfn.IFNA(VLOOKUP($A76,'EV Distribution'!$A$2:$B$11,2,FALSE),0)*('EV Scenarios'!L$2-'EV Scenarios'!L$3)</f>
        <v>1.3375259475159312E-3</v>
      </c>
      <c r="M76" s="5">
        <f>'Pc, Winter, S1'!M76*Main!$B$4+_xlfn.IFNA(VLOOKUP($A76,'EV Distribution'!$A$2:$B$11,2,FALSE),0)*('EV Scenarios'!M$2-'EV Scenarios'!M$3)</f>
        <v>1.449732534589873E-3</v>
      </c>
      <c r="N76" s="5">
        <f>'Pc, Winter, S1'!N76*Main!$B$4+_xlfn.IFNA(VLOOKUP($A76,'EV Distribution'!$A$2:$B$11,2,FALSE),0)*('EV Scenarios'!N$2-'EV Scenarios'!N$3)</f>
        <v>1.3674599282899654E-3</v>
      </c>
      <c r="O76" s="5">
        <f>'Pc, Winter, S1'!O76*Main!$B$4+_xlfn.IFNA(VLOOKUP($A76,'EV Distribution'!$A$2:$B$11,2,FALSE),0)*('EV Scenarios'!O$2-'EV Scenarios'!O$3)</f>
        <v>1.2903464351359062E-3</v>
      </c>
      <c r="P76" s="5">
        <f>'Pc, Winter, S1'!P76*Main!$B$4+_xlfn.IFNA(VLOOKUP($A76,'EV Distribution'!$A$2:$B$11,2,FALSE),0)*('EV Scenarios'!P$2-'EV Scenarios'!P$3)</f>
        <v>1.2750614591566854E-3</v>
      </c>
      <c r="Q76" s="5">
        <f>'Pc, Winter, S1'!Q76*Main!$B$4+_xlfn.IFNA(VLOOKUP($A76,'EV Distribution'!$A$2:$B$11,2,FALSE),0)*('EV Scenarios'!Q$2-'EV Scenarios'!Q$3)</f>
        <v>1.3584635688648121E-3</v>
      </c>
      <c r="R76" s="5">
        <f>'Pc, Winter, S1'!R76*Main!$B$4+_xlfn.IFNA(VLOOKUP($A76,'EV Distribution'!$A$2:$B$11,2,FALSE),0)*('EV Scenarios'!R$2-'EV Scenarios'!R$3)</f>
        <v>1.3310651593840964E-3</v>
      </c>
      <c r="S76" s="5">
        <f>'Pc, Winter, S1'!S76*Main!$B$4+_xlfn.IFNA(VLOOKUP($A76,'EV Distribution'!$A$2:$B$11,2,FALSE),0)*('EV Scenarios'!S$2-'EV Scenarios'!S$3)</f>
        <v>1.3559018153356346E-3</v>
      </c>
      <c r="T76" s="5">
        <f>'Pc, Winter, S1'!T76*Main!$B$4+_xlfn.IFNA(VLOOKUP($A76,'EV Distribution'!$A$2:$B$11,2,FALSE),0)*('EV Scenarios'!T$2-'EV Scenarios'!T$3)</f>
        <v>1.3434925021140647E-3</v>
      </c>
      <c r="U76" s="5">
        <f>'Pc, Winter, S1'!U76*Main!$B$4+_xlfn.IFNA(VLOOKUP($A76,'EV Distribution'!$A$2:$B$11,2,FALSE),0)*('EV Scenarios'!U$2-'EV Scenarios'!U$3)</f>
        <v>1.3267748523058277E-3</v>
      </c>
      <c r="V76" s="5">
        <f>'Pc, Winter, S1'!V76*Main!$B$4+_xlfn.IFNA(VLOOKUP($A76,'EV Distribution'!$A$2:$B$11,2,FALSE),0)*('EV Scenarios'!V$2-'EV Scenarios'!V$3)</f>
        <v>1.2756835356389155E-3</v>
      </c>
      <c r="W76" s="5">
        <f>'Pc, Winter, S1'!W76*Main!$B$4+_xlfn.IFNA(VLOOKUP($A76,'EV Distribution'!$A$2:$B$11,2,FALSE),0)*('EV Scenarios'!W$2-'EV Scenarios'!W$3)</f>
        <v>1.2184999399656301E-3</v>
      </c>
      <c r="X76" s="5">
        <f>'Pc, Winter, S1'!X76*Main!$B$4+_xlfn.IFNA(VLOOKUP($A76,'EV Distribution'!$A$2:$B$11,2,FALSE),0)*('EV Scenarios'!X$2-'EV Scenarios'!X$3)</f>
        <v>9.136189951279895E-4</v>
      </c>
      <c r="Y76" s="5">
        <f>'Pc, Winter, S1'!Y76*Main!$B$4+_xlfn.IFNA(VLOOKUP($A76,'EV Distribution'!$A$2:$B$11,2,FALSE),0)*('EV Scenarios'!Y$2-'EV Scenarios'!Y$3)</f>
        <v>6.9099625051628516E-4</v>
      </c>
    </row>
    <row r="77" spans="1:25" x14ac:dyDescent="0.3">
      <c r="A77">
        <v>51</v>
      </c>
      <c r="B77" s="5">
        <f>'Pc, Winter, S1'!B77*Main!$B$4+_xlfn.IFNA(VLOOKUP($A77,'EV Distribution'!$A$2:$B$11,2,FALSE),0)*('EV Scenarios'!B$2-'EV Scenarios'!B$3)</f>
        <v>1.0458197272052258E-2</v>
      </c>
      <c r="C77" s="5">
        <f>'Pc, Winter, S1'!C77*Main!$B$4+_xlfn.IFNA(VLOOKUP($A77,'EV Distribution'!$A$2:$B$11,2,FALSE),0)*('EV Scenarios'!C$2-'EV Scenarios'!C$3)</f>
        <v>1.042481294879509E-2</v>
      </c>
      <c r="D77" s="5">
        <f>'Pc, Winter, S1'!D77*Main!$B$4+_xlfn.IFNA(VLOOKUP($A77,'EV Distribution'!$A$2:$B$11,2,FALSE),0)*('EV Scenarios'!D$2-'EV Scenarios'!D$3)</f>
        <v>9.1153677668048341E-3</v>
      </c>
      <c r="E77" s="5">
        <f>'Pc, Winter, S1'!E77*Main!$B$4+_xlfn.IFNA(VLOOKUP($A77,'EV Distribution'!$A$2:$B$11,2,FALSE),0)*('EV Scenarios'!E$2-'EV Scenarios'!E$3)</f>
        <v>8.7687447636532832E-3</v>
      </c>
      <c r="F77" s="5">
        <f>'Pc, Winter, S1'!F77*Main!$B$4+_xlfn.IFNA(VLOOKUP($A77,'EV Distribution'!$A$2:$B$11,2,FALSE),0)*('EV Scenarios'!F$2-'EV Scenarios'!F$3)</f>
        <v>7.5583205891948911E-3</v>
      </c>
      <c r="G77" s="5">
        <f>'Pc, Winter, S1'!G77*Main!$B$4+_xlfn.IFNA(VLOOKUP($A77,'EV Distribution'!$A$2:$B$11,2,FALSE),0)*('EV Scenarios'!G$2-'EV Scenarios'!G$3)</f>
        <v>6.8905402291531449E-3</v>
      </c>
      <c r="H77" s="5">
        <f>'Pc, Winter, S1'!H77*Main!$B$4+_xlfn.IFNA(VLOOKUP($A77,'EV Distribution'!$A$2:$B$11,2,FALSE),0)*('EV Scenarios'!H$2-'EV Scenarios'!H$3)</f>
        <v>7.7045171303305217E-3</v>
      </c>
      <c r="I77" s="5">
        <f>'Pc, Winter, S1'!I77*Main!$B$4+_xlfn.IFNA(VLOOKUP($A77,'EV Distribution'!$A$2:$B$11,2,FALSE),0)*('EV Scenarios'!I$2-'EV Scenarios'!I$3)</f>
        <v>4.0024735412701106E-3</v>
      </c>
      <c r="J77" s="5">
        <f>'Pc, Winter, S1'!J77*Main!$B$4+_xlfn.IFNA(VLOOKUP($A77,'EV Distribution'!$A$2:$B$11,2,FALSE),0)*('EV Scenarios'!J$2-'EV Scenarios'!J$3)</f>
        <v>3.9342221999820529E-3</v>
      </c>
      <c r="K77" s="5">
        <f>'Pc, Winter, S1'!K77*Main!$B$4+_xlfn.IFNA(VLOOKUP($A77,'EV Distribution'!$A$2:$B$11,2,FALSE),0)*('EV Scenarios'!K$2-'EV Scenarios'!K$3)</f>
        <v>4.718572125507435E-3</v>
      </c>
      <c r="L77" s="5">
        <f>'Pc, Winter, S1'!L77*Main!$B$4+_xlfn.IFNA(VLOOKUP($A77,'EV Distribution'!$A$2:$B$11,2,FALSE),0)*('EV Scenarios'!L$2-'EV Scenarios'!L$3)</f>
        <v>5.2686137036280093E-3</v>
      </c>
      <c r="M77" s="5">
        <f>'Pc, Winter, S1'!M77*Main!$B$4+_xlfn.IFNA(VLOOKUP($A77,'EV Distribution'!$A$2:$B$11,2,FALSE),0)*('EV Scenarios'!M$2-'EV Scenarios'!M$3)</f>
        <v>5.5802361776443633E-3</v>
      </c>
      <c r="N77" s="5">
        <f>'Pc, Winter, S1'!N77*Main!$B$4+_xlfn.IFNA(VLOOKUP($A77,'EV Distribution'!$A$2:$B$11,2,FALSE),0)*('EV Scenarios'!N$2-'EV Scenarios'!N$3)</f>
        <v>6.1647011813060551E-3</v>
      </c>
      <c r="O77" s="5">
        <f>'Pc, Winter, S1'!O77*Main!$B$4+_xlfn.IFNA(VLOOKUP($A77,'EV Distribution'!$A$2:$B$11,2,FALSE),0)*('EV Scenarios'!O$2-'EV Scenarios'!O$3)</f>
        <v>6.9043397066357384E-3</v>
      </c>
      <c r="P77" s="5">
        <f>'Pc, Winter, S1'!P77*Main!$B$4+_xlfn.IFNA(VLOOKUP($A77,'EV Distribution'!$A$2:$B$11,2,FALSE),0)*('EV Scenarios'!P$2-'EV Scenarios'!P$3)</f>
        <v>6.9960325241749267E-3</v>
      </c>
      <c r="Q77" s="5">
        <f>'Pc, Winter, S1'!Q77*Main!$B$4+_xlfn.IFNA(VLOOKUP($A77,'EV Distribution'!$A$2:$B$11,2,FALSE),0)*('EV Scenarios'!Q$2-'EV Scenarios'!Q$3)</f>
        <v>6.9358870899265401E-3</v>
      </c>
      <c r="R77" s="5">
        <f>'Pc, Winter, S1'!R77*Main!$B$4+_xlfn.IFNA(VLOOKUP($A77,'EV Distribution'!$A$2:$B$11,2,FALSE),0)*('EV Scenarios'!R$2-'EV Scenarios'!R$3)</f>
        <v>6.1371168580235625E-3</v>
      </c>
      <c r="S77" s="5">
        <f>'Pc, Winter, S1'!S77*Main!$B$4+_xlfn.IFNA(VLOOKUP($A77,'EV Distribution'!$A$2:$B$11,2,FALSE),0)*('EV Scenarios'!S$2-'EV Scenarios'!S$3)</f>
        <v>7.3627038795484731E-3</v>
      </c>
      <c r="T77" s="5">
        <f>'Pc, Winter, S1'!T77*Main!$B$4+_xlfn.IFNA(VLOOKUP($A77,'EV Distribution'!$A$2:$B$11,2,FALSE),0)*('EV Scenarios'!T$2-'EV Scenarios'!T$3)</f>
        <v>6.7975589205958422E-3</v>
      </c>
      <c r="U77" s="5">
        <f>'Pc, Winter, S1'!U77*Main!$B$4+_xlfn.IFNA(VLOOKUP($A77,'EV Distribution'!$A$2:$B$11,2,FALSE),0)*('EV Scenarios'!U$2-'EV Scenarios'!U$3)</f>
        <v>7.3408165550059995E-3</v>
      </c>
      <c r="V77" s="5">
        <f>'Pc, Winter, S1'!V77*Main!$B$4+_xlfn.IFNA(VLOOKUP($A77,'EV Distribution'!$A$2:$B$11,2,FALSE),0)*('EV Scenarios'!V$2-'EV Scenarios'!V$3)</f>
        <v>8.1354720955931388E-3</v>
      </c>
      <c r="W77" s="5">
        <f>'Pc, Winter, S1'!W77*Main!$B$4+_xlfn.IFNA(VLOOKUP($A77,'EV Distribution'!$A$2:$B$11,2,FALSE),0)*('EV Scenarios'!W$2-'EV Scenarios'!W$3)</f>
        <v>7.5617937877957599E-3</v>
      </c>
      <c r="X77" s="5">
        <f>'Pc, Winter, S1'!X77*Main!$B$4+_xlfn.IFNA(VLOOKUP($A77,'EV Distribution'!$A$2:$B$11,2,FALSE),0)*('EV Scenarios'!X$2-'EV Scenarios'!X$3)</f>
        <v>1.0733095126663176E-2</v>
      </c>
      <c r="Y77" s="5">
        <f>'Pc, Winter, S1'!Y77*Main!$B$4+_xlfn.IFNA(VLOOKUP($A77,'EV Distribution'!$A$2:$B$11,2,FALSE),0)*('EV Scenarios'!Y$2-'EV Scenarios'!Y$3)</f>
        <v>1.0809715274603445E-2</v>
      </c>
    </row>
    <row r="78" spans="1:25" x14ac:dyDescent="0.3">
      <c r="A78">
        <v>92</v>
      </c>
      <c r="B78" s="5">
        <f>'Pc, Winter, S1'!B78*Main!$B$4+_xlfn.IFNA(VLOOKUP($A78,'EV Distribution'!$A$2:$B$11,2,FALSE),0)*('EV Scenarios'!B$2-'EV Scenarios'!B$3)</f>
        <v>7.3192501000231107E-3</v>
      </c>
      <c r="C78" s="5">
        <f>'Pc, Winter, S1'!C78*Main!$B$4+_xlfn.IFNA(VLOOKUP($A78,'EV Distribution'!$A$2:$B$11,2,FALSE),0)*('EV Scenarios'!C$2-'EV Scenarios'!C$3)</f>
        <v>7.3617960432521548E-3</v>
      </c>
      <c r="D78" s="5">
        <f>'Pc, Winter, S1'!D78*Main!$B$4+_xlfn.IFNA(VLOOKUP($A78,'EV Distribution'!$A$2:$B$11,2,FALSE),0)*('EV Scenarios'!D$2-'EV Scenarios'!D$3)</f>
        <v>6.4740701651146149E-3</v>
      </c>
      <c r="E78" s="5">
        <f>'Pc, Winter, S1'!E78*Main!$B$4+_xlfn.IFNA(VLOOKUP($A78,'EV Distribution'!$A$2:$B$11,2,FALSE),0)*('EV Scenarios'!E$2-'EV Scenarios'!E$3)</f>
        <v>6.0246244518598569E-3</v>
      </c>
      <c r="F78" s="5">
        <f>'Pc, Winter, S1'!F78*Main!$B$4+_xlfn.IFNA(VLOOKUP($A78,'EV Distribution'!$A$2:$B$11,2,FALSE),0)*('EV Scenarios'!F$2-'EV Scenarios'!F$3)</f>
        <v>5.1256078604473981E-3</v>
      </c>
      <c r="G78" s="5">
        <f>'Pc, Winter, S1'!G78*Main!$B$4+_xlfn.IFNA(VLOOKUP($A78,'EV Distribution'!$A$2:$B$11,2,FALSE),0)*('EV Scenarios'!G$2-'EV Scenarios'!G$3)</f>
        <v>4.5211521015119781E-3</v>
      </c>
      <c r="H78" s="5">
        <f>'Pc, Winter, S1'!H78*Main!$B$4+_xlfn.IFNA(VLOOKUP($A78,'EV Distribution'!$A$2:$B$11,2,FALSE),0)*('EV Scenarios'!H$2-'EV Scenarios'!H$3)</f>
        <v>5.3610655463169204E-3</v>
      </c>
      <c r="I78" s="5">
        <f>'Pc, Winter, S1'!I78*Main!$B$4+_xlfn.IFNA(VLOOKUP($A78,'EV Distribution'!$A$2:$B$11,2,FALSE),0)*('EV Scenarios'!I$2-'EV Scenarios'!I$3)</f>
        <v>1.6363676900160295E-3</v>
      </c>
      <c r="J78" s="5">
        <f>'Pc, Winter, S1'!J78*Main!$B$4+_xlfn.IFNA(VLOOKUP($A78,'EV Distribution'!$A$2:$B$11,2,FALSE),0)*('EV Scenarios'!J$2-'EV Scenarios'!J$3)</f>
        <v>1.6119853277766307E-3</v>
      </c>
      <c r="K78" s="5">
        <f>'Pc, Winter, S1'!K78*Main!$B$4+_xlfn.IFNA(VLOOKUP($A78,'EV Distribution'!$A$2:$B$11,2,FALSE),0)*('EV Scenarios'!K$2-'EV Scenarios'!K$3)</f>
        <v>2.2447539731610413E-3</v>
      </c>
      <c r="L78" s="5">
        <f>'Pc, Winter, S1'!L78*Main!$B$4+_xlfn.IFNA(VLOOKUP($A78,'EV Distribution'!$A$2:$B$11,2,FALSE),0)*('EV Scenarios'!L$2-'EV Scenarios'!L$3)</f>
        <v>1.7741442480518844E-3</v>
      </c>
      <c r="M78" s="5">
        <f>'Pc, Winter, S1'!M78*Main!$B$4+_xlfn.IFNA(VLOOKUP($A78,'EV Distribution'!$A$2:$B$11,2,FALSE),0)*('EV Scenarios'!M$2-'EV Scenarios'!M$3)</f>
        <v>2.1480061191743375E-3</v>
      </c>
      <c r="N78" s="5">
        <f>'Pc, Winter, S1'!N78*Main!$B$4+_xlfn.IFNA(VLOOKUP($A78,'EV Distribution'!$A$2:$B$11,2,FALSE),0)*('EV Scenarios'!N$2-'EV Scenarios'!N$3)</f>
        <v>2.5633331340470366E-3</v>
      </c>
      <c r="O78" s="5">
        <f>'Pc, Winter, S1'!O78*Main!$B$4+_xlfn.IFNA(VLOOKUP($A78,'EV Distribution'!$A$2:$B$11,2,FALSE),0)*('EV Scenarios'!O$2-'EV Scenarios'!O$3)</f>
        <v>3.4022034729097833E-3</v>
      </c>
      <c r="P78" s="5">
        <f>'Pc, Winter, S1'!P78*Main!$B$4+_xlfn.IFNA(VLOOKUP($A78,'EV Distribution'!$A$2:$B$11,2,FALSE),0)*('EV Scenarios'!P$2-'EV Scenarios'!P$3)</f>
        <v>3.329355110381019E-3</v>
      </c>
      <c r="Q78" s="5">
        <f>'Pc, Winter, S1'!Q78*Main!$B$4+_xlfn.IFNA(VLOOKUP($A78,'EV Distribution'!$A$2:$B$11,2,FALSE),0)*('EV Scenarios'!Q$2-'EV Scenarios'!Q$3)</f>
        <v>3.1762045008921903E-3</v>
      </c>
      <c r="R78" s="5">
        <f>'Pc, Winter, S1'!R78*Main!$B$4+_xlfn.IFNA(VLOOKUP($A78,'EV Distribution'!$A$2:$B$11,2,FALSE),0)*('EV Scenarios'!R$2-'EV Scenarios'!R$3)</f>
        <v>2.4733725559557178E-3</v>
      </c>
      <c r="S78" s="5">
        <f>'Pc, Winter, S1'!S78*Main!$B$4+_xlfn.IFNA(VLOOKUP($A78,'EV Distribution'!$A$2:$B$11,2,FALSE),0)*('EV Scenarios'!S$2-'EV Scenarios'!S$3)</f>
        <v>4.1574794310631543E-3</v>
      </c>
      <c r="T78" s="5">
        <f>'Pc, Winter, S1'!T78*Main!$B$4+_xlfn.IFNA(VLOOKUP($A78,'EV Distribution'!$A$2:$B$11,2,FALSE),0)*('EV Scenarios'!T$2-'EV Scenarios'!T$3)</f>
        <v>3.7420813593516443E-3</v>
      </c>
      <c r="U78" s="5">
        <f>'Pc, Winter, S1'!U78*Main!$B$4+_xlfn.IFNA(VLOOKUP($A78,'EV Distribution'!$A$2:$B$11,2,FALSE),0)*('EV Scenarios'!U$2-'EV Scenarios'!U$3)</f>
        <v>3.9827881510306039E-3</v>
      </c>
      <c r="V78" s="5">
        <f>'Pc, Winter, S1'!V78*Main!$B$4+_xlfn.IFNA(VLOOKUP($A78,'EV Distribution'!$A$2:$B$11,2,FALSE),0)*('EV Scenarios'!V$2-'EV Scenarios'!V$3)</f>
        <v>4.3729354236908494E-3</v>
      </c>
      <c r="W78" s="5">
        <f>'Pc, Winter, S1'!W78*Main!$B$4+_xlfn.IFNA(VLOOKUP($A78,'EV Distribution'!$A$2:$B$11,2,FALSE),0)*('EV Scenarios'!W$2-'EV Scenarios'!W$3)</f>
        <v>3.568596702474973E-3</v>
      </c>
      <c r="X78" s="5">
        <f>'Pc, Winter, S1'!X78*Main!$B$4+_xlfn.IFNA(VLOOKUP($A78,'EV Distribution'!$A$2:$B$11,2,FALSE),0)*('EV Scenarios'!X$2-'EV Scenarios'!X$3)</f>
        <v>6.8334601150772476E-3</v>
      </c>
      <c r="Y78" s="5">
        <f>'Pc, Winter, S1'!Y78*Main!$B$4+_xlfn.IFNA(VLOOKUP($A78,'EV Distribution'!$A$2:$B$11,2,FALSE),0)*('EV Scenarios'!Y$2-'EV Scenarios'!Y$3)</f>
        <v>7.4793134395926761E-3</v>
      </c>
    </row>
    <row r="79" spans="1:25" x14ac:dyDescent="0.3">
      <c r="A79">
        <v>75</v>
      </c>
      <c r="B79" s="5">
        <f>'Pc, Winter, S1'!B79*Main!$B$4+_xlfn.IFNA(VLOOKUP($A79,'EV Distribution'!$A$2:$B$11,2,FALSE),0)*('EV Scenarios'!B$2-'EV Scenarios'!B$3)</f>
        <v>1.1276425600962751E-2</v>
      </c>
      <c r="C79" s="5">
        <f>'Pc, Winter, S1'!C79*Main!$B$4+_xlfn.IFNA(VLOOKUP($A79,'EV Distribution'!$A$2:$B$11,2,FALSE),0)*('EV Scenarios'!C$2-'EV Scenarios'!C$3)</f>
        <v>1.0930787593499728E-2</v>
      </c>
      <c r="D79" s="5">
        <f>'Pc, Winter, S1'!D79*Main!$B$4+_xlfn.IFNA(VLOOKUP($A79,'EV Distribution'!$A$2:$B$11,2,FALSE),0)*('EV Scenarios'!D$2-'EV Scenarios'!D$3)</f>
        <v>9.712988842671702E-3</v>
      </c>
      <c r="E79" s="5">
        <f>'Pc, Winter, S1'!E79*Main!$B$4+_xlfn.IFNA(VLOOKUP($A79,'EV Distribution'!$A$2:$B$11,2,FALSE),0)*('EV Scenarios'!E$2-'EV Scenarios'!E$3)</f>
        <v>8.940649595282138E-3</v>
      </c>
      <c r="F79" s="5">
        <f>'Pc, Winter, S1'!F79*Main!$B$4+_xlfn.IFNA(VLOOKUP($A79,'EV Distribution'!$A$2:$B$11,2,FALSE),0)*('EV Scenarios'!F$2-'EV Scenarios'!F$3)</f>
        <v>8.0267029053049527E-3</v>
      </c>
      <c r="G79" s="5">
        <f>'Pc, Winter, S1'!G79*Main!$B$4+_xlfn.IFNA(VLOOKUP($A79,'EV Distribution'!$A$2:$B$11,2,FALSE),0)*('EV Scenarios'!G$2-'EV Scenarios'!G$3)</f>
        <v>7.2417351384720914E-3</v>
      </c>
      <c r="H79" s="5">
        <f>'Pc, Winter, S1'!H79*Main!$B$4+_xlfn.IFNA(VLOOKUP($A79,'EV Distribution'!$A$2:$B$11,2,FALSE),0)*('EV Scenarios'!H$2-'EV Scenarios'!H$3)</f>
        <v>8.244848727341476E-3</v>
      </c>
      <c r="I79" s="5">
        <f>'Pc, Winter, S1'!I79*Main!$B$4+_xlfn.IFNA(VLOOKUP($A79,'EV Distribution'!$A$2:$B$11,2,FALSE),0)*('EV Scenarios'!I$2-'EV Scenarios'!I$3)</f>
        <v>4.4506731084631426E-3</v>
      </c>
      <c r="J79" s="5">
        <f>'Pc, Winter, S1'!J79*Main!$B$4+_xlfn.IFNA(VLOOKUP($A79,'EV Distribution'!$A$2:$B$11,2,FALSE),0)*('EV Scenarios'!J$2-'EV Scenarios'!J$3)</f>
        <v>5.5099714283177482E-3</v>
      </c>
      <c r="K79" s="5">
        <f>'Pc, Winter, S1'!K79*Main!$B$4+_xlfn.IFNA(VLOOKUP($A79,'EV Distribution'!$A$2:$B$11,2,FALSE),0)*('EV Scenarios'!K$2-'EV Scenarios'!K$3)</f>
        <v>6.7287401817158867E-3</v>
      </c>
      <c r="L79" s="5">
        <f>'Pc, Winter, S1'!L79*Main!$B$4+_xlfn.IFNA(VLOOKUP($A79,'EV Distribution'!$A$2:$B$11,2,FALSE),0)*('EV Scenarios'!L$2-'EV Scenarios'!L$3)</f>
        <v>7.0331766810624169E-3</v>
      </c>
      <c r="M79" s="5">
        <f>'Pc, Winter, S1'!M79*Main!$B$4+_xlfn.IFNA(VLOOKUP($A79,'EV Distribution'!$A$2:$B$11,2,FALSE),0)*('EV Scenarios'!M$2-'EV Scenarios'!M$3)</f>
        <v>7.683310641283878E-3</v>
      </c>
      <c r="N79" s="5">
        <f>'Pc, Winter, S1'!N79*Main!$B$4+_xlfn.IFNA(VLOOKUP($A79,'EV Distribution'!$A$2:$B$11,2,FALSE),0)*('EV Scenarios'!N$2-'EV Scenarios'!N$3)</f>
        <v>8.8755370627728921E-3</v>
      </c>
      <c r="O79" s="5">
        <f>'Pc, Winter, S1'!O79*Main!$B$4+_xlfn.IFNA(VLOOKUP($A79,'EV Distribution'!$A$2:$B$11,2,FALSE),0)*('EV Scenarios'!O$2-'EV Scenarios'!O$3)</f>
        <v>9.322624270150362E-3</v>
      </c>
      <c r="P79" s="5">
        <f>'Pc, Winter, S1'!P79*Main!$B$4+_xlfn.IFNA(VLOOKUP($A79,'EV Distribution'!$A$2:$B$11,2,FALSE),0)*('EV Scenarios'!P$2-'EV Scenarios'!P$3)</f>
        <v>8.6779387820389332E-3</v>
      </c>
      <c r="Q79" s="5">
        <f>'Pc, Winter, S1'!Q79*Main!$B$4+_xlfn.IFNA(VLOOKUP($A79,'EV Distribution'!$A$2:$B$11,2,FALSE),0)*('EV Scenarios'!Q$2-'EV Scenarios'!Q$3)</f>
        <v>8.4881675234174652E-3</v>
      </c>
      <c r="R79" s="5">
        <f>'Pc, Winter, S1'!R79*Main!$B$4+_xlfn.IFNA(VLOOKUP($A79,'EV Distribution'!$A$2:$B$11,2,FALSE),0)*('EV Scenarios'!R$2-'EV Scenarios'!R$3)</f>
        <v>7.7474970462834865E-3</v>
      </c>
      <c r="S79" s="5">
        <f>'Pc, Winter, S1'!S79*Main!$B$4+_xlfn.IFNA(VLOOKUP($A79,'EV Distribution'!$A$2:$B$11,2,FALSE),0)*('EV Scenarios'!S$2-'EV Scenarios'!S$3)</f>
        <v>9.192299892810854E-3</v>
      </c>
      <c r="T79" s="5">
        <f>'Pc, Winter, S1'!T79*Main!$B$4+_xlfn.IFNA(VLOOKUP($A79,'EV Distribution'!$A$2:$B$11,2,FALSE),0)*('EV Scenarios'!T$2-'EV Scenarios'!T$3)</f>
        <v>8.9392410926643264E-3</v>
      </c>
      <c r="U79" s="5">
        <f>'Pc, Winter, S1'!U79*Main!$B$4+_xlfn.IFNA(VLOOKUP($A79,'EV Distribution'!$A$2:$B$11,2,FALSE),0)*('EV Scenarios'!U$2-'EV Scenarios'!U$3)</f>
        <v>9.7729870543242572E-3</v>
      </c>
      <c r="V79" s="5">
        <f>'Pc, Winter, S1'!V79*Main!$B$4+_xlfn.IFNA(VLOOKUP($A79,'EV Distribution'!$A$2:$B$11,2,FALSE),0)*('EV Scenarios'!V$2-'EV Scenarios'!V$3)</f>
        <v>1.0883679130048288E-2</v>
      </c>
      <c r="W79" s="5">
        <f>'Pc, Winter, S1'!W79*Main!$B$4+_xlfn.IFNA(VLOOKUP($A79,'EV Distribution'!$A$2:$B$11,2,FALSE),0)*('EV Scenarios'!W$2-'EV Scenarios'!W$3)</f>
        <v>1.0531553777069319E-2</v>
      </c>
      <c r="X79" s="5">
        <f>'Pc, Winter, S1'!X79*Main!$B$4+_xlfn.IFNA(VLOOKUP($A79,'EV Distribution'!$A$2:$B$11,2,FALSE),0)*('EV Scenarios'!X$2-'EV Scenarios'!X$3)</f>
        <v>1.4098723172977147E-2</v>
      </c>
      <c r="Y79" s="5">
        <f>'Pc, Winter, S1'!Y79*Main!$B$4+_xlfn.IFNA(VLOOKUP($A79,'EV Distribution'!$A$2:$B$11,2,FALSE),0)*('EV Scenarios'!Y$2-'EV Scenarios'!Y$3)</f>
        <v>1.3273530848550714E-2</v>
      </c>
    </row>
    <row r="80" spans="1:25" x14ac:dyDescent="0.3">
      <c r="A80">
        <v>70</v>
      </c>
      <c r="B80" s="5">
        <f>'Pc, Winter, S1'!B80*Main!$B$4+_xlfn.IFNA(VLOOKUP($A80,'EV Distribution'!$A$2:$B$11,2,FALSE),0)*('EV Scenarios'!B$2-'EV Scenarios'!B$3)</f>
        <v>7.4717653642194766E-3</v>
      </c>
      <c r="C80" s="5">
        <f>'Pc, Winter, S1'!C80*Main!$B$4+_xlfn.IFNA(VLOOKUP($A80,'EV Distribution'!$A$2:$B$11,2,FALSE),0)*('EV Scenarios'!C$2-'EV Scenarios'!C$3)</f>
        <v>7.4701439794845519E-3</v>
      </c>
      <c r="D80" s="5">
        <f>'Pc, Winter, S1'!D80*Main!$B$4+_xlfn.IFNA(VLOOKUP($A80,'EV Distribution'!$A$2:$B$11,2,FALSE),0)*('EV Scenarios'!D$2-'EV Scenarios'!D$3)</f>
        <v>6.5768721865760958E-3</v>
      </c>
      <c r="E80" s="5">
        <f>'Pc, Winter, S1'!E80*Main!$B$4+_xlfn.IFNA(VLOOKUP($A80,'EV Distribution'!$A$2:$B$11,2,FALSE),0)*('EV Scenarios'!E$2-'EV Scenarios'!E$3)</f>
        <v>6.1997155242528622E-3</v>
      </c>
      <c r="F80" s="5">
        <f>'Pc, Winter, S1'!F80*Main!$B$4+_xlfn.IFNA(VLOOKUP($A80,'EV Distribution'!$A$2:$B$11,2,FALSE),0)*('EV Scenarios'!F$2-'EV Scenarios'!F$3)</f>
        <v>5.3374978754017199E-3</v>
      </c>
      <c r="G80" s="5">
        <f>'Pc, Winter, S1'!G80*Main!$B$4+_xlfn.IFNA(VLOOKUP($A80,'EV Distribution'!$A$2:$B$11,2,FALSE),0)*('EV Scenarios'!G$2-'EV Scenarios'!G$3)</f>
        <v>4.6820242620102667E-3</v>
      </c>
      <c r="H80" s="5">
        <f>'Pc, Winter, S1'!H80*Main!$B$4+_xlfn.IFNA(VLOOKUP($A80,'EV Distribution'!$A$2:$B$11,2,FALSE),0)*('EV Scenarios'!H$2-'EV Scenarios'!H$3)</f>
        <v>5.5695569112744377E-3</v>
      </c>
      <c r="I80" s="5">
        <f>'Pc, Winter, S1'!I80*Main!$B$4+_xlfn.IFNA(VLOOKUP($A80,'EV Distribution'!$A$2:$B$11,2,FALSE),0)*('EV Scenarios'!I$2-'EV Scenarios'!I$3)</f>
        <v>1.8260175173874993E-3</v>
      </c>
      <c r="J80" s="5">
        <f>'Pc, Winter, S1'!J80*Main!$B$4+_xlfn.IFNA(VLOOKUP($A80,'EV Distribution'!$A$2:$B$11,2,FALSE),0)*('EV Scenarios'!J$2-'EV Scenarios'!J$3)</f>
        <v>1.9022928193493827E-3</v>
      </c>
      <c r="K80" s="5">
        <f>'Pc, Winter, S1'!K80*Main!$B$4+_xlfn.IFNA(VLOOKUP($A80,'EV Distribution'!$A$2:$B$11,2,FALSE),0)*('EV Scenarios'!K$2-'EV Scenarios'!K$3)</f>
        <v>2.286930311571179E-3</v>
      </c>
      <c r="L80" s="5">
        <f>'Pc, Winter, S1'!L80*Main!$B$4+_xlfn.IFNA(VLOOKUP($A80,'EV Distribution'!$A$2:$B$11,2,FALSE),0)*('EV Scenarios'!L$2-'EV Scenarios'!L$3)</f>
        <v>2.0475584116891868E-3</v>
      </c>
      <c r="M80" s="5">
        <f>'Pc, Winter, S1'!M80*Main!$B$4+_xlfn.IFNA(VLOOKUP($A80,'EV Distribution'!$A$2:$B$11,2,FALSE),0)*('EV Scenarios'!M$2-'EV Scenarios'!M$3)</f>
        <v>2.0845438713916592E-3</v>
      </c>
      <c r="N80" s="5">
        <f>'Pc, Winter, S1'!N80*Main!$B$4+_xlfn.IFNA(VLOOKUP($A80,'EV Distribution'!$A$2:$B$11,2,FALSE),0)*('EV Scenarios'!N$2-'EV Scenarios'!N$3)</f>
        <v>2.5306572653766915E-3</v>
      </c>
      <c r="O80" s="5">
        <f>'Pc, Winter, S1'!O80*Main!$B$4+_xlfn.IFNA(VLOOKUP($A80,'EV Distribution'!$A$2:$B$11,2,FALSE),0)*('EV Scenarios'!O$2-'EV Scenarios'!O$3)</f>
        <v>3.281040340357515E-3</v>
      </c>
      <c r="P80" s="5">
        <f>'Pc, Winter, S1'!P80*Main!$B$4+_xlfn.IFNA(VLOOKUP($A80,'EV Distribution'!$A$2:$B$11,2,FALSE),0)*('EV Scenarios'!P$2-'EV Scenarios'!P$3)</f>
        <v>3.041473917254494E-3</v>
      </c>
      <c r="Q80" s="5">
        <f>'Pc, Winter, S1'!Q80*Main!$B$4+_xlfn.IFNA(VLOOKUP($A80,'EV Distribution'!$A$2:$B$11,2,FALSE),0)*('EV Scenarios'!Q$2-'EV Scenarios'!Q$3)</f>
        <v>2.9646647902274608E-3</v>
      </c>
      <c r="R80" s="5">
        <f>'Pc, Winter, S1'!R80*Main!$B$4+_xlfn.IFNA(VLOOKUP($A80,'EV Distribution'!$A$2:$B$11,2,FALSE),0)*('EV Scenarios'!R$2-'EV Scenarios'!R$3)</f>
        <v>2.2202556592960817E-3</v>
      </c>
      <c r="S80" s="5">
        <f>'Pc, Winter, S1'!S80*Main!$B$4+_xlfn.IFNA(VLOOKUP($A80,'EV Distribution'!$A$2:$B$11,2,FALSE),0)*('EV Scenarios'!S$2-'EV Scenarios'!S$3)</f>
        <v>4.0960338290877488E-3</v>
      </c>
      <c r="T80" s="5">
        <f>'Pc, Winter, S1'!T80*Main!$B$4+_xlfn.IFNA(VLOOKUP($A80,'EV Distribution'!$A$2:$B$11,2,FALSE),0)*('EV Scenarios'!T$2-'EV Scenarios'!T$3)</f>
        <v>3.7393371337557033E-3</v>
      </c>
      <c r="U80" s="5">
        <f>'Pc, Winter, S1'!U80*Main!$B$4+_xlfn.IFNA(VLOOKUP($A80,'EV Distribution'!$A$2:$B$11,2,FALSE),0)*('EV Scenarios'!U$2-'EV Scenarios'!U$3)</f>
        <v>3.9776886346147037E-3</v>
      </c>
      <c r="V80" s="5">
        <f>'Pc, Winter, S1'!V80*Main!$B$4+_xlfn.IFNA(VLOOKUP($A80,'EV Distribution'!$A$2:$B$11,2,FALSE),0)*('EV Scenarios'!V$2-'EV Scenarios'!V$3)</f>
        <v>4.7917312880497208E-3</v>
      </c>
      <c r="W80" s="5">
        <f>'Pc, Winter, S1'!W80*Main!$B$4+_xlfn.IFNA(VLOOKUP($A80,'EV Distribution'!$A$2:$B$11,2,FALSE),0)*('EV Scenarios'!W$2-'EV Scenarios'!W$3)</f>
        <v>4.1090032519803229E-3</v>
      </c>
      <c r="X80" s="5">
        <f>'Pc, Winter, S1'!X80*Main!$B$4+_xlfn.IFNA(VLOOKUP($A80,'EV Distribution'!$A$2:$B$11,2,FALSE),0)*('EV Scenarios'!X$2-'EV Scenarios'!X$3)</f>
        <v>7.169917932157187E-3</v>
      </c>
      <c r="Y80" s="5">
        <f>'Pc, Winter, S1'!Y80*Main!$B$4+_xlfn.IFNA(VLOOKUP($A80,'EV Distribution'!$A$2:$B$11,2,FALSE),0)*('EV Scenarios'!Y$2-'EV Scenarios'!Y$3)</f>
        <v>7.4825845388534059E-3</v>
      </c>
    </row>
    <row r="81" spans="1:25" x14ac:dyDescent="0.3">
      <c r="A81">
        <v>89</v>
      </c>
      <c r="B81" s="5">
        <f>'Pc, Winter, S1'!B81*Main!$B$4+_xlfn.IFNA(VLOOKUP($A81,'EV Distribution'!$A$2:$B$11,2,FALSE),0)*('EV Scenarios'!B$2-'EV Scenarios'!B$3)</f>
        <v>8.3563606349775794E-3</v>
      </c>
      <c r="C81" s="5">
        <f>'Pc, Winter, S1'!C81*Main!$B$4+_xlfn.IFNA(VLOOKUP($A81,'EV Distribution'!$A$2:$B$11,2,FALSE),0)*('EV Scenarios'!C$2-'EV Scenarios'!C$3)</f>
        <v>8.0002382346110179E-3</v>
      </c>
      <c r="D81" s="5">
        <f>'Pc, Winter, S1'!D81*Main!$B$4+_xlfn.IFNA(VLOOKUP($A81,'EV Distribution'!$A$2:$B$11,2,FALSE),0)*('EV Scenarios'!D$2-'EV Scenarios'!D$3)</f>
        <v>7.2414346209215942E-3</v>
      </c>
      <c r="E81" s="5">
        <f>'Pc, Winter, S1'!E81*Main!$B$4+_xlfn.IFNA(VLOOKUP($A81,'EV Distribution'!$A$2:$B$11,2,FALSE),0)*('EV Scenarios'!E$2-'EV Scenarios'!E$3)</f>
        <v>6.9836085976317276E-3</v>
      </c>
      <c r="F81" s="5">
        <f>'Pc, Winter, S1'!F81*Main!$B$4+_xlfn.IFNA(VLOOKUP($A81,'EV Distribution'!$A$2:$B$11,2,FALSE),0)*('EV Scenarios'!F$2-'EV Scenarios'!F$3)</f>
        <v>6.1237790696697259E-3</v>
      </c>
      <c r="G81" s="5">
        <f>'Pc, Winter, S1'!G81*Main!$B$4+_xlfn.IFNA(VLOOKUP($A81,'EV Distribution'!$A$2:$B$11,2,FALSE),0)*('EV Scenarios'!G$2-'EV Scenarios'!G$3)</f>
        <v>5.4927007837608666E-3</v>
      </c>
      <c r="H81" s="5">
        <f>'Pc, Winter, S1'!H81*Main!$B$4+_xlfn.IFNA(VLOOKUP($A81,'EV Distribution'!$A$2:$B$11,2,FALSE),0)*('EV Scenarios'!H$2-'EV Scenarios'!H$3)</f>
        <v>6.282726418111036E-3</v>
      </c>
      <c r="I81" s="5">
        <f>'Pc, Winter, S1'!I81*Main!$B$4+_xlfn.IFNA(VLOOKUP($A81,'EV Distribution'!$A$2:$B$11,2,FALSE),0)*('EV Scenarios'!I$2-'EV Scenarios'!I$3)</f>
        <v>2.6936265658710963E-3</v>
      </c>
      <c r="J81" s="5">
        <f>'Pc, Winter, S1'!J81*Main!$B$4+_xlfn.IFNA(VLOOKUP($A81,'EV Distribution'!$A$2:$B$11,2,FALSE),0)*('EV Scenarios'!J$2-'EV Scenarios'!J$3)</f>
        <v>2.7547549037956797E-3</v>
      </c>
      <c r="K81" s="5">
        <f>'Pc, Winter, S1'!K81*Main!$B$4+_xlfn.IFNA(VLOOKUP($A81,'EV Distribution'!$A$2:$B$11,2,FALSE),0)*('EV Scenarios'!K$2-'EV Scenarios'!K$3)</f>
        <v>3.126007458465847E-3</v>
      </c>
      <c r="L81" s="5">
        <f>'Pc, Winter, S1'!L81*Main!$B$4+_xlfn.IFNA(VLOOKUP($A81,'EV Distribution'!$A$2:$B$11,2,FALSE),0)*('EV Scenarios'!L$2-'EV Scenarios'!L$3)</f>
        <v>2.6708135182408445E-3</v>
      </c>
      <c r="M81" s="5">
        <f>'Pc, Winter, S1'!M81*Main!$B$4+_xlfn.IFNA(VLOOKUP($A81,'EV Distribution'!$A$2:$B$11,2,FALSE),0)*('EV Scenarios'!M$2-'EV Scenarios'!M$3)</f>
        <v>2.8811801253311601E-3</v>
      </c>
      <c r="N81" s="5">
        <f>'Pc, Winter, S1'!N81*Main!$B$4+_xlfn.IFNA(VLOOKUP($A81,'EV Distribution'!$A$2:$B$11,2,FALSE),0)*('EV Scenarios'!N$2-'EV Scenarios'!N$3)</f>
        <v>3.4172912878141963E-3</v>
      </c>
      <c r="O81" s="5">
        <f>'Pc, Winter, S1'!O81*Main!$B$4+_xlfn.IFNA(VLOOKUP($A81,'EV Distribution'!$A$2:$B$11,2,FALSE),0)*('EV Scenarios'!O$2-'EV Scenarios'!O$3)</f>
        <v>4.3445031349869205E-3</v>
      </c>
      <c r="P81" s="5">
        <f>'Pc, Winter, S1'!P81*Main!$B$4+_xlfn.IFNA(VLOOKUP($A81,'EV Distribution'!$A$2:$B$11,2,FALSE),0)*('EV Scenarios'!P$2-'EV Scenarios'!P$3)</f>
        <v>4.3310603224087406E-3</v>
      </c>
      <c r="Q81" s="5">
        <f>'Pc, Winter, S1'!Q81*Main!$B$4+_xlfn.IFNA(VLOOKUP($A81,'EV Distribution'!$A$2:$B$11,2,FALSE),0)*('EV Scenarios'!Q$2-'EV Scenarios'!Q$3)</f>
        <v>4.3261208337783226E-3</v>
      </c>
      <c r="R81" s="5">
        <f>'Pc, Winter, S1'!R81*Main!$B$4+_xlfn.IFNA(VLOOKUP($A81,'EV Distribution'!$A$2:$B$11,2,FALSE),0)*('EV Scenarios'!R$2-'EV Scenarios'!R$3)</f>
        <v>3.4869529898926125E-3</v>
      </c>
      <c r="S81" s="5">
        <f>'Pc, Winter, S1'!S81*Main!$B$4+_xlfn.IFNA(VLOOKUP($A81,'EV Distribution'!$A$2:$B$11,2,FALSE),0)*('EV Scenarios'!S$2-'EV Scenarios'!S$3)</f>
        <v>4.8983520665272706E-3</v>
      </c>
      <c r="T81" s="5">
        <f>'Pc, Winter, S1'!T81*Main!$B$4+_xlfn.IFNA(VLOOKUP($A81,'EV Distribution'!$A$2:$B$11,2,FALSE),0)*('EV Scenarios'!T$2-'EV Scenarios'!T$3)</f>
        <v>4.7795794702941846E-3</v>
      </c>
      <c r="U81" s="5">
        <f>'Pc, Winter, S1'!U81*Main!$B$4+_xlfn.IFNA(VLOOKUP($A81,'EV Distribution'!$A$2:$B$11,2,FALSE),0)*('EV Scenarios'!U$2-'EV Scenarios'!U$3)</f>
        <v>5.3102409654504469E-3</v>
      </c>
      <c r="V81" s="5">
        <f>'Pc, Winter, S1'!V81*Main!$B$4+_xlfn.IFNA(VLOOKUP($A81,'EV Distribution'!$A$2:$B$11,2,FALSE),0)*('EV Scenarios'!V$2-'EV Scenarios'!V$3)</f>
        <v>5.9515688912197126E-3</v>
      </c>
      <c r="W81" s="5">
        <f>'Pc, Winter, S1'!W81*Main!$B$4+_xlfn.IFNA(VLOOKUP($A81,'EV Distribution'!$A$2:$B$11,2,FALSE),0)*('EV Scenarios'!W$2-'EV Scenarios'!W$3)</f>
        <v>5.0755191883590008E-3</v>
      </c>
      <c r="X81" s="5">
        <f>'Pc, Winter, S1'!X81*Main!$B$4+_xlfn.IFNA(VLOOKUP($A81,'EV Distribution'!$A$2:$B$11,2,FALSE),0)*('EV Scenarios'!X$2-'EV Scenarios'!X$3)</f>
        <v>7.9398056863344262E-3</v>
      </c>
      <c r="Y81" s="5">
        <f>'Pc, Winter, S1'!Y81*Main!$B$4+_xlfn.IFNA(VLOOKUP($A81,'EV Distribution'!$A$2:$B$11,2,FALSE),0)*('EV Scenarios'!Y$2-'EV Scenarios'!Y$3)</f>
        <v>8.5273981593550884E-3</v>
      </c>
    </row>
    <row r="82" spans="1:25" x14ac:dyDescent="0.3">
      <c r="A82">
        <v>108</v>
      </c>
      <c r="B82" s="5">
        <f>'Pc, Winter, S1'!B82*Main!$B$4+_xlfn.IFNA(VLOOKUP($A82,'EV Distribution'!$A$2:$B$11,2,FALSE),0)*('EV Scenarios'!B$2-'EV Scenarios'!B$3)</f>
        <v>8.9941194729026546E-3</v>
      </c>
      <c r="C82" s="5">
        <f>'Pc, Winter, S1'!C82*Main!$B$4+_xlfn.IFNA(VLOOKUP($A82,'EV Distribution'!$A$2:$B$11,2,FALSE),0)*('EV Scenarios'!C$2-'EV Scenarios'!C$3)</f>
        <v>8.909917153897216E-3</v>
      </c>
      <c r="D82" s="5">
        <f>'Pc, Winter, S1'!D82*Main!$B$4+_xlfn.IFNA(VLOOKUP($A82,'EV Distribution'!$A$2:$B$11,2,FALSE),0)*('EV Scenarios'!D$2-'EV Scenarios'!D$3)</f>
        <v>7.7783635792357505E-3</v>
      </c>
      <c r="E82" s="5">
        <f>'Pc, Winter, S1'!E82*Main!$B$4+_xlfn.IFNA(VLOOKUP($A82,'EV Distribution'!$A$2:$B$11,2,FALSE),0)*('EV Scenarios'!E$2-'EV Scenarios'!E$3)</f>
        <v>7.0007996608363338E-3</v>
      </c>
      <c r="F82" s="5">
        <f>'Pc, Winter, S1'!F82*Main!$B$4+_xlfn.IFNA(VLOOKUP($A82,'EV Distribution'!$A$2:$B$11,2,FALSE),0)*('EV Scenarios'!F$2-'EV Scenarios'!F$3)</f>
        <v>5.8625370742371279E-3</v>
      </c>
      <c r="G82" s="5">
        <f>'Pc, Winter, S1'!G82*Main!$B$4+_xlfn.IFNA(VLOOKUP($A82,'EV Distribution'!$A$2:$B$11,2,FALSE),0)*('EV Scenarios'!G$2-'EV Scenarios'!G$3)</f>
        <v>5.4427653134548823E-3</v>
      </c>
      <c r="H82" s="5">
        <f>'Pc, Winter, S1'!H82*Main!$B$4+_xlfn.IFNA(VLOOKUP($A82,'EV Distribution'!$A$2:$B$11,2,FALSE),0)*('EV Scenarios'!H$2-'EV Scenarios'!H$3)</f>
        <v>7.1146627254408097E-3</v>
      </c>
      <c r="I82" s="5">
        <f>'Pc, Winter, S1'!I82*Main!$B$4+_xlfn.IFNA(VLOOKUP($A82,'EV Distribution'!$A$2:$B$11,2,FALSE),0)*('EV Scenarios'!I$2-'EV Scenarios'!I$3)</f>
        <v>4.9661099869079926E-3</v>
      </c>
      <c r="J82" s="5">
        <f>'Pc, Winter, S1'!J82*Main!$B$4+_xlfn.IFNA(VLOOKUP($A82,'EV Distribution'!$A$2:$B$11,2,FALSE),0)*('EV Scenarios'!J$2-'EV Scenarios'!J$3)</f>
        <v>6.2594207184596519E-3</v>
      </c>
      <c r="K82" s="5">
        <f>'Pc, Winter, S1'!K82*Main!$B$4+_xlfn.IFNA(VLOOKUP($A82,'EV Distribution'!$A$2:$B$11,2,FALSE),0)*('EV Scenarios'!K$2-'EV Scenarios'!K$3)</f>
        <v>7.1034518671645149E-3</v>
      </c>
      <c r="L82" s="5">
        <f>'Pc, Winter, S1'!L82*Main!$B$4+_xlfn.IFNA(VLOOKUP($A82,'EV Distribution'!$A$2:$B$11,2,FALSE),0)*('EV Scenarios'!L$2-'EV Scenarios'!L$3)</f>
        <v>7.4207122269301685E-3</v>
      </c>
      <c r="M82" s="5">
        <f>'Pc, Winter, S1'!M82*Main!$B$4+_xlfn.IFNA(VLOOKUP($A82,'EV Distribution'!$A$2:$B$11,2,FALSE),0)*('EV Scenarios'!M$2-'EV Scenarios'!M$3)</f>
        <v>7.3245051024380947E-3</v>
      </c>
      <c r="N82" s="5">
        <f>'Pc, Winter, S1'!N82*Main!$B$4+_xlfn.IFNA(VLOOKUP($A82,'EV Distribution'!$A$2:$B$11,2,FALSE),0)*('EV Scenarios'!N$2-'EV Scenarios'!N$3)</f>
        <v>7.6388334119547041E-3</v>
      </c>
      <c r="O82" s="5">
        <f>'Pc, Winter, S1'!O82*Main!$B$4+_xlfn.IFNA(VLOOKUP($A82,'EV Distribution'!$A$2:$B$11,2,FALSE),0)*('EV Scenarios'!O$2-'EV Scenarios'!O$3)</f>
        <v>7.784467662621696E-3</v>
      </c>
      <c r="P82" s="5">
        <f>'Pc, Winter, S1'!P82*Main!$B$4+_xlfn.IFNA(VLOOKUP($A82,'EV Distribution'!$A$2:$B$11,2,FALSE),0)*('EV Scenarios'!P$2-'EV Scenarios'!P$3)</f>
        <v>7.6824696175448433E-3</v>
      </c>
      <c r="Q82" s="5">
        <f>'Pc, Winter, S1'!Q82*Main!$B$4+_xlfn.IFNA(VLOOKUP($A82,'EV Distribution'!$A$2:$B$11,2,FALSE),0)*('EV Scenarios'!Q$2-'EV Scenarios'!Q$3)</f>
        <v>7.7575940473824352E-3</v>
      </c>
      <c r="R82" s="5">
        <f>'Pc, Winter, S1'!R82*Main!$B$4+_xlfn.IFNA(VLOOKUP($A82,'EV Distribution'!$A$2:$B$11,2,FALSE),0)*('EV Scenarios'!R$2-'EV Scenarios'!R$3)</f>
        <v>6.7470416123099593E-3</v>
      </c>
      <c r="S82" s="5">
        <f>'Pc, Winter, S1'!S82*Main!$B$4+_xlfn.IFNA(VLOOKUP($A82,'EV Distribution'!$A$2:$B$11,2,FALSE),0)*('EV Scenarios'!S$2-'EV Scenarios'!S$3)</f>
        <v>8.1378296734553254E-3</v>
      </c>
      <c r="T82" s="5">
        <f>'Pc, Winter, S1'!T82*Main!$B$4+_xlfn.IFNA(VLOOKUP($A82,'EV Distribution'!$A$2:$B$11,2,FALSE),0)*('EV Scenarios'!T$2-'EV Scenarios'!T$3)</f>
        <v>6.9077917002082351E-3</v>
      </c>
      <c r="U82" s="5">
        <f>'Pc, Winter, S1'!U82*Main!$B$4+_xlfn.IFNA(VLOOKUP($A82,'EV Distribution'!$A$2:$B$11,2,FALSE),0)*('EV Scenarios'!U$2-'EV Scenarios'!U$3)</f>
        <v>6.6395929270498984E-3</v>
      </c>
      <c r="V82" s="5">
        <f>'Pc, Winter, S1'!V82*Main!$B$4+_xlfn.IFNA(VLOOKUP($A82,'EV Distribution'!$A$2:$B$11,2,FALSE),0)*('EV Scenarios'!V$2-'EV Scenarios'!V$3)</f>
        <v>7.3353023794412824E-3</v>
      </c>
      <c r="W82" s="5">
        <f>'Pc, Winter, S1'!W82*Main!$B$4+_xlfn.IFNA(VLOOKUP($A82,'EV Distribution'!$A$2:$B$11,2,FALSE),0)*('EV Scenarios'!W$2-'EV Scenarios'!W$3)</f>
        <v>6.6524336869072569E-3</v>
      </c>
      <c r="X82" s="5">
        <f>'Pc, Winter, S1'!X82*Main!$B$4+_xlfn.IFNA(VLOOKUP($A82,'EV Distribution'!$A$2:$B$11,2,FALSE),0)*('EV Scenarios'!X$2-'EV Scenarios'!X$3)</f>
        <v>9.4413480734044358E-3</v>
      </c>
      <c r="Y82" s="5">
        <f>'Pc, Winter, S1'!Y82*Main!$B$4+_xlfn.IFNA(VLOOKUP($A82,'EV Distribution'!$A$2:$B$11,2,FALSE),0)*('EV Scenarios'!Y$2-'EV Scenarios'!Y$3)</f>
        <v>9.6091811553317506E-3</v>
      </c>
    </row>
    <row r="83" spans="1:25" x14ac:dyDescent="0.3">
      <c r="A83">
        <v>74</v>
      </c>
      <c r="B83" s="5">
        <f>'Pc, Winter, S1'!B83*Main!$B$4+_xlfn.IFNA(VLOOKUP($A83,'EV Distribution'!$A$2:$B$11,2,FALSE),0)*('EV Scenarios'!B$2-'EV Scenarios'!B$3)</f>
        <v>6.9898579800755749E-3</v>
      </c>
      <c r="C83" s="5">
        <f>'Pc, Winter, S1'!C83*Main!$B$4+_xlfn.IFNA(VLOOKUP($A83,'EV Distribution'!$A$2:$B$11,2,FALSE),0)*('EV Scenarios'!C$2-'EV Scenarios'!C$3)</f>
        <v>7.1715288294083388E-3</v>
      </c>
      <c r="D83" s="5">
        <f>'Pc, Winter, S1'!D83*Main!$B$4+_xlfn.IFNA(VLOOKUP($A83,'EV Distribution'!$A$2:$B$11,2,FALSE),0)*('EV Scenarios'!D$2-'EV Scenarios'!D$3)</f>
        <v>6.3091629305058114E-3</v>
      </c>
      <c r="E83" s="5">
        <f>'Pc, Winter, S1'!E83*Main!$B$4+_xlfn.IFNA(VLOOKUP($A83,'EV Distribution'!$A$2:$B$11,2,FALSE),0)*('EV Scenarios'!E$2-'EV Scenarios'!E$3)</f>
        <v>6.0204423364426003E-3</v>
      </c>
      <c r="F83" s="5">
        <f>'Pc, Winter, S1'!F83*Main!$B$4+_xlfn.IFNA(VLOOKUP($A83,'EV Distribution'!$A$2:$B$11,2,FALSE),0)*('EV Scenarios'!F$2-'EV Scenarios'!F$3)</f>
        <v>5.0538380418249946E-3</v>
      </c>
      <c r="G83" s="5">
        <f>'Pc, Winter, S1'!G83*Main!$B$4+_xlfn.IFNA(VLOOKUP($A83,'EV Distribution'!$A$2:$B$11,2,FALSE),0)*('EV Scenarios'!G$2-'EV Scenarios'!G$3)</f>
        <v>4.5770680357288965E-3</v>
      </c>
      <c r="H83" s="5">
        <f>'Pc, Winter, S1'!H83*Main!$B$4+_xlfn.IFNA(VLOOKUP($A83,'EV Distribution'!$A$2:$B$11,2,FALSE),0)*('EV Scenarios'!H$2-'EV Scenarios'!H$3)</f>
        <v>5.622879825229625E-3</v>
      </c>
      <c r="I83" s="5">
        <f>'Pc, Winter, S1'!I83*Main!$B$4+_xlfn.IFNA(VLOOKUP($A83,'EV Distribution'!$A$2:$B$11,2,FALSE),0)*('EV Scenarios'!I$2-'EV Scenarios'!I$3)</f>
        <v>2.1122303819516562E-3</v>
      </c>
      <c r="J83" s="5">
        <f>'Pc, Winter, S1'!J83*Main!$B$4+_xlfn.IFNA(VLOOKUP($A83,'EV Distribution'!$A$2:$B$11,2,FALSE),0)*('EV Scenarios'!J$2-'EV Scenarios'!J$3)</f>
        <v>2.8919278307081471E-3</v>
      </c>
      <c r="K83" s="5">
        <f>'Pc, Winter, S1'!K83*Main!$B$4+_xlfn.IFNA(VLOOKUP($A83,'EV Distribution'!$A$2:$B$11,2,FALSE),0)*('EV Scenarios'!K$2-'EV Scenarios'!K$3)</f>
        <v>4.2082577898198414E-3</v>
      </c>
      <c r="L83" s="5">
        <f>'Pc, Winter, S1'!L83*Main!$B$4+_xlfn.IFNA(VLOOKUP($A83,'EV Distribution'!$A$2:$B$11,2,FALSE),0)*('EV Scenarios'!L$2-'EV Scenarios'!L$3)</f>
        <v>3.9201977284908252E-3</v>
      </c>
      <c r="M83" s="5">
        <f>'Pc, Winter, S1'!M83*Main!$B$4+_xlfn.IFNA(VLOOKUP($A83,'EV Distribution'!$A$2:$B$11,2,FALSE),0)*('EV Scenarios'!M$2-'EV Scenarios'!M$3)</f>
        <v>3.9086589725434674E-3</v>
      </c>
      <c r="N83" s="5">
        <f>'Pc, Winter, S1'!N83*Main!$B$4+_xlfn.IFNA(VLOOKUP($A83,'EV Distribution'!$A$2:$B$11,2,FALSE),0)*('EV Scenarios'!N$2-'EV Scenarios'!N$3)</f>
        <v>3.9929178537187289E-3</v>
      </c>
      <c r="O83" s="5">
        <f>'Pc, Winter, S1'!O83*Main!$B$4+_xlfn.IFNA(VLOOKUP($A83,'EV Distribution'!$A$2:$B$11,2,FALSE),0)*('EV Scenarios'!O$2-'EV Scenarios'!O$3)</f>
        <v>4.515593906551413E-3</v>
      </c>
      <c r="P83" s="5">
        <f>'Pc, Winter, S1'!P83*Main!$B$4+_xlfn.IFNA(VLOOKUP($A83,'EV Distribution'!$A$2:$B$11,2,FALSE),0)*('EV Scenarios'!P$2-'EV Scenarios'!P$3)</f>
        <v>4.7495782342815776E-3</v>
      </c>
      <c r="Q83" s="5">
        <f>'Pc, Winter, S1'!Q83*Main!$B$4+_xlfn.IFNA(VLOOKUP($A83,'EV Distribution'!$A$2:$B$11,2,FALSE),0)*('EV Scenarios'!Q$2-'EV Scenarios'!Q$3)</f>
        <v>4.7099986540877492E-3</v>
      </c>
      <c r="R83" s="5">
        <f>'Pc, Winter, S1'!R83*Main!$B$4+_xlfn.IFNA(VLOOKUP($A83,'EV Distribution'!$A$2:$B$11,2,FALSE),0)*('EV Scenarios'!R$2-'EV Scenarios'!R$3)</f>
        <v>3.9423518099200505E-3</v>
      </c>
      <c r="S83" s="5">
        <f>'Pc, Winter, S1'!S83*Main!$B$4+_xlfn.IFNA(VLOOKUP($A83,'EV Distribution'!$A$2:$B$11,2,FALSE),0)*('EV Scenarios'!S$2-'EV Scenarios'!S$3)</f>
        <v>5.2211521072874877E-3</v>
      </c>
      <c r="T83" s="5">
        <f>'Pc, Winter, S1'!T83*Main!$B$4+_xlfn.IFNA(VLOOKUP($A83,'EV Distribution'!$A$2:$B$11,2,FALSE),0)*('EV Scenarios'!T$2-'EV Scenarios'!T$3)</f>
        <v>4.1471878738351632E-3</v>
      </c>
      <c r="U83" s="5">
        <f>'Pc, Winter, S1'!U83*Main!$B$4+_xlfn.IFNA(VLOOKUP($A83,'EV Distribution'!$A$2:$B$11,2,FALSE),0)*('EV Scenarios'!U$2-'EV Scenarios'!U$3)</f>
        <v>3.7463420771334868E-3</v>
      </c>
      <c r="V83" s="5">
        <f>'Pc, Winter, S1'!V83*Main!$B$4+_xlfn.IFNA(VLOOKUP($A83,'EV Distribution'!$A$2:$B$11,2,FALSE),0)*('EV Scenarios'!V$2-'EV Scenarios'!V$3)</f>
        <v>4.0032234348839095E-3</v>
      </c>
      <c r="W83" s="5">
        <f>'Pc, Winter, S1'!W83*Main!$B$4+_xlfn.IFNA(VLOOKUP($A83,'EV Distribution'!$A$2:$B$11,2,FALSE),0)*('EV Scenarios'!W$2-'EV Scenarios'!W$3)</f>
        <v>3.1021566494920738E-3</v>
      </c>
      <c r="X83" s="5">
        <f>'Pc, Winter, S1'!X83*Main!$B$4+_xlfn.IFNA(VLOOKUP($A83,'EV Distribution'!$A$2:$B$11,2,FALSE),0)*('EV Scenarios'!X$2-'EV Scenarios'!X$3)</f>
        <v>6.4783899718600033E-3</v>
      </c>
      <c r="Y83" s="5">
        <f>'Pc, Winter, S1'!Y83*Main!$B$4+_xlfn.IFNA(VLOOKUP($A83,'EV Distribution'!$A$2:$B$11,2,FALSE),0)*('EV Scenarios'!Y$2-'EV Scenarios'!Y$3)</f>
        <v>7.1561790639534661E-3</v>
      </c>
    </row>
    <row r="84" spans="1:25" x14ac:dyDescent="0.3">
      <c r="A84">
        <v>26</v>
      </c>
      <c r="B84" s="5">
        <f>'Pc, Winter, S1'!B84*Main!$B$4+_xlfn.IFNA(VLOOKUP($A84,'EV Distribution'!$A$2:$B$11,2,FALSE),0)*('EV Scenarios'!B$2-'EV Scenarios'!B$3)</f>
        <v>1.218144069028794E-3</v>
      </c>
      <c r="C84" s="5">
        <f>'Pc, Winter, S1'!C84*Main!$B$4+_xlfn.IFNA(VLOOKUP($A84,'EV Distribution'!$A$2:$B$11,2,FALSE),0)*('EV Scenarios'!C$2-'EV Scenarios'!C$3)</f>
        <v>1.0182047544604574E-3</v>
      </c>
      <c r="D84" s="5">
        <f>'Pc, Winter, S1'!D84*Main!$B$4+_xlfn.IFNA(VLOOKUP($A84,'EV Distribution'!$A$2:$B$11,2,FALSE),0)*('EV Scenarios'!D$2-'EV Scenarios'!D$3)</f>
        <v>6.6545138846176542E-4</v>
      </c>
      <c r="E84" s="5">
        <f>'Pc, Winter, S1'!E84*Main!$B$4+_xlfn.IFNA(VLOOKUP($A84,'EV Distribution'!$A$2:$B$11,2,FALSE),0)*('EV Scenarios'!E$2-'EV Scenarios'!E$3)</f>
        <v>6.5418871690882906E-4</v>
      </c>
      <c r="F84" s="5">
        <f>'Pc, Winter, S1'!F84*Main!$B$4+_xlfn.IFNA(VLOOKUP($A84,'EV Distribution'!$A$2:$B$11,2,FALSE),0)*('EV Scenarios'!F$2-'EV Scenarios'!F$3)</f>
        <v>6.2214031604048662E-4</v>
      </c>
      <c r="G84" s="5">
        <f>'Pc, Winter, S1'!G84*Main!$B$4+_xlfn.IFNA(VLOOKUP($A84,'EV Distribution'!$A$2:$B$11,2,FALSE),0)*('EV Scenarios'!G$2-'EV Scenarios'!G$3)</f>
        <v>6.4069639128043628E-4</v>
      </c>
      <c r="H84" s="5">
        <f>'Pc, Winter, S1'!H84*Main!$B$4+_xlfn.IFNA(VLOOKUP($A84,'EV Distribution'!$A$2:$B$11,2,FALSE),0)*('EV Scenarios'!H$2-'EV Scenarios'!H$3)</f>
        <v>6.4455415087399687E-4</v>
      </c>
      <c r="I84" s="5">
        <f>'Pc, Winter, S1'!I84*Main!$B$4+_xlfn.IFNA(VLOOKUP($A84,'EV Distribution'!$A$2:$B$11,2,FALSE),0)*('EV Scenarios'!I$2-'EV Scenarios'!I$3)</f>
        <v>6.4308860314393052E-4</v>
      </c>
      <c r="J84" s="5">
        <f>'Pc, Winter, S1'!J84*Main!$B$4+_xlfn.IFNA(VLOOKUP($A84,'EV Distribution'!$A$2:$B$11,2,FALSE),0)*('EV Scenarios'!J$2-'EV Scenarios'!J$3)</f>
        <v>6.6706438659600942E-4</v>
      </c>
      <c r="K84" s="5">
        <f>'Pc, Winter, S1'!K84*Main!$B$4+_xlfn.IFNA(VLOOKUP($A84,'EV Distribution'!$A$2:$B$11,2,FALSE),0)*('EV Scenarios'!K$2-'EV Scenarios'!K$3)</f>
        <v>8.6771275468344353E-4</v>
      </c>
      <c r="L84" s="5">
        <f>'Pc, Winter, S1'!L84*Main!$B$4+_xlfn.IFNA(VLOOKUP($A84,'EV Distribution'!$A$2:$B$11,2,FALSE),0)*('EV Scenarios'!L$2-'EV Scenarios'!L$3)</f>
        <v>9.3505352375452373E-4</v>
      </c>
      <c r="M84" s="5">
        <f>'Pc, Winter, S1'!M84*Main!$B$4+_xlfn.IFNA(VLOOKUP($A84,'EV Distribution'!$A$2:$B$11,2,FALSE),0)*('EV Scenarios'!M$2-'EV Scenarios'!M$3)</f>
        <v>9.8079209269309069E-4</v>
      </c>
      <c r="N84" s="5">
        <f>'Pc, Winter, S1'!N84*Main!$B$4+_xlfn.IFNA(VLOOKUP($A84,'EV Distribution'!$A$2:$B$11,2,FALSE),0)*('EV Scenarios'!N$2-'EV Scenarios'!N$3)</f>
        <v>1.0851692707760502E-3</v>
      </c>
      <c r="O84" s="5">
        <f>'Pc, Winter, S1'!O84*Main!$B$4+_xlfn.IFNA(VLOOKUP($A84,'EV Distribution'!$A$2:$B$11,2,FALSE),0)*('EV Scenarios'!O$2-'EV Scenarios'!O$3)</f>
        <v>1.0504536861252066E-3</v>
      </c>
      <c r="P84" s="5">
        <f>'Pc, Winter, S1'!P84*Main!$B$4+_xlfn.IFNA(VLOOKUP($A84,'EV Distribution'!$A$2:$B$11,2,FALSE),0)*('EV Scenarios'!P$2-'EV Scenarios'!P$3)</f>
        <v>1.0605275059205608E-3</v>
      </c>
      <c r="Q84" s="5">
        <f>'Pc, Winter, S1'!Q84*Main!$B$4+_xlfn.IFNA(VLOOKUP($A84,'EV Distribution'!$A$2:$B$11,2,FALSE),0)*('EV Scenarios'!Q$2-'EV Scenarios'!Q$3)</f>
        <v>1.0962989564412713E-3</v>
      </c>
      <c r="R84" s="5">
        <f>'Pc, Winter, S1'!R84*Main!$B$4+_xlfn.IFNA(VLOOKUP($A84,'EV Distribution'!$A$2:$B$11,2,FALSE),0)*('EV Scenarios'!R$2-'EV Scenarios'!R$3)</f>
        <v>1.1059980283752756E-3</v>
      </c>
      <c r="S84" s="5">
        <f>'Pc, Winter, S1'!S84*Main!$B$4+_xlfn.IFNA(VLOOKUP($A84,'EV Distribution'!$A$2:$B$11,2,FALSE),0)*('EV Scenarios'!S$2-'EV Scenarios'!S$3)</f>
        <v>1.3592341184948075E-3</v>
      </c>
      <c r="T84" s="5">
        <f>'Pc, Winter, S1'!T84*Main!$B$4+_xlfn.IFNA(VLOOKUP($A84,'EV Distribution'!$A$2:$B$11,2,FALSE),0)*('EV Scenarios'!T$2-'EV Scenarios'!T$3)</f>
        <v>1.7909725545821533E-3</v>
      </c>
      <c r="U84" s="5">
        <f>'Pc, Winter, S1'!U84*Main!$B$4+_xlfn.IFNA(VLOOKUP($A84,'EV Distribution'!$A$2:$B$11,2,FALSE),0)*('EV Scenarios'!U$2-'EV Scenarios'!U$3)</f>
        <v>2.3257105623603574E-3</v>
      </c>
      <c r="V84" s="5">
        <f>'Pc, Winter, S1'!V84*Main!$B$4+_xlfn.IFNA(VLOOKUP($A84,'EV Distribution'!$A$2:$B$11,2,FALSE),0)*('EV Scenarios'!V$2-'EV Scenarios'!V$3)</f>
        <v>2.5127955241400169E-3</v>
      </c>
      <c r="W84" s="5">
        <f>'Pc, Winter, S1'!W84*Main!$B$4+_xlfn.IFNA(VLOOKUP($A84,'EV Distribution'!$A$2:$B$11,2,FALSE),0)*('EV Scenarios'!W$2-'EV Scenarios'!W$3)</f>
        <v>2.5013759052781555E-3</v>
      </c>
      <c r="X84" s="5">
        <f>'Pc, Winter, S1'!X84*Main!$B$4+_xlfn.IFNA(VLOOKUP($A84,'EV Distribution'!$A$2:$B$11,2,FALSE),0)*('EV Scenarios'!X$2-'EV Scenarios'!X$3)</f>
        <v>2.2055432752399501E-3</v>
      </c>
      <c r="Y84" s="5">
        <f>'Pc, Winter, S1'!Y84*Main!$B$4+_xlfn.IFNA(VLOOKUP($A84,'EV Distribution'!$A$2:$B$11,2,FALSE),0)*('EV Scenarios'!Y$2-'EV Scenarios'!Y$3)</f>
        <v>1.9030639222855702E-3</v>
      </c>
    </row>
    <row r="85" spans="1:25" x14ac:dyDescent="0.3">
      <c r="A85">
        <v>36</v>
      </c>
      <c r="B85" s="5">
        <f>'Pc, Winter, S1'!B85*Main!$B$4+_xlfn.IFNA(VLOOKUP($A85,'EV Distribution'!$A$2:$B$11,2,FALSE),0)*('EV Scenarios'!B$2-'EV Scenarios'!B$3)</f>
        <v>2.5640389519997445E-3</v>
      </c>
      <c r="C85" s="5">
        <f>'Pc, Winter, S1'!C85*Main!$B$4+_xlfn.IFNA(VLOOKUP($A85,'EV Distribution'!$A$2:$B$11,2,FALSE),0)*('EV Scenarios'!C$2-'EV Scenarios'!C$3)</f>
        <v>2.3333282195967075E-3</v>
      </c>
      <c r="D85" s="5">
        <f>'Pc, Winter, S1'!D85*Main!$B$4+_xlfn.IFNA(VLOOKUP($A85,'EV Distribution'!$A$2:$B$11,2,FALSE),0)*('EV Scenarios'!D$2-'EV Scenarios'!D$3)</f>
        <v>1.8223256943592165E-3</v>
      </c>
      <c r="E85" s="5">
        <f>'Pc, Winter, S1'!E85*Main!$B$4+_xlfn.IFNA(VLOOKUP($A85,'EV Distribution'!$A$2:$B$11,2,FALSE),0)*('EV Scenarios'!E$2-'EV Scenarios'!E$3)</f>
        <v>1.7715855440086346E-3</v>
      </c>
      <c r="F85" s="5">
        <f>'Pc, Winter, S1'!F85*Main!$B$4+_xlfn.IFNA(VLOOKUP($A85,'EV Distribution'!$A$2:$B$11,2,FALSE),0)*('EV Scenarios'!F$2-'EV Scenarios'!F$3)</f>
        <v>1.8221495194708324E-3</v>
      </c>
      <c r="G85" s="5">
        <f>'Pc, Winter, S1'!G85*Main!$B$4+_xlfn.IFNA(VLOOKUP($A85,'EV Distribution'!$A$2:$B$11,2,FALSE),0)*('EV Scenarios'!G$2-'EV Scenarios'!G$3)</f>
        <v>1.7345746597545925E-3</v>
      </c>
      <c r="H85" s="5">
        <f>'Pc, Winter, S1'!H85*Main!$B$4+_xlfn.IFNA(VLOOKUP($A85,'EV Distribution'!$A$2:$B$11,2,FALSE),0)*('EV Scenarios'!H$2-'EV Scenarios'!H$3)</f>
        <v>1.5911698639465819E-3</v>
      </c>
      <c r="I85" s="5">
        <f>'Pc, Winter, S1'!I85*Main!$B$4+_xlfn.IFNA(VLOOKUP($A85,'EV Distribution'!$A$2:$B$11,2,FALSE),0)*('EV Scenarios'!I$2-'EV Scenarios'!I$3)</f>
        <v>2.2155702679895859E-3</v>
      </c>
      <c r="J85" s="5">
        <f>'Pc, Winter, S1'!J85*Main!$B$4+_xlfn.IFNA(VLOOKUP($A85,'EV Distribution'!$A$2:$B$11,2,FALSE),0)*('EV Scenarios'!J$2-'EV Scenarios'!J$3)</f>
        <v>2.5463410901259247E-3</v>
      </c>
      <c r="K85" s="5">
        <f>'Pc, Winter, S1'!K85*Main!$B$4+_xlfn.IFNA(VLOOKUP($A85,'EV Distribution'!$A$2:$B$11,2,FALSE),0)*('EV Scenarios'!K$2-'EV Scenarios'!K$3)</f>
        <v>2.9745314825994715E-3</v>
      </c>
      <c r="L85" s="5">
        <f>'Pc, Winter, S1'!L85*Main!$B$4+_xlfn.IFNA(VLOOKUP($A85,'EV Distribution'!$A$2:$B$11,2,FALSE),0)*('EV Scenarios'!L$2-'EV Scenarios'!L$3)</f>
        <v>3.3308465969760451E-3</v>
      </c>
      <c r="M85" s="5">
        <f>'Pc, Winter, S1'!M85*Main!$B$4+_xlfn.IFNA(VLOOKUP($A85,'EV Distribution'!$A$2:$B$11,2,FALSE),0)*('EV Scenarios'!M$2-'EV Scenarios'!M$3)</f>
        <v>3.5912990781903961E-3</v>
      </c>
      <c r="N85" s="5">
        <f>'Pc, Winter, S1'!N85*Main!$B$4+_xlfn.IFNA(VLOOKUP($A85,'EV Distribution'!$A$2:$B$11,2,FALSE),0)*('EV Scenarios'!N$2-'EV Scenarios'!N$3)</f>
        <v>3.5594553429246813E-3</v>
      </c>
      <c r="O85" s="5">
        <f>'Pc, Winter, S1'!O85*Main!$B$4+_xlfn.IFNA(VLOOKUP($A85,'EV Distribution'!$A$2:$B$11,2,FALSE),0)*('EV Scenarios'!O$2-'EV Scenarios'!O$3)</f>
        <v>3.4312736178875587E-3</v>
      </c>
      <c r="P85" s="5">
        <f>'Pc, Winter, S1'!P85*Main!$B$4+_xlfn.IFNA(VLOOKUP($A85,'EV Distribution'!$A$2:$B$11,2,FALSE),0)*('EV Scenarios'!P$2-'EV Scenarios'!P$3)</f>
        <v>3.1491141199335225E-3</v>
      </c>
      <c r="Q85" s="5">
        <f>'Pc, Winter, S1'!Q85*Main!$B$4+_xlfn.IFNA(VLOOKUP($A85,'EV Distribution'!$A$2:$B$11,2,FALSE),0)*('EV Scenarios'!Q$2-'EV Scenarios'!Q$3)</f>
        <v>2.9350662767248844E-3</v>
      </c>
      <c r="R85" s="5">
        <f>'Pc, Winter, S1'!R85*Main!$B$4+_xlfn.IFNA(VLOOKUP($A85,'EV Distribution'!$A$2:$B$11,2,FALSE),0)*('EV Scenarios'!R$2-'EV Scenarios'!R$3)</f>
        <v>2.7481028314941293E-3</v>
      </c>
      <c r="S85" s="5">
        <f>'Pc, Winter, S1'!S85*Main!$B$4+_xlfn.IFNA(VLOOKUP($A85,'EV Distribution'!$A$2:$B$11,2,FALSE),0)*('EV Scenarios'!S$2-'EV Scenarios'!S$3)</f>
        <v>2.7155107839661515E-3</v>
      </c>
      <c r="T85" s="5">
        <f>'Pc, Winter, S1'!T85*Main!$B$4+_xlfn.IFNA(VLOOKUP($A85,'EV Distribution'!$A$2:$B$11,2,FALSE),0)*('EV Scenarios'!T$2-'EV Scenarios'!T$3)</f>
        <v>2.9557054907159643E-3</v>
      </c>
      <c r="U85" s="5">
        <f>'Pc, Winter, S1'!U85*Main!$B$4+_xlfn.IFNA(VLOOKUP($A85,'EV Distribution'!$A$2:$B$11,2,FALSE),0)*('EV Scenarios'!U$2-'EV Scenarios'!U$3)</f>
        <v>2.8608639647522329E-3</v>
      </c>
      <c r="V85" s="5">
        <f>'Pc, Winter, S1'!V85*Main!$B$4+_xlfn.IFNA(VLOOKUP($A85,'EV Distribution'!$A$2:$B$11,2,FALSE),0)*('EV Scenarios'!V$2-'EV Scenarios'!V$3)</f>
        <v>3.0505145226548368E-3</v>
      </c>
      <c r="W85" s="5">
        <f>'Pc, Winter, S1'!W85*Main!$B$4+_xlfn.IFNA(VLOOKUP($A85,'EV Distribution'!$A$2:$B$11,2,FALSE),0)*('EV Scenarios'!W$2-'EV Scenarios'!W$3)</f>
        <v>3.2331799025666751E-3</v>
      </c>
      <c r="X85" s="5">
        <f>'Pc, Winter, S1'!X85*Main!$B$4+_xlfn.IFNA(VLOOKUP($A85,'EV Distribution'!$A$2:$B$11,2,FALSE),0)*('EV Scenarios'!X$2-'EV Scenarios'!X$3)</f>
        <v>3.076752235047892E-3</v>
      </c>
      <c r="Y85" s="5">
        <f>'Pc, Winter, S1'!Y85*Main!$B$4+_xlfn.IFNA(VLOOKUP($A85,'EV Distribution'!$A$2:$B$11,2,FALSE),0)*('EV Scenarios'!Y$2-'EV Scenarios'!Y$3)</f>
        <v>2.9402745692267032E-3</v>
      </c>
    </row>
    <row r="86" spans="1:25" x14ac:dyDescent="0.3">
      <c r="A86">
        <v>97</v>
      </c>
      <c r="B86" s="5">
        <f>'Pc, Winter, S1'!B86*Main!$B$4+_xlfn.IFNA(VLOOKUP($A86,'EV Distribution'!$A$2:$B$11,2,FALSE),0)*('EV Scenarios'!B$2-'EV Scenarios'!B$3)</f>
        <v>7.8268110054224693E-3</v>
      </c>
      <c r="C86" s="5">
        <f>'Pc, Winter, S1'!C86*Main!$B$4+_xlfn.IFNA(VLOOKUP($A86,'EV Distribution'!$A$2:$B$11,2,FALSE),0)*('EV Scenarios'!C$2-'EV Scenarios'!C$3)</f>
        <v>8.0227503697139803E-3</v>
      </c>
      <c r="D86" s="5">
        <f>'Pc, Winter, S1'!D86*Main!$B$4+_xlfn.IFNA(VLOOKUP($A86,'EV Distribution'!$A$2:$B$11,2,FALSE),0)*('EV Scenarios'!D$2-'EV Scenarios'!D$3)</f>
        <v>7.2842483769677835E-3</v>
      </c>
      <c r="E86" s="5">
        <f>'Pc, Winter, S1'!E86*Main!$B$4+_xlfn.IFNA(VLOOKUP($A86,'EV Distribution'!$A$2:$B$11,2,FALSE),0)*('EV Scenarios'!E$2-'EV Scenarios'!E$3)</f>
        <v>6.8953968316512286E-3</v>
      </c>
      <c r="F86" s="5">
        <f>'Pc, Winter, S1'!F86*Main!$B$4+_xlfn.IFNA(VLOOKUP($A86,'EV Distribution'!$A$2:$B$11,2,FALSE),0)*('EV Scenarios'!F$2-'EV Scenarios'!F$3)</f>
        <v>6.1239209242054133E-3</v>
      </c>
      <c r="G86" s="5">
        <f>'Pc, Winter, S1'!G86*Main!$B$4+_xlfn.IFNA(VLOOKUP($A86,'EV Distribution'!$A$2:$B$11,2,FALSE),0)*('EV Scenarios'!G$2-'EV Scenarios'!G$3)</f>
        <v>5.5354893510935407E-3</v>
      </c>
      <c r="H86" s="5">
        <f>'Pc, Winter, S1'!H86*Main!$B$4+_xlfn.IFNA(VLOOKUP($A86,'EV Distribution'!$A$2:$B$11,2,FALSE),0)*('EV Scenarios'!H$2-'EV Scenarios'!H$3)</f>
        <v>6.6295046676866989E-3</v>
      </c>
      <c r="I86" s="5">
        <f>'Pc, Winter, S1'!I86*Main!$B$4+_xlfn.IFNA(VLOOKUP($A86,'EV Distribution'!$A$2:$B$11,2,FALSE),0)*('EV Scenarios'!I$2-'EV Scenarios'!I$3)</f>
        <v>4.2284618720394738E-3</v>
      </c>
      <c r="J86" s="5">
        <f>'Pc, Winter, S1'!J86*Main!$B$4+_xlfn.IFNA(VLOOKUP($A86,'EV Distribution'!$A$2:$B$11,2,FALSE),0)*('EV Scenarios'!J$2-'EV Scenarios'!J$3)</f>
        <v>5.2867787671468137E-3</v>
      </c>
      <c r="K86" s="5">
        <f>'Pc, Winter, S1'!K86*Main!$B$4+_xlfn.IFNA(VLOOKUP($A86,'EV Distribution'!$A$2:$B$11,2,FALSE),0)*('EV Scenarios'!K$2-'EV Scenarios'!K$3)</f>
        <v>6.5578513435675806E-3</v>
      </c>
      <c r="L86" s="5">
        <f>'Pc, Winter, S1'!L86*Main!$B$4+_xlfn.IFNA(VLOOKUP($A86,'EV Distribution'!$A$2:$B$11,2,FALSE),0)*('EV Scenarios'!L$2-'EV Scenarios'!L$3)</f>
        <v>6.5722950933753245E-3</v>
      </c>
      <c r="M86" s="5">
        <f>'Pc, Winter, S1'!M86*Main!$B$4+_xlfn.IFNA(VLOOKUP($A86,'EV Distribution'!$A$2:$B$11,2,FALSE),0)*('EV Scenarios'!M$2-'EV Scenarios'!M$3)</f>
        <v>7.0514155868369429E-3</v>
      </c>
      <c r="N86" s="5">
        <f>'Pc, Winter, S1'!N86*Main!$B$4+_xlfn.IFNA(VLOOKUP($A86,'EV Distribution'!$A$2:$B$11,2,FALSE),0)*('EV Scenarios'!N$2-'EV Scenarios'!N$3)</f>
        <v>7.5066529640363177E-3</v>
      </c>
      <c r="O86" s="5">
        <f>'Pc, Winter, S1'!O86*Main!$B$4+_xlfn.IFNA(VLOOKUP($A86,'EV Distribution'!$A$2:$B$11,2,FALSE),0)*('EV Scenarios'!O$2-'EV Scenarios'!O$3)</f>
        <v>8.1789085394272203E-3</v>
      </c>
      <c r="P86" s="5">
        <f>'Pc, Winter, S1'!P86*Main!$B$4+_xlfn.IFNA(VLOOKUP($A86,'EV Distribution'!$A$2:$B$11,2,FALSE),0)*('EV Scenarios'!P$2-'EV Scenarios'!P$3)</f>
        <v>8.1368228283595408E-3</v>
      </c>
      <c r="Q86" s="5">
        <f>'Pc, Winter, S1'!Q86*Main!$B$4+_xlfn.IFNA(VLOOKUP($A86,'EV Distribution'!$A$2:$B$11,2,FALSE),0)*('EV Scenarios'!Q$2-'EV Scenarios'!Q$3)</f>
        <v>8.3534484213643699E-3</v>
      </c>
      <c r="R86" s="5">
        <f>'Pc, Winter, S1'!R86*Main!$B$4+_xlfn.IFNA(VLOOKUP($A86,'EV Distribution'!$A$2:$B$11,2,FALSE),0)*('EV Scenarios'!R$2-'EV Scenarios'!R$3)</f>
        <v>7.5412981318577418E-3</v>
      </c>
      <c r="S86" s="5">
        <f>'Pc, Winter, S1'!S86*Main!$B$4+_xlfn.IFNA(VLOOKUP($A86,'EV Distribution'!$A$2:$B$11,2,FALSE),0)*('EV Scenarios'!S$2-'EV Scenarios'!S$3)</f>
        <v>8.6124142865606074E-3</v>
      </c>
      <c r="T86" s="5">
        <f>'Pc, Winter, S1'!T86*Main!$B$4+_xlfn.IFNA(VLOOKUP($A86,'EV Distribution'!$A$2:$B$11,2,FALSE),0)*('EV Scenarios'!T$2-'EV Scenarios'!T$3)</f>
        <v>7.3975747359639292E-3</v>
      </c>
      <c r="U86" s="5">
        <f>'Pc, Winter, S1'!U86*Main!$B$4+_xlfn.IFNA(VLOOKUP($A86,'EV Distribution'!$A$2:$B$11,2,FALSE),0)*('EV Scenarios'!U$2-'EV Scenarios'!U$3)</f>
        <v>6.9075122400425806E-3</v>
      </c>
      <c r="V86" s="5">
        <f>'Pc, Winter, S1'!V86*Main!$B$4+_xlfn.IFNA(VLOOKUP($A86,'EV Distribution'!$A$2:$B$11,2,FALSE),0)*('EV Scenarios'!V$2-'EV Scenarios'!V$3)</f>
        <v>7.1751481264994395E-3</v>
      </c>
      <c r="W86" s="5">
        <f>'Pc, Winter, S1'!W86*Main!$B$4+_xlfn.IFNA(VLOOKUP($A86,'EV Distribution'!$A$2:$B$11,2,FALSE),0)*('EV Scenarios'!W$2-'EV Scenarios'!W$3)</f>
        <v>6.1541804786919311E-3</v>
      </c>
      <c r="X86" s="5">
        <f>'Pc, Winter, S1'!X86*Main!$B$4+_xlfn.IFNA(VLOOKUP($A86,'EV Distribution'!$A$2:$B$11,2,FALSE),0)*('EV Scenarios'!X$2-'EV Scenarios'!X$3)</f>
        <v>9.0052758636363205E-3</v>
      </c>
      <c r="Y86" s="5">
        <f>'Pc, Winter, S1'!Y86*Main!$B$4+_xlfn.IFNA(VLOOKUP($A86,'EV Distribution'!$A$2:$B$11,2,FALSE),0)*('EV Scenarios'!Y$2-'EV Scenarios'!Y$3)</f>
        <v>8.6886428322894543E-3</v>
      </c>
    </row>
    <row r="87" spans="1:25" x14ac:dyDescent="0.3">
      <c r="A87">
        <v>47</v>
      </c>
      <c r="B87" s="5">
        <f>'Pc, Winter, S1'!B87*Main!$B$4+_xlfn.IFNA(VLOOKUP($A87,'EV Distribution'!$A$2:$B$11,2,FALSE),0)*('EV Scenarios'!B$2-'EV Scenarios'!B$3)</f>
        <v>7.7100605439134919E-3</v>
      </c>
      <c r="C87" s="5">
        <f>'Pc, Winter, S1'!C87*Main!$B$4+_xlfn.IFNA(VLOOKUP($A87,'EV Distribution'!$A$2:$B$11,2,FALSE),0)*('EV Scenarios'!C$2-'EV Scenarios'!C$3)</f>
        <v>7.5782409782722653E-3</v>
      </c>
      <c r="D87" s="5">
        <f>'Pc, Winter, S1'!D87*Main!$B$4+_xlfn.IFNA(VLOOKUP($A87,'EV Distribution'!$A$2:$B$11,2,FALSE),0)*('EV Scenarios'!D$2-'EV Scenarios'!D$3)</f>
        <v>6.7334020407899655E-3</v>
      </c>
      <c r="E87" s="5">
        <f>'Pc, Winter, S1'!E87*Main!$B$4+_xlfn.IFNA(VLOOKUP($A87,'EV Distribution'!$A$2:$B$11,2,FALSE),0)*('EV Scenarios'!E$2-'EV Scenarios'!E$3)</f>
        <v>6.4300901685021838E-3</v>
      </c>
      <c r="F87" s="5">
        <f>'Pc, Winter, S1'!F87*Main!$B$4+_xlfn.IFNA(VLOOKUP($A87,'EV Distribution'!$A$2:$B$11,2,FALSE),0)*('EV Scenarios'!F$2-'EV Scenarios'!F$3)</f>
        <v>5.5691592187487714E-3</v>
      </c>
      <c r="G87" s="5">
        <f>'Pc, Winter, S1'!G87*Main!$B$4+_xlfn.IFNA(VLOOKUP($A87,'EV Distribution'!$A$2:$B$11,2,FALSE),0)*('EV Scenarios'!G$2-'EV Scenarios'!G$3)</f>
        <v>4.9390183650022618E-3</v>
      </c>
      <c r="H87" s="5">
        <f>'Pc, Winter, S1'!H87*Main!$B$4+_xlfn.IFNA(VLOOKUP($A87,'EV Distribution'!$A$2:$B$11,2,FALSE),0)*('EV Scenarios'!H$2-'EV Scenarios'!H$3)</f>
        <v>5.8140191471417477E-3</v>
      </c>
      <c r="I87" s="5">
        <f>'Pc, Winter, S1'!I87*Main!$B$4+_xlfn.IFNA(VLOOKUP($A87,'EV Distribution'!$A$2:$B$11,2,FALSE),0)*('EV Scenarios'!I$2-'EV Scenarios'!I$3)</f>
        <v>2.1387672322336461E-3</v>
      </c>
      <c r="J87" s="5">
        <f>'Pc, Winter, S1'!J87*Main!$B$4+_xlfn.IFNA(VLOOKUP($A87,'EV Distribution'!$A$2:$B$11,2,FALSE),0)*('EV Scenarios'!J$2-'EV Scenarios'!J$3)</f>
        <v>2.1530397269026338E-3</v>
      </c>
      <c r="K87" s="5">
        <f>'Pc, Winter, S1'!K87*Main!$B$4+_xlfn.IFNA(VLOOKUP($A87,'EV Distribution'!$A$2:$B$11,2,FALSE),0)*('EV Scenarios'!K$2-'EV Scenarios'!K$3)</f>
        <v>2.7478389142996228E-3</v>
      </c>
      <c r="L87" s="5">
        <f>'Pc, Winter, S1'!L87*Main!$B$4+_xlfn.IFNA(VLOOKUP($A87,'EV Distribution'!$A$2:$B$11,2,FALSE),0)*('EV Scenarios'!L$2-'EV Scenarios'!L$3)</f>
        <v>2.2962622428187203E-3</v>
      </c>
      <c r="M87" s="5">
        <f>'Pc, Winter, S1'!M87*Main!$B$4+_xlfn.IFNA(VLOOKUP($A87,'EV Distribution'!$A$2:$B$11,2,FALSE),0)*('EV Scenarios'!M$2-'EV Scenarios'!M$3)</f>
        <v>2.4585951274734975E-3</v>
      </c>
      <c r="N87" s="5">
        <f>'Pc, Winter, S1'!N87*Main!$B$4+_xlfn.IFNA(VLOOKUP($A87,'EV Distribution'!$A$2:$B$11,2,FALSE),0)*('EV Scenarios'!N$2-'EV Scenarios'!N$3)</f>
        <v>2.9914442931137405E-3</v>
      </c>
      <c r="O87" s="5">
        <f>'Pc, Winter, S1'!O87*Main!$B$4+_xlfn.IFNA(VLOOKUP($A87,'EV Distribution'!$A$2:$B$11,2,FALSE),0)*('EV Scenarios'!O$2-'EV Scenarios'!O$3)</f>
        <v>3.9642448334574884E-3</v>
      </c>
      <c r="P87" s="5">
        <f>'Pc, Winter, S1'!P87*Main!$B$4+_xlfn.IFNA(VLOOKUP($A87,'EV Distribution'!$A$2:$B$11,2,FALSE),0)*('EV Scenarios'!P$2-'EV Scenarios'!P$3)</f>
        <v>3.9498144158386433E-3</v>
      </c>
      <c r="Q87" s="5">
        <f>'Pc, Winter, S1'!Q87*Main!$B$4+_xlfn.IFNA(VLOOKUP($A87,'EV Distribution'!$A$2:$B$11,2,FALSE),0)*('EV Scenarios'!Q$2-'EV Scenarios'!Q$3)</f>
        <v>3.9448459397328104E-3</v>
      </c>
      <c r="R87" s="5">
        <f>'Pc, Winter, S1'!R87*Main!$B$4+_xlfn.IFNA(VLOOKUP($A87,'EV Distribution'!$A$2:$B$11,2,FALSE),0)*('EV Scenarios'!R$2-'EV Scenarios'!R$3)</f>
        <v>3.2102848944762412E-3</v>
      </c>
      <c r="S87" s="5">
        <f>'Pc, Winter, S1'!S87*Main!$B$4+_xlfn.IFNA(VLOOKUP($A87,'EV Distribution'!$A$2:$B$11,2,FALSE),0)*('EV Scenarios'!S$2-'EV Scenarios'!S$3)</f>
        <v>4.659679874325388E-3</v>
      </c>
      <c r="T87" s="5">
        <f>'Pc, Winter, S1'!T87*Main!$B$4+_xlfn.IFNA(VLOOKUP($A87,'EV Distribution'!$A$2:$B$11,2,FALSE),0)*('EV Scenarios'!T$2-'EV Scenarios'!T$3)</f>
        <v>3.8263558839511549E-3</v>
      </c>
      <c r="U87" s="5">
        <f>'Pc, Winter, S1'!U87*Main!$B$4+_xlfn.IFNA(VLOOKUP($A87,'EV Distribution'!$A$2:$B$11,2,FALSE),0)*('EV Scenarios'!U$2-'EV Scenarios'!U$3)</f>
        <v>4.0165616719517053E-3</v>
      </c>
      <c r="V87" s="5">
        <f>'Pc, Winter, S1'!V87*Main!$B$4+_xlfn.IFNA(VLOOKUP($A87,'EV Distribution'!$A$2:$B$11,2,FALSE),0)*('EV Scenarios'!V$2-'EV Scenarios'!V$3)</f>
        <v>5.1073330256660087E-3</v>
      </c>
      <c r="W87" s="5">
        <f>'Pc, Winter, S1'!W87*Main!$B$4+_xlfn.IFNA(VLOOKUP($A87,'EV Distribution'!$A$2:$B$11,2,FALSE),0)*('EV Scenarios'!W$2-'EV Scenarios'!W$3)</f>
        <v>4.3282392104208468E-3</v>
      </c>
      <c r="X87" s="5">
        <f>'Pc, Winter, S1'!X87*Main!$B$4+_xlfn.IFNA(VLOOKUP($A87,'EV Distribution'!$A$2:$B$11,2,FALSE),0)*('EV Scenarios'!X$2-'EV Scenarios'!X$3)</f>
        <v>7.5276917564924082E-3</v>
      </c>
      <c r="Y87" s="5">
        <f>'Pc, Winter, S1'!Y87*Main!$B$4+_xlfn.IFNA(VLOOKUP($A87,'EV Distribution'!$A$2:$B$11,2,FALSE),0)*('EV Scenarios'!Y$2-'EV Scenarios'!Y$3)</f>
        <v>8.3256537607960153E-3</v>
      </c>
    </row>
    <row r="88" spans="1:25" x14ac:dyDescent="0.3">
      <c r="A88">
        <v>37</v>
      </c>
      <c r="B88" s="5">
        <f>'Pc, Winter, S1'!B88*Main!$B$4+_xlfn.IFNA(VLOOKUP($A88,'EV Distribution'!$A$2:$B$11,2,FALSE),0)*('EV Scenarios'!B$2-'EV Scenarios'!B$3)</f>
        <v>1.127334022962395E-3</v>
      </c>
      <c r="C88" s="5">
        <f>'Pc, Winter, S1'!C88*Main!$B$4+_xlfn.IFNA(VLOOKUP($A88,'EV Distribution'!$A$2:$B$11,2,FALSE),0)*('EV Scenarios'!C$2-'EV Scenarios'!C$3)</f>
        <v>1.0884339413627963E-3</v>
      </c>
      <c r="D88" s="5">
        <f>'Pc, Winter, S1'!D88*Main!$B$4+_xlfn.IFNA(VLOOKUP($A88,'EV Distribution'!$A$2:$B$11,2,FALSE),0)*('EV Scenarios'!D$2-'EV Scenarios'!D$3)</f>
        <v>7.5877609802041542E-4</v>
      </c>
      <c r="E88" s="5">
        <f>'Pc, Winter, S1'!E88*Main!$B$4+_xlfn.IFNA(VLOOKUP($A88,'EV Distribution'!$A$2:$B$11,2,FALSE),0)*('EV Scenarios'!E$2-'EV Scenarios'!E$3)</f>
        <v>7.5074145361252067E-4</v>
      </c>
      <c r="F88" s="5">
        <f>'Pc, Winter, S1'!F88*Main!$B$4+_xlfn.IFNA(VLOOKUP($A88,'EV Distribution'!$A$2:$B$11,2,FALSE),0)*('EV Scenarios'!F$2-'EV Scenarios'!F$3)</f>
        <v>7.3891409610327672E-4</v>
      </c>
      <c r="G88" s="5">
        <f>'Pc, Winter, S1'!G88*Main!$B$4+_xlfn.IFNA(VLOOKUP($A88,'EV Distribution'!$A$2:$B$11,2,FALSE),0)*('EV Scenarios'!G$2-'EV Scenarios'!G$3)</f>
        <v>7.5721597572968292E-4</v>
      </c>
      <c r="H88" s="5">
        <f>'Pc, Winter, S1'!H88*Main!$B$4+_xlfn.IFNA(VLOOKUP($A88,'EV Distribution'!$A$2:$B$11,2,FALSE),0)*('EV Scenarios'!H$2-'EV Scenarios'!H$3)</f>
        <v>6.6925354002537183E-4</v>
      </c>
      <c r="I88" s="5">
        <f>'Pc, Winter, S1'!I88*Main!$B$4+_xlfn.IFNA(VLOOKUP($A88,'EV Distribution'!$A$2:$B$11,2,FALSE),0)*('EV Scenarios'!I$2-'EV Scenarios'!I$3)</f>
        <v>9.1701608178816586E-4</v>
      </c>
      <c r="J88" s="5">
        <f>'Pc, Winter, S1'!J88*Main!$B$4+_xlfn.IFNA(VLOOKUP($A88,'EV Distribution'!$A$2:$B$11,2,FALSE),0)*('EV Scenarios'!J$2-'EV Scenarios'!J$3)</f>
        <v>1.478553521959327E-3</v>
      </c>
      <c r="K88" s="5">
        <f>'Pc, Winter, S1'!K88*Main!$B$4+_xlfn.IFNA(VLOOKUP($A88,'EV Distribution'!$A$2:$B$11,2,FALSE),0)*('EV Scenarios'!K$2-'EV Scenarios'!K$3)</f>
        <v>1.8948067873153663E-3</v>
      </c>
      <c r="L88" s="5">
        <f>'Pc, Winter, S1'!L88*Main!$B$4+_xlfn.IFNA(VLOOKUP($A88,'EV Distribution'!$A$2:$B$11,2,FALSE),0)*('EV Scenarios'!L$2-'EV Scenarios'!L$3)</f>
        <v>2.0905472865247131E-3</v>
      </c>
      <c r="M88" s="5">
        <f>'Pc, Winter, S1'!M88*Main!$B$4+_xlfn.IFNA(VLOOKUP($A88,'EV Distribution'!$A$2:$B$11,2,FALSE),0)*('EV Scenarios'!M$2-'EV Scenarios'!M$3)</f>
        <v>2.1231342495559948E-3</v>
      </c>
      <c r="N88" s="5">
        <f>'Pc, Winter, S1'!N88*Main!$B$4+_xlfn.IFNA(VLOOKUP($A88,'EV Distribution'!$A$2:$B$11,2,FALSE),0)*('EV Scenarios'!N$2-'EV Scenarios'!N$3)</f>
        <v>2.2086799859931854E-3</v>
      </c>
      <c r="O88" s="5">
        <f>'Pc, Winter, S1'!O88*Main!$B$4+_xlfn.IFNA(VLOOKUP($A88,'EV Distribution'!$A$2:$B$11,2,FALSE),0)*('EV Scenarios'!O$2-'EV Scenarios'!O$3)</f>
        <v>2.2598758124441924E-3</v>
      </c>
      <c r="P88" s="5">
        <f>'Pc, Winter, S1'!P88*Main!$B$4+_xlfn.IFNA(VLOOKUP($A88,'EV Distribution'!$A$2:$B$11,2,FALSE),0)*('EV Scenarios'!P$2-'EV Scenarios'!P$3)</f>
        <v>2.230417422049308E-3</v>
      </c>
      <c r="Q88" s="5">
        <f>'Pc, Winter, S1'!Q88*Main!$B$4+_xlfn.IFNA(VLOOKUP($A88,'EV Distribution'!$A$2:$B$11,2,FALSE),0)*('EV Scenarios'!Q$2-'EV Scenarios'!Q$3)</f>
        <v>2.1750311082942434E-3</v>
      </c>
      <c r="R88" s="5">
        <f>'Pc, Winter, S1'!R88*Main!$B$4+_xlfn.IFNA(VLOOKUP($A88,'EV Distribution'!$A$2:$B$11,2,FALSE),0)*('EV Scenarios'!R$2-'EV Scenarios'!R$3)</f>
        <v>2.0753813140672941E-3</v>
      </c>
      <c r="S88" s="5">
        <f>'Pc, Winter, S1'!S88*Main!$B$4+_xlfn.IFNA(VLOOKUP($A88,'EV Distribution'!$A$2:$B$11,2,FALSE),0)*('EV Scenarios'!S$2-'EV Scenarios'!S$3)</f>
        <v>2.0260134956740228E-3</v>
      </c>
      <c r="T88" s="5">
        <f>'Pc, Winter, S1'!T88*Main!$B$4+_xlfn.IFNA(VLOOKUP($A88,'EV Distribution'!$A$2:$B$11,2,FALSE),0)*('EV Scenarios'!T$2-'EV Scenarios'!T$3)</f>
        <v>2.0258740080592104E-3</v>
      </c>
      <c r="U88" s="5">
        <f>'Pc, Winter, S1'!U88*Main!$B$4+_xlfn.IFNA(VLOOKUP($A88,'EV Distribution'!$A$2:$B$11,2,FALSE),0)*('EV Scenarios'!U$2-'EV Scenarios'!U$3)</f>
        <v>2.1070186742875264E-3</v>
      </c>
      <c r="V88" s="5">
        <f>'Pc, Winter, S1'!V88*Main!$B$4+_xlfn.IFNA(VLOOKUP($A88,'EV Distribution'!$A$2:$B$11,2,FALSE),0)*('EV Scenarios'!V$2-'EV Scenarios'!V$3)</f>
        <v>2.221761183309732E-3</v>
      </c>
      <c r="W88" s="5">
        <f>'Pc, Winter, S1'!W88*Main!$B$4+_xlfn.IFNA(VLOOKUP($A88,'EV Distribution'!$A$2:$B$11,2,FALSE),0)*('EV Scenarios'!W$2-'EV Scenarios'!W$3)</f>
        <v>2.2123108133951398E-3</v>
      </c>
      <c r="X88" s="5">
        <f>'Pc, Winter, S1'!X88*Main!$B$4+_xlfn.IFNA(VLOOKUP($A88,'EV Distribution'!$A$2:$B$11,2,FALSE),0)*('EV Scenarios'!X$2-'EV Scenarios'!X$3)</f>
        <v>1.9722126390294336E-3</v>
      </c>
      <c r="Y88" s="5">
        <f>'Pc, Winter, S1'!Y88*Main!$B$4+_xlfn.IFNA(VLOOKUP($A88,'EV Distribution'!$A$2:$B$11,2,FALSE),0)*('EV Scenarios'!Y$2-'EV Scenarios'!Y$3)</f>
        <v>1.7415796205284793E-3</v>
      </c>
    </row>
    <row r="89" spans="1:25" x14ac:dyDescent="0.3">
      <c r="A89">
        <v>30</v>
      </c>
      <c r="B89" s="5">
        <f>'Pc, Winter, S1'!B89*Main!$B$4+_xlfn.IFNA(VLOOKUP($A89,'EV Distribution'!$A$2:$B$11,2,FALSE),0)*('EV Scenarios'!B$2-'EV Scenarios'!B$3)</f>
        <v>1.8168118352944792E-3</v>
      </c>
      <c r="C89" s="5">
        <f>'Pc, Winter, S1'!C89*Main!$B$4+_xlfn.IFNA(VLOOKUP($A89,'EV Distribution'!$A$2:$B$11,2,FALSE),0)*('EV Scenarios'!C$2-'EV Scenarios'!C$3)</f>
        <v>1.6094132718609867E-3</v>
      </c>
      <c r="D89" s="5">
        <f>'Pc, Winter, S1'!D89*Main!$B$4+_xlfn.IFNA(VLOOKUP($A89,'EV Distribution'!$A$2:$B$11,2,FALSE),0)*('EV Scenarios'!D$2-'EV Scenarios'!D$3)</f>
        <v>1.2582600904804404E-3</v>
      </c>
      <c r="E89" s="5">
        <f>'Pc, Winter, S1'!E89*Main!$B$4+_xlfn.IFNA(VLOOKUP($A89,'EV Distribution'!$A$2:$B$11,2,FALSE),0)*('EV Scenarios'!E$2-'EV Scenarios'!E$3)</f>
        <v>1.1000617908192216E-3</v>
      </c>
      <c r="F89" s="5">
        <f>'Pc, Winter, S1'!F89*Main!$B$4+_xlfn.IFNA(VLOOKUP($A89,'EV Distribution'!$A$2:$B$11,2,FALSE),0)*('EV Scenarios'!F$2-'EV Scenarios'!F$3)</f>
        <v>1.148257822662212E-3</v>
      </c>
      <c r="G89" s="5">
        <f>'Pc, Winter, S1'!G89*Main!$B$4+_xlfn.IFNA(VLOOKUP($A89,'EV Distribution'!$A$2:$B$11,2,FALSE),0)*('EV Scenarios'!G$2-'EV Scenarios'!G$3)</f>
        <v>1.1430583403658741E-3</v>
      </c>
      <c r="H89" s="5">
        <f>'Pc, Winter, S1'!H89*Main!$B$4+_xlfn.IFNA(VLOOKUP($A89,'EV Distribution'!$A$2:$B$11,2,FALSE),0)*('EV Scenarios'!H$2-'EV Scenarios'!H$3)</f>
        <v>1.1329466936683779E-3</v>
      </c>
      <c r="I89" s="5">
        <f>'Pc, Winter, S1'!I89*Main!$B$4+_xlfn.IFNA(VLOOKUP($A89,'EV Distribution'!$A$2:$B$11,2,FALSE),0)*('EV Scenarios'!I$2-'EV Scenarios'!I$3)</f>
        <v>1.1388482163849224E-3</v>
      </c>
      <c r="J89" s="5">
        <f>'Pc, Winter, S1'!J89*Main!$B$4+_xlfn.IFNA(VLOOKUP($A89,'EV Distribution'!$A$2:$B$11,2,FALSE),0)*('EV Scenarios'!J$2-'EV Scenarios'!J$3)</f>
        <v>1.546305463174121E-3</v>
      </c>
      <c r="K89" s="5">
        <f>'Pc, Winter, S1'!K89*Main!$B$4+_xlfn.IFNA(VLOOKUP($A89,'EV Distribution'!$A$2:$B$11,2,FALSE),0)*('EV Scenarios'!K$2-'EV Scenarios'!K$3)</f>
        <v>1.7563751552582411E-3</v>
      </c>
      <c r="L89" s="5">
        <f>'Pc, Winter, S1'!L89*Main!$B$4+_xlfn.IFNA(VLOOKUP($A89,'EV Distribution'!$A$2:$B$11,2,FALSE),0)*('EV Scenarios'!L$2-'EV Scenarios'!L$3)</f>
        <v>2.1020064271209484E-3</v>
      </c>
      <c r="M89" s="5">
        <f>'Pc, Winter, S1'!M89*Main!$B$4+_xlfn.IFNA(VLOOKUP($A89,'EV Distribution'!$A$2:$B$11,2,FALSE),0)*('EV Scenarios'!M$2-'EV Scenarios'!M$3)</f>
        <v>2.3430079470662711E-3</v>
      </c>
      <c r="N89" s="5">
        <f>'Pc, Winter, S1'!N89*Main!$B$4+_xlfn.IFNA(VLOOKUP($A89,'EV Distribution'!$A$2:$B$11,2,FALSE),0)*('EV Scenarios'!N$2-'EV Scenarios'!N$3)</f>
        <v>2.4940495108051099E-3</v>
      </c>
      <c r="O89" s="5">
        <f>'Pc, Winter, S1'!O89*Main!$B$4+_xlfn.IFNA(VLOOKUP($A89,'EV Distribution'!$A$2:$B$11,2,FALSE),0)*('EV Scenarios'!O$2-'EV Scenarios'!O$3)</f>
        <v>2.2029680361060305E-3</v>
      </c>
      <c r="P89" s="5">
        <f>'Pc, Winter, S1'!P89*Main!$B$4+_xlfn.IFNA(VLOOKUP($A89,'EV Distribution'!$A$2:$B$11,2,FALSE),0)*('EV Scenarios'!P$2-'EV Scenarios'!P$3)</f>
        <v>1.8279757536486608E-3</v>
      </c>
      <c r="Q89" s="5">
        <f>'Pc, Winter, S1'!Q89*Main!$B$4+_xlfn.IFNA(VLOOKUP($A89,'EV Distribution'!$A$2:$B$11,2,FALSE),0)*('EV Scenarios'!Q$2-'EV Scenarios'!Q$3)</f>
        <v>1.761402480587434E-3</v>
      </c>
      <c r="R89" s="5">
        <f>'Pc, Winter, S1'!R89*Main!$B$4+_xlfn.IFNA(VLOOKUP($A89,'EV Distribution'!$A$2:$B$11,2,FALSE),0)*('EV Scenarios'!R$2-'EV Scenarios'!R$3)</f>
        <v>1.6639019089580384E-3</v>
      </c>
      <c r="S89" s="5">
        <f>'Pc, Winter, S1'!S89*Main!$B$4+_xlfn.IFNA(VLOOKUP($A89,'EV Distribution'!$A$2:$B$11,2,FALSE),0)*('EV Scenarios'!S$2-'EV Scenarios'!S$3)</f>
        <v>1.8101600278816088E-3</v>
      </c>
      <c r="T89" s="5">
        <f>'Pc, Winter, S1'!T89*Main!$B$4+_xlfn.IFNA(VLOOKUP($A89,'EV Distribution'!$A$2:$B$11,2,FALSE),0)*('EV Scenarios'!T$2-'EV Scenarios'!T$3)</f>
        <v>2.1206519924248683E-3</v>
      </c>
      <c r="U89" s="5">
        <f>'Pc, Winter, S1'!U89*Main!$B$4+_xlfn.IFNA(VLOOKUP($A89,'EV Distribution'!$A$2:$B$11,2,FALSE),0)*('EV Scenarios'!U$2-'EV Scenarios'!U$3)</f>
        <v>2.3743358835191962E-3</v>
      </c>
      <c r="V89" s="5">
        <f>'Pc, Winter, S1'!V89*Main!$B$4+_xlfn.IFNA(VLOOKUP($A89,'EV Distribution'!$A$2:$B$11,2,FALSE),0)*('EV Scenarios'!V$2-'EV Scenarios'!V$3)</f>
        <v>2.5061669622278445E-3</v>
      </c>
      <c r="W89" s="5">
        <f>'Pc, Winter, S1'!W89*Main!$B$4+_xlfn.IFNA(VLOOKUP($A89,'EV Distribution'!$A$2:$B$11,2,FALSE),0)*('EV Scenarios'!W$2-'EV Scenarios'!W$3)</f>
        <v>2.5355719069649319E-3</v>
      </c>
      <c r="X89" s="5">
        <f>'Pc, Winter, S1'!X89*Main!$B$4+_xlfn.IFNA(VLOOKUP($A89,'EV Distribution'!$A$2:$B$11,2,FALSE),0)*('EV Scenarios'!X$2-'EV Scenarios'!X$3)</f>
        <v>2.2093971776291207E-3</v>
      </c>
      <c r="Y89" s="5">
        <f>'Pc, Winter, S1'!Y89*Main!$B$4+_xlfn.IFNA(VLOOKUP($A89,'EV Distribution'!$A$2:$B$11,2,FALSE),0)*('EV Scenarios'!Y$2-'EV Scenarios'!Y$3)</f>
        <v>1.7363506247743095E-3</v>
      </c>
    </row>
    <row r="90" spans="1:25" x14ac:dyDescent="0.3">
      <c r="A90">
        <v>13</v>
      </c>
      <c r="B90" s="5">
        <f>'Pc, Winter, S1'!B90*Main!$B$4+_xlfn.IFNA(VLOOKUP($A90,'EV Distribution'!$A$2:$B$11,2,FALSE),0)*('EV Scenarios'!B$2-'EV Scenarios'!B$3)</f>
        <v>2.6414313619409374E-3</v>
      </c>
      <c r="C90" s="5">
        <f>'Pc, Winter, S1'!C90*Main!$B$4+_xlfn.IFNA(VLOOKUP($A90,'EV Distribution'!$A$2:$B$11,2,FALSE),0)*('EV Scenarios'!C$2-'EV Scenarios'!C$3)</f>
        <v>2.0337739863577806E-3</v>
      </c>
      <c r="D90" s="5">
        <f>'Pc, Winter, S1'!D90*Main!$B$4+_xlfn.IFNA(VLOOKUP($A90,'EV Distribution'!$A$2:$B$11,2,FALSE),0)*('EV Scenarios'!D$2-'EV Scenarios'!D$3)</f>
        <v>1.6297677394264813E-3</v>
      </c>
      <c r="E90" s="5">
        <f>'Pc, Winter, S1'!E90*Main!$B$4+_xlfn.IFNA(VLOOKUP($A90,'EV Distribution'!$A$2:$B$11,2,FALSE),0)*('EV Scenarios'!E$2-'EV Scenarios'!E$3)</f>
        <v>1.4480785974908547E-3</v>
      </c>
      <c r="F90" s="5">
        <f>'Pc, Winter, S1'!F90*Main!$B$4+_xlfn.IFNA(VLOOKUP($A90,'EV Distribution'!$A$2:$B$11,2,FALSE),0)*('EV Scenarios'!F$2-'EV Scenarios'!F$3)</f>
        <v>1.4183113385323246E-3</v>
      </c>
      <c r="G90" s="5">
        <f>'Pc, Winter, S1'!G90*Main!$B$4+_xlfn.IFNA(VLOOKUP($A90,'EV Distribution'!$A$2:$B$11,2,FALSE),0)*('EV Scenarios'!G$2-'EV Scenarios'!G$3)</f>
        <v>1.4349642194501811E-3</v>
      </c>
      <c r="H90" s="5">
        <f>'Pc, Winter, S1'!H90*Main!$B$4+_xlfn.IFNA(VLOOKUP($A90,'EV Distribution'!$A$2:$B$11,2,FALSE),0)*('EV Scenarios'!H$2-'EV Scenarios'!H$3)</f>
        <v>1.4164732491449335E-3</v>
      </c>
      <c r="I90" s="5">
        <f>'Pc, Winter, S1'!I90*Main!$B$4+_xlfn.IFNA(VLOOKUP($A90,'EV Distribution'!$A$2:$B$11,2,FALSE),0)*('EV Scenarios'!I$2-'EV Scenarios'!I$3)</f>
        <v>1.4669450607992095E-3</v>
      </c>
      <c r="J90" s="5">
        <f>'Pc, Winter, S1'!J90*Main!$B$4+_xlfn.IFNA(VLOOKUP($A90,'EV Distribution'!$A$2:$B$11,2,FALSE),0)*('EV Scenarios'!J$2-'EV Scenarios'!J$3)</f>
        <v>1.6556830830405261E-3</v>
      </c>
      <c r="K90" s="5">
        <f>'Pc, Winter, S1'!K90*Main!$B$4+_xlfn.IFNA(VLOOKUP($A90,'EV Distribution'!$A$2:$B$11,2,FALSE),0)*('EV Scenarios'!K$2-'EV Scenarios'!K$3)</f>
        <v>1.8374618757569725E-3</v>
      </c>
      <c r="L90" s="5">
        <f>'Pc, Winter, S1'!L90*Main!$B$4+_xlfn.IFNA(VLOOKUP($A90,'EV Distribution'!$A$2:$B$11,2,FALSE),0)*('EV Scenarios'!L$2-'EV Scenarios'!L$3)</f>
        <v>1.8311740627871529E-3</v>
      </c>
      <c r="M90" s="5">
        <f>'Pc, Winter, S1'!M90*Main!$B$4+_xlfn.IFNA(VLOOKUP($A90,'EV Distribution'!$A$2:$B$11,2,FALSE),0)*('EV Scenarios'!M$2-'EV Scenarios'!M$3)</f>
        <v>1.9408108897106839E-3</v>
      </c>
      <c r="N90" s="5">
        <f>'Pc, Winter, S1'!N90*Main!$B$4+_xlfn.IFNA(VLOOKUP($A90,'EV Distribution'!$A$2:$B$11,2,FALSE),0)*('EV Scenarios'!N$2-'EV Scenarios'!N$3)</f>
        <v>2.1735362224338177E-3</v>
      </c>
      <c r="O90" s="5">
        <f>'Pc, Winter, S1'!O90*Main!$B$4+_xlfn.IFNA(VLOOKUP($A90,'EV Distribution'!$A$2:$B$11,2,FALSE),0)*('EV Scenarios'!O$2-'EV Scenarios'!O$3)</f>
        <v>2.2699071445487673E-3</v>
      </c>
      <c r="P90" s="5">
        <f>'Pc, Winter, S1'!P90*Main!$B$4+_xlfn.IFNA(VLOOKUP($A90,'EV Distribution'!$A$2:$B$11,2,FALSE),0)*('EV Scenarios'!P$2-'EV Scenarios'!P$3)</f>
        <v>2.2638606406232792E-3</v>
      </c>
      <c r="Q90" s="5">
        <f>'Pc, Winter, S1'!Q90*Main!$B$4+_xlfn.IFNA(VLOOKUP($A90,'EV Distribution'!$A$2:$B$11,2,FALSE),0)*('EV Scenarios'!Q$2-'EV Scenarios'!Q$3)</f>
        <v>2.1103080076053712E-3</v>
      </c>
      <c r="R90" s="5">
        <f>'Pc, Winter, S1'!R90*Main!$B$4+_xlfn.IFNA(VLOOKUP($A90,'EV Distribution'!$A$2:$B$11,2,FALSE),0)*('EV Scenarios'!R$2-'EV Scenarios'!R$3)</f>
        <v>2.2280158886085386E-3</v>
      </c>
      <c r="S90" s="5">
        <f>'Pc, Winter, S1'!S90*Main!$B$4+_xlfn.IFNA(VLOOKUP($A90,'EV Distribution'!$A$2:$B$11,2,FALSE),0)*('EV Scenarios'!S$2-'EV Scenarios'!S$3)</f>
        <v>2.7891350704839809E-3</v>
      </c>
      <c r="T90" s="5">
        <f>'Pc, Winter, S1'!T90*Main!$B$4+_xlfn.IFNA(VLOOKUP($A90,'EV Distribution'!$A$2:$B$11,2,FALSE),0)*('EV Scenarios'!T$2-'EV Scenarios'!T$3)</f>
        <v>3.4747807210334554E-3</v>
      </c>
      <c r="U90" s="5">
        <f>'Pc, Winter, S1'!U90*Main!$B$4+_xlfn.IFNA(VLOOKUP($A90,'EV Distribution'!$A$2:$B$11,2,FALSE),0)*('EV Scenarios'!U$2-'EV Scenarios'!U$3)</f>
        <v>3.9699578379690818E-3</v>
      </c>
      <c r="V90" s="5">
        <f>'Pc, Winter, S1'!V90*Main!$B$4+_xlfn.IFNA(VLOOKUP($A90,'EV Distribution'!$A$2:$B$11,2,FALSE),0)*('EV Scenarios'!V$2-'EV Scenarios'!V$3)</f>
        <v>3.9870622747917644E-3</v>
      </c>
      <c r="W90" s="5">
        <f>'Pc, Winter, S1'!W90*Main!$B$4+_xlfn.IFNA(VLOOKUP($A90,'EV Distribution'!$A$2:$B$11,2,FALSE),0)*('EV Scenarios'!W$2-'EV Scenarios'!W$3)</f>
        <v>3.7570363568847857E-3</v>
      </c>
      <c r="X90" s="5">
        <f>'Pc, Winter, S1'!X90*Main!$B$4+_xlfn.IFNA(VLOOKUP($A90,'EV Distribution'!$A$2:$B$11,2,FALSE),0)*('EV Scenarios'!X$2-'EV Scenarios'!X$3)</f>
        <v>3.6305340644832728E-3</v>
      </c>
      <c r="Y90" s="5">
        <f>'Pc, Winter, S1'!Y90*Main!$B$4+_xlfn.IFNA(VLOOKUP($A90,'EV Distribution'!$A$2:$B$11,2,FALSE),0)*('EV Scenarios'!Y$2-'EV Scenarios'!Y$3)</f>
        <v>3.1736849648264787E-3</v>
      </c>
    </row>
    <row r="91" spans="1:25" x14ac:dyDescent="0.3">
      <c r="A91">
        <v>110</v>
      </c>
      <c r="B91" s="5">
        <f>'Pc, Winter, S1'!B91*Main!$B$4+_xlfn.IFNA(VLOOKUP($A91,'EV Distribution'!$A$2:$B$11,2,FALSE),0)*('EV Scenarios'!B$2-'EV Scenarios'!B$3)</f>
        <v>6.5686252684008933E-3</v>
      </c>
      <c r="C91" s="5">
        <f>'Pc, Winter, S1'!C91*Main!$B$4+_xlfn.IFNA(VLOOKUP($A91,'EV Distribution'!$A$2:$B$11,2,FALSE),0)*('EV Scenarios'!C$2-'EV Scenarios'!C$3)</f>
        <v>6.6149187486859336E-3</v>
      </c>
      <c r="D91" s="5">
        <f>'Pc, Winter, S1'!D91*Main!$B$4+_xlfn.IFNA(VLOOKUP($A91,'EV Distribution'!$A$2:$B$11,2,FALSE),0)*('EV Scenarios'!D$2-'EV Scenarios'!D$3)</f>
        <v>5.9191607754838331E-3</v>
      </c>
      <c r="E91" s="5">
        <f>'Pc, Winter, S1'!E91*Main!$B$4+_xlfn.IFNA(VLOOKUP($A91,'EV Distribution'!$A$2:$B$11,2,FALSE),0)*('EV Scenarios'!E$2-'EV Scenarios'!E$3)</f>
        <v>5.6747988062674564E-3</v>
      </c>
      <c r="F91" s="5">
        <f>'Pc, Winter, S1'!F91*Main!$B$4+_xlfn.IFNA(VLOOKUP($A91,'EV Distribution'!$A$2:$B$11,2,FALSE),0)*('EV Scenarios'!F$2-'EV Scenarios'!F$3)</f>
        <v>4.7329119449202465E-3</v>
      </c>
      <c r="G91" s="5">
        <f>'Pc, Winter, S1'!G91*Main!$B$4+_xlfn.IFNA(VLOOKUP($A91,'EV Distribution'!$A$2:$B$11,2,FALSE),0)*('EV Scenarios'!G$2-'EV Scenarios'!G$3)</f>
        <v>4.1046704429020626E-3</v>
      </c>
      <c r="H91" s="5">
        <f>'Pc, Winter, S1'!H91*Main!$B$4+_xlfn.IFNA(VLOOKUP($A91,'EV Distribution'!$A$2:$B$11,2,FALSE),0)*('EV Scenarios'!H$2-'EV Scenarios'!H$3)</f>
        <v>4.9065704663559129E-3</v>
      </c>
      <c r="I91" s="5">
        <f>'Pc, Winter, S1'!I91*Main!$B$4+_xlfn.IFNA(VLOOKUP($A91,'EV Distribution'!$A$2:$B$11,2,FALSE),0)*('EV Scenarios'!I$2-'EV Scenarios'!I$3)</f>
        <v>1.2117650820499962E-3</v>
      </c>
      <c r="J91" s="5">
        <f>'Pc, Winter, S1'!J91*Main!$B$4+_xlfn.IFNA(VLOOKUP($A91,'EV Distribution'!$A$2:$B$11,2,FALSE),0)*('EV Scenarios'!J$2-'EV Scenarios'!J$3)</f>
        <v>1.1371651037698648E-3</v>
      </c>
      <c r="K91" s="5">
        <f>'Pc, Winter, S1'!K91*Main!$B$4+_xlfn.IFNA(VLOOKUP($A91,'EV Distribution'!$A$2:$B$11,2,FALSE),0)*('EV Scenarios'!K$2-'EV Scenarios'!K$3)</f>
        <v>1.5791142683834376E-3</v>
      </c>
      <c r="L91" s="5">
        <f>'Pc, Winter, S1'!L91*Main!$B$4+_xlfn.IFNA(VLOOKUP($A91,'EV Distribution'!$A$2:$B$11,2,FALSE),0)*('EV Scenarios'!L$2-'EV Scenarios'!L$3)</f>
        <v>1.2175387404543803E-3</v>
      </c>
      <c r="M91" s="5">
        <f>'Pc, Winter, S1'!M91*Main!$B$4+_xlfn.IFNA(VLOOKUP($A91,'EV Distribution'!$A$2:$B$11,2,FALSE),0)*('EV Scenarios'!M$2-'EV Scenarios'!M$3)</f>
        <v>1.4574520445431124E-3</v>
      </c>
      <c r="N91" s="5">
        <f>'Pc, Winter, S1'!N91*Main!$B$4+_xlfn.IFNA(VLOOKUP($A91,'EV Distribution'!$A$2:$B$11,2,FALSE),0)*('EV Scenarios'!N$2-'EV Scenarios'!N$3)</f>
        <v>1.9092511477369505E-3</v>
      </c>
      <c r="O91" s="5">
        <f>'Pc, Winter, S1'!O91*Main!$B$4+_xlfn.IFNA(VLOOKUP($A91,'EV Distribution'!$A$2:$B$11,2,FALSE),0)*('EV Scenarios'!O$2-'EV Scenarios'!O$3)</f>
        <v>2.8568666272205177E-3</v>
      </c>
      <c r="P91" s="5">
        <f>'Pc, Winter, S1'!P91*Main!$B$4+_xlfn.IFNA(VLOOKUP($A91,'EV Distribution'!$A$2:$B$11,2,FALSE),0)*('EV Scenarios'!P$2-'EV Scenarios'!P$3)</f>
        <v>2.7474398548693064E-3</v>
      </c>
      <c r="Q91" s="5">
        <f>'Pc, Winter, S1'!Q91*Main!$B$4+_xlfn.IFNA(VLOOKUP($A91,'EV Distribution'!$A$2:$B$11,2,FALSE),0)*('EV Scenarios'!Q$2-'EV Scenarios'!Q$3)</f>
        <v>2.7075851566502442E-3</v>
      </c>
      <c r="R91" s="5">
        <f>'Pc, Winter, S1'!R91*Main!$B$4+_xlfn.IFNA(VLOOKUP($A91,'EV Distribution'!$A$2:$B$11,2,FALSE),0)*('EV Scenarios'!R$2-'EV Scenarios'!R$3)</f>
        <v>1.8261562181321788E-3</v>
      </c>
      <c r="S91" s="5">
        <f>'Pc, Winter, S1'!S91*Main!$B$4+_xlfn.IFNA(VLOOKUP($A91,'EV Distribution'!$A$2:$B$11,2,FALSE),0)*('EV Scenarios'!S$2-'EV Scenarios'!S$3)</f>
        <v>3.2129304051805524E-3</v>
      </c>
      <c r="T91" s="5">
        <f>'Pc, Winter, S1'!T91*Main!$B$4+_xlfn.IFNA(VLOOKUP($A91,'EV Distribution'!$A$2:$B$11,2,FALSE),0)*('EV Scenarios'!T$2-'EV Scenarios'!T$3)</f>
        <v>2.2170472533698665E-3</v>
      </c>
      <c r="U91" s="5">
        <f>'Pc, Winter, S1'!U91*Main!$B$4+_xlfn.IFNA(VLOOKUP($A91,'EV Distribution'!$A$2:$B$11,2,FALSE),0)*('EV Scenarios'!U$2-'EV Scenarios'!U$3)</f>
        <v>1.9547201095940527E-3</v>
      </c>
      <c r="V91" s="5">
        <f>'Pc, Winter, S1'!V91*Main!$B$4+_xlfn.IFNA(VLOOKUP($A91,'EV Distribution'!$A$2:$B$11,2,FALSE),0)*('EV Scenarios'!V$2-'EV Scenarios'!V$3)</f>
        <v>2.5670805326695385E-3</v>
      </c>
      <c r="W91" s="5">
        <f>'Pc, Winter, S1'!W91*Main!$B$4+_xlfn.IFNA(VLOOKUP($A91,'EV Distribution'!$A$2:$B$11,2,FALSE),0)*('EV Scenarios'!W$2-'EV Scenarios'!W$3)</f>
        <v>2.0452601170796946E-3</v>
      </c>
      <c r="X91" s="5">
        <f>'Pc, Winter, S1'!X91*Main!$B$4+_xlfn.IFNA(VLOOKUP($A91,'EV Distribution'!$A$2:$B$11,2,FALSE),0)*('EV Scenarios'!X$2-'EV Scenarios'!X$3)</f>
        <v>5.5182229646858535E-3</v>
      </c>
      <c r="Y91" s="5">
        <f>'Pc, Winter, S1'!Y91*Main!$B$4+_xlfn.IFNA(VLOOKUP($A91,'EV Distribution'!$A$2:$B$11,2,FALSE),0)*('EV Scenarios'!Y$2-'EV Scenarios'!Y$3)</f>
        <v>6.2965175221240469E-3</v>
      </c>
    </row>
    <row r="92" spans="1:25" x14ac:dyDescent="0.3">
      <c r="A92">
        <v>48</v>
      </c>
      <c r="B92" s="5">
        <f>'Pc, Winter, S1'!B92*Main!$B$4+_xlfn.IFNA(VLOOKUP($A92,'EV Distribution'!$A$2:$B$11,2,FALSE),0)*('EV Scenarios'!B$2-'EV Scenarios'!B$3)</f>
        <v>6.390093160594662E-3</v>
      </c>
      <c r="C92" s="5">
        <f>'Pc, Winter, S1'!C92*Main!$B$4+_xlfn.IFNA(VLOOKUP($A92,'EV Distribution'!$A$2:$B$11,2,FALSE),0)*('EV Scenarios'!C$2-'EV Scenarios'!C$3)</f>
        <v>6.5176149383122904E-3</v>
      </c>
      <c r="D92" s="5">
        <f>'Pc, Winter, S1'!D92*Main!$B$4+_xlfn.IFNA(VLOOKUP($A92,'EV Distribution'!$A$2:$B$11,2,FALSE),0)*('EV Scenarios'!D$2-'EV Scenarios'!D$3)</f>
        <v>5.8361656885025769E-3</v>
      </c>
      <c r="E92" s="5">
        <f>'Pc, Winter, S1'!E92*Main!$B$4+_xlfn.IFNA(VLOOKUP($A92,'EV Distribution'!$A$2:$B$11,2,FALSE),0)*('EV Scenarios'!E$2-'EV Scenarios'!E$3)</f>
        <v>5.5307743008980916E-3</v>
      </c>
      <c r="F92" s="5">
        <f>'Pc, Winter, S1'!F92*Main!$B$4+_xlfn.IFNA(VLOOKUP($A92,'EV Distribution'!$A$2:$B$11,2,FALSE),0)*('EV Scenarios'!F$2-'EV Scenarios'!F$3)</f>
        <v>4.6173447539109838E-3</v>
      </c>
      <c r="G92" s="5">
        <f>'Pc, Winter, S1'!G92*Main!$B$4+_xlfn.IFNA(VLOOKUP($A92,'EV Distribution'!$A$2:$B$11,2,FALSE),0)*('EV Scenarios'!G$2-'EV Scenarios'!G$3)</f>
        <v>3.9604710045472429E-3</v>
      </c>
      <c r="H92" s="5">
        <f>'Pc, Winter, S1'!H92*Main!$B$4+_xlfn.IFNA(VLOOKUP($A92,'EV Distribution'!$A$2:$B$11,2,FALSE),0)*('EV Scenarios'!H$2-'EV Scenarios'!H$3)</f>
        <v>4.8824306202216589E-3</v>
      </c>
      <c r="I92" s="5">
        <f>'Pc, Winter, S1'!I92*Main!$B$4+_xlfn.IFNA(VLOOKUP($A92,'EV Distribution'!$A$2:$B$11,2,FALSE),0)*('EV Scenarios'!I$2-'EV Scenarios'!I$3)</f>
        <v>1.4045649596732162E-3</v>
      </c>
      <c r="J92" s="5">
        <f>'Pc, Winter, S1'!J92*Main!$B$4+_xlfn.IFNA(VLOOKUP($A92,'EV Distribution'!$A$2:$B$11,2,FALSE),0)*('EV Scenarios'!J$2-'EV Scenarios'!J$3)</f>
        <v>1.5411316390286957E-3</v>
      </c>
      <c r="K92" s="5">
        <f>'Pc, Winter, S1'!K92*Main!$B$4+_xlfn.IFNA(VLOOKUP($A92,'EV Distribution'!$A$2:$B$11,2,FALSE),0)*('EV Scenarios'!K$2-'EV Scenarios'!K$3)</f>
        <v>2.1136455212399695E-3</v>
      </c>
      <c r="L92" s="5">
        <f>'Pc, Winter, S1'!L92*Main!$B$4+_xlfn.IFNA(VLOOKUP($A92,'EV Distribution'!$A$2:$B$11,2,FALSE),0)*('EV Scenarios'!L$2-'EV Scenarios'!L$3)</f>
        <v>1.6856518266201521E-3</v>
      </c>
      <c r="M92" s="5">
        <f>'Pc, Winter, S1'!M92*Main!$B$4+_xlfn.IFNA(VLOOKUP($A92,'EV Distribution'!$A$2:$B$11,2,FALSE),0)*('EV Scenarios'!M$2-'EV Scenarios'!M$3)</f>
        <v>1.8265912969406422E-3</v>
      </c>
      <c r="N92" s="5">
        <f>'Pc, Winter, S1'!N92*Main!$B$4+_xlfn.IFNA(VLOOKUP($A92,'EV Distribution'!$A$2:$B$11,2,FALSE),0)*('EV Scenarios'!N$2-'EV Scenarios'!N$3)</f>
        <v>2.1644887032267824E-3</v>
      </c>
      <c r="O92" s="5">
        <f>'Pc, Winter, S1'!O92*Main!$B$4+_xlfn.IFNA(VLOOKUP($A92,'EV Distribution'!$A$2:$B$11,2,FALSE),0)*('EV Scenarios'!O$2-'EV Scenarios'!O$3)</f>
        <v>2.9740265952622239E-3</v>
      </c>
      <c r="P92" s="5">
        <f>'Pc, Winter, S1'!P92*Main!$B$4+_xlfn.IFNA(VLOOKUP($A92,'EV Distribution'!$A$2:$B$11,2,FALSE),0)*('EV Scenarios'!P$2-'EV Scenarios'!P$3)</f>
        <v>2.9399283362911556E-3</v>
      </c>
      <c r="Q92" s="5">
        <f>'Pc, Winter, S1'!Q92*Main!$B$4+_xlfn.IFNA(VLOOKUP($A92,'EV Distribution'!$A$2:$B$11,2,FALSE),0)*('EV Scenarios'!Q$2-'EV Scenarios'!Q$3)</f>
        <v>2.9730391023916297E-3</v>
      </c>
      <c r="R92" s="5">
        <f>'Pc, Winter, S1'!R92*Main!$B$4+_xlfn.IFNA(VLOOKUP($A92,'EV Distribution'!$A$2:$B$11,2,FALSE),0)*('EV Scenarios'!R$2-'EV Scenarios'!R$3)</f>
        <v>2.1248953685631539E-3</v>
      </c>
      <c r="S92" s="5">
        <f>'Pc, Winter, S1'!S92*Main!$B$4+_xlfn.IFNA(VLOOKUP($A92,'EV Distribution'!$A$2:$B$11,2,FALSE),0)*('EV Scenarios'!S$2-'EV Scenarios'!S$3)</f>
        <v>3.3790045171704138E-3</v>
      </c>
      <c r="T92" s="5">
        <f>'Pc, Winter, S1'!T92*Main!$B$4+_xlfn.IFNA(VLOOKUP($A92,'EV Distribution'!$A$2:$B$11,2,FALSE),0)*('EV Scenarios'!T$2-'EV Scenarios'!T$3)</f>
        <v>2.2076755324372099E-3</v>
      </c>
      <c r="U92" s="5">
        <f>'Pc, Winter, S1'!U92*Main!$B$4+_xlfn.IFNA(VLOOKUP($A92,'EV Distribution'!$A$2:$B$11,2,FALSE),0)*('EV Scenarios'!U$2-'EV Scenarios'!U$3)</f>
        <v>1.7780910207824425E-3</v>
      </c>
      <c r="V92" s="5">
        <f>'Pc, Winter, S1'!V92*Main!$B$4+_xlfn.IFNA(VLOOKUP($A92,'EV Distribution'!$A$2:$B$11,2,FALSE),0)*('EV Scenarios'!V$2-'EV Scenarios'!V$3)</f>
        <v>2.1362899607291425E-3</v>
      </c>
      <c r="W92" s="5">
        <f>'Pc, Winter, S1'!W92*Main!$B$4+_xlfn.IFNA(VLOOKUP($A92,'EV Distribution'!$A$2:$B$11,2,FALSE),0)*('EV Scenarios'!W$2-'EV Scenarios'!W$3)</f>
        <v>1.5244084103706928E-3</v>
      </c>
      <c r="X92" s="5">
        <f>'Pc, Winter, S1'!X92*Main!$B$4+_xlfn.IFNA(VLOOKUP($A92,'EV Distribution'!$A$2:$B$11,2,FALSE),0)*('EV Scenarios'!X$2-'EV Scenarios'!X$3)</f>
        <v>4.9509358499997547E-3</v>
      </c>
      <c r="Y92" s="5">
        <f>'Pc, Winter, S1'!Y92*Main!$B$4+_xlfn.IFNA(VLOOKUP($A92,'EV Distribution'!$A$2:$B$11,2,FALSE),0)*('EV Scenarios'!Y$2-'EV Scenarios'!Y$3)</f>
        <v>5.890488668251417E-3</v>
      </c>
    </row>
    <row r="93" spans="1:25" x14ac:dyDescent="0.3">
      <c r="A93">
        <v>11</v>
      </c>
      <c r="B93" s="5">
        <f>'Pc, Winter, S1'!B93*Main!$B$4+_xlfn.IFNA(VLOOKUP($A93,'EV Distribution'!$A$2:$B$11,2,FALSE),0)*('EV Scenarios'!B$2-'EV Scenarios'!B$3)</f>
        <v>4.9925675490640493E-3</v>
      </c>
      <c r="C93" s="5">
        <f>'Pc, Winter, S1'!C93*Main!$B$4+_xlfn.IFNA(VLOOKUP($A93,'EV Distribution'!$A$2:$B$11,2,FALSE),0)*('EV Scenarios'!C$2-'EV Scenarios'!C$3)</f>
        <v>4.2198273484086125E-3</v>
      </c>
      <c r="D93" s="5">
        <f>'Pc, Winter, S1'!D93*Main!$B$4+_xlfn.IFNA(VLOOKUP($A93,'EV Distribution'!$A$2:$B$11,2,FALSE),0)*('EV Scenarios'!D$2-'EV Scenarios'!D$3)</f>
        <v>4.1935928211313039E-3</v>
      </c>
      <c r="E93" s="5">
        <f>'Pc, Winter, S1'!E93*Main!$B$4+_xlfn.IFNA(VLOOKUP($A93,'EV Distribution'!$A$2:$B$11,2,FALSE),0)*('EV Scenarios'!E$2-'EV Scenarios'!E$3)</f>
        <v>4.2790531292576321E-3</v>
      </c>
      <c r="F93" s="5">
        <f>'Pc, Winter, S1'!F93*Main!$B$4+_xlfn.IFNA(VLOOKUP($A93,'EV Distribution'!$A$2:$B$11,2,FALSE),0)*('EV Scenarios'!F$2-'EV Scenarios'!F$3)</f>
        <v>4.2015414381928054E-3</v>
      </c>
      <c r="G93" s="5">
        <f>'Pc, Winter, S1'!G93*Main!$B$4+_xlfn.IFNA(VLOOKUP($A93,'EV Distribution'!$A$2:$B$11,2,FALSE),0)*('EV Scenarios'!G$2-'EV Scenarios'!G$3)</f>
        <v>4.6234830280591126E-3</v>
      </c>
      <c r="H93" s="5">
        <f>'Pc, Winter, S1'!H93*Main!$B$4+_xlfn.IFNA(VLOOKUP($A93,'EV Distribution'!$A$2:$B$11,2,FALSE),0)*('EV Scenarios'!H$2-'EV Scenarios'!H$3)</f>
        <v>4.7101568945059893E-3</v>
      </c>
      <c r="I93" s="5">
        <f>'Pc, Winter, S1'!I93*Main!$B$4+_xlfn.IFNA(VLOOKUP($A93,'EV Distribution'!$A$2:$B$11,2,FALSE),0)*('EV Scenarios'!I$2-'EV Scenarios'!I$3)</f>
        <v>5.1151568975501037E-3</v>
      </c>
      <c r="J93" s="5">
        <f>'Pc, Winter, S1'!J93*Main!$B$4+_xlfn.IFNA(VLOOKUP($A93,'EV Distribution'!$A$2:$B$11,2,FALSE),0)*('EV Scenarios'!J$2-'EV Scenarios'!J$3)</f>
        <v>5.3730164899983279E-3</v>
      </c>
      <c r="K93" s="5">
        <f>'Pc, Winter, S1'!K93*Main!$B$4+_xlfn.IFNA(VLOOKUP($A93,'EV Distribution'!$A$2:$B$11,2,FALSE),0)*('EV Scenarios'!K$2-'EV Scenarios'!K$3)</f>
        <v>5.3686058206103482E-3</v>
      </c>
      <c r="L93" s="5">
        <f>'Pc, Winter, S1'!L93*Main!$B$4+_xlfn.IFNA(VLOOKUP($A93,'EV Distribution'!$A$2:$B$11,2,FALSE),0)*('EV Scenarios'!L$2-'EV Scenarios'!L$3)</f>
        <v>5.4639810726209099E-3</v>
      </c>
      <c r="M93" s="5">
        <f>'Pc, Winter, S1'!M93*Main!$B$4+_xlfn.IFNA(VLOOKUP($A93,'EV Distribution'!$A$2:$B$11,2,FALSE),0)*('EV Scenarios'!M$2-'EV Scenarios'!M$3)</f>
        <v>6.7116457732972427E-3</v>
      </c>
      <c r="N93" s="5">
        <f>'Pc, Winter, S1'!N93*Main!$B$4+_xlfn.IFNA(VLOOKUP($A93,'EV Distribution'!$A$2:$B$11,2,FALSE),0)*('EV Scenarios'!N$2-'EV Scenarios'!N$3)</f>
        <v>7.0585393883496579E-3</v>
      </c>
      <c r="O93" s="5">
        <f>'Pc, Winter, S1'!O93*Main!$B$4+_xlfn.IFNA(VLOOKUP($A93,'EV Distribution'!$A$2:$B$11,2,FALSE),0)*('EV Scenarios'!O$2-'EV Scenarios'!O$3)</f>
        <v>6.1630872999156741E-3</v>
      </c>
      <c r="P93" s="5">
        <f>'Pc, Winter, S1'!P93*Main!$B$4+_xlfn.IFNA(VLOOKUP($A93,'EV Distribution'!$A$2:$B$11,2,FALSE),0)*('EV Scenarios'!P$2-'EV Scenarios'!P$3)</f>
        <v>5.9507903937300868E-3</v>
      </c>
      <c r="Q93" s="5">
        <f>'Pc, Winter, S1'!Q93*Main!$B$4+_xlfn.IFNA(VLOOKUP($A93,'EV Distribution'!$A$2:$B$11,2,FALSE),0)*('EV Scenarios'!Q$2-'EV Scenarios'!Q$3)</f>
        <v>5.9753263338454396E-3</v>
      </c>
      <c r="R93" s="5">
        <f>'Pc, Winter, S1'!R93*Main!$B$4+_xlfn.IFNA(VLOOKUP($A93,'EV Distribution'!$A$2:$B$11,2,FALSE),0)*('EV Scenarios'!R$2-'EV Scenarios'!R$3)</f>
        <v>5.8981423590475273E-3</v>
      </c>
      <c r="S93" s="5">
        <f>'Pc, Winter, S1'!S93*Main!$B$4+_xlfn.IFNA(VLOOKUP($A93,'EV Distribution'!$A$2:$B$11,2,FALSE),0)*('EV Scenarios'!S$2-'EV Scenarios'!S$3)</f>
        <v>6.3396386163827104E-3</v>
      </c>
      <c r="T93" s="5">
        <f>'Pc, Winter, S1'!T93*Main!$B$4+_xlfn.IFNA(VLOOKUP($A93,'EV Distribution'!$A$2:$B$11,2,FALSE),0)*('EV Scenarios'!T$2-'EV Scenarios'!T$3)</f>
        <v>8.1418878833262043E-3</v>
      </c>
      <c r="U93" s="5">
        <f>'Pc, Winter, S1'!U93*Main!$B$4+_xlfn.IFNA(VLOOKUP($A93,'EV Distribution'!$A$2:$B$11,2,FALSE),0)*('EV Scenarios'!U$2-'EV Scenarios'!U$3)</f>
        <v>1.0100366084098665E-2</v>
      </c>
      <c r="V93" s="5">
        <f>'Pc, Winter, S1'!V93*Main!$B$4+_xlfn.IFNA(VLOOKUP($A93,'EV Distribution'!$A$2:$B$11,2,FALSE),0)*('EV Scenarios'!V$2-'EV Scenarios'!V$3)</f>
        <v>1.0059173391250445E-2</v>
      </c>
      <c r="W93" s="5">
        <f>'Pc, Winter, S1'!W93*Main!$B$4+_xlfn.IFNA(VLOOKUP($A93,'EV Distribution'!$A$2:$B$11,2,FALSE),0)*('EV Scenarios'!W$2-'EV Scenarios'!W$3)</f>
        <v>9.5463997371093446E-3</v>
      </c>
      <c r="X93" s="5">
        <f>'Pc, Winter, S1'!X93*Main!$B$4+_xlfn.IFNA(VLOOKUP($A93,'EV Distribution'!$A$2:$B$11,2,FALSE),0)*('EV Scenarios'!X$2-'EV Scenarios'!X$3)</f>
        <v>7.5879630012840767E-3</v>
      </c>
      <c r="Y93" s="5">
        <f>'Pc, Winter, S1'!Y93*Main!$B$4+_xlfn.IFNA(VLOOKUP($A93,'EV Distribution'!$A$2:$B$11,2,FALSE),0)*('EV Scenarios'!Y$2-'EV Scenarios'!Y$3)</f>
        <v>5.978407801834288E-3</v>
      </c>
    </row>
    <row r="94" spans="1:25" x14ac:dyDescent="0.3">
      <c r="A94">
        <v>102</v>
      </c>
      <c r="B94" s="5">
        <f>'Pc, Winter, S1'!B94*Main!$B$4+_xlfn.IFNA(VLOOKUP($A94,'EV Distribution'!$A$2:$B$11,2,FALSE),0)*('EV Scenarios'!B$2-'EV Scenarios'!B$3)</f>
        <v>7.7571611881522414E-3</v>
      </c>
      <c r="C94" s="5">
        <f>'Pc, Winter, S1'!C94*Main!$B$4+_xlfn.IFNA(VLOOKUP($A94,'EV Distribution'!$A$2:$B$11,2,FALSE),0)*('EV Scenarios'!C$2-'EV Scenarios'!C$3)</f>
        <v>7.8752729943270105E-3</v>
      </c>
      <c r="D94" s="5">
        <f>'Pc, Winter, S1'!D94*Main!$B$4+_xlfn.IFNA(VLOOKUP($A94,'EV Distribution'!$A$2:$B$11,2,FALSE),0)*('EV Scenarios'!D$2-'EV Scenarios'!D$3)</f>
        <v>7.1976478558468063E-3</v>
      </c>
      <c r="E94" s="5">
        <f>'Pc, Winter, S1'!E94*Main!$B$4+_xlfn.IFNA(VLOOKUP($A94,'EV Distribution'!$A$2:$B$11,2,FALSE),0)*('EV Scenarios'!E$2-'EV Scenarios'!E$3)</f>
        <v>6.9907592263138245E-3</v>
      </c>
      <c r="F94" s="5">
        <f>'Pc, Winter, S1'!F94*Main!$B$4+_xlfn.IFNA(VLOOKUP($A94,'EV Distribution'!$A$2:$B$11,2,FALSE),0)*('EV Scenarios'!F$2-'EV Scenarios'!F$3)</f>
        <v>5.9707320226393482E-3</v>
      </c>
      <c r="G94" s="5">
        <f>'Pc, Winter, S1'!G94*Main!$B$4+_xlfn.IFNA(VLOOKUP($A94,'EV Distribution'!$A$2:$B$11,2,FALSE),0)*('EV Scenarios'!G$2-'EV Scenarios'!G$3)</f>
        <v>5.5739321640348423E-3</v>
      </c>
      <c r="H94" s="5">
        <f>'Pc, Winter, S1'!H94*Main!$B$4+_xlfn.IFNA(VLOOKUP($A94,'EV Distribution'!$A$2:$B$11,2,FALSE),0)*('EV Scenarios'!H$2-'EV Scenarios'!H$3)</f>
        <v>6.76933929939816E-3</v>
      </c>
      <c r="I94" s="5">
        <f>'Pc, Winter, S1'!I94*Main!$B$4+_xlfn.IFNA(VLOOKUP($A94,'EV Distribution'!$A$2:$B$11,2,FALSE),0)*('EV Scenarios'!I$2-'EV Scenarios'!I$3)</f>
        <v>3.2938637906154127E-3</v>
      </c>
      <c r="J94" s="5">
        <f>'Pc, Winter, S1'!J94*Main!$B$4+_xlfn.IFNA(VLOOKUP($A94,'EV Distribution'!$A$2:$B$11,2,FALSE),0)*('EV Scenarios'!J$2-'EV Scenarios'!J$3)</f>
        <v>3.8253221721501057E-3</v>
      </c>
      <c r="K94" s="5">
        <f>'Pc, Winter, S1'!K94*Main!$B$4+_xlfn.IFNA(VLOOKUP($A94,'EV Distribution'!$A$2:$B$11,2,FALSE),0)*('EV Scenarios'!K$2-'EV Scenarios'!K$3)</f>
        <v>4.7634794084574876E-3</v>
      </c>
      <c r="L94" s="5">
        <f>'Pc, Winter, S1'!L94*Main!$B$4+_xlfn.IFNA(VLOOKUP($A94,'EV Distribution'!$A$2:$B$11,2,FALSE),0)*('EV Scenarios'!L$2-'EV Scenarios'!L$3)</f>
        <v>4.7444377734341819E-3</v>
      </c>
      <c r="M94" s="5">
        <f>'Pc, Winter, S1'!M94*Main!$B$4+_xlfn.IFNA(VLOOKUP($A94,'EV Distribution'!$A$2:$B$11,2,FALSE),0)*('EV Scenarios'!M$2-'EV Scenarios'!M$3)</f>
        <v>4.8304789832399105E-3</v>
      </c>
      <c r="N94" s="5">
        <f>'Pc, Winter, S1'!N94*Main!$B$4+_xlfn.IFNA(VLOOKUP($A94,'EV Distribution'!$A$2:$B$11,2,FALSE),0)*('EV Scenarios'!N$2-'EV Scenarios'!N$3)</f>
        <v>4.853757932206112E-3</v>
      </c>
      <c r="O94" s="5">
        <f>'Pc, Winter, S1'!O94*Main!$B$4+_xlfn.IFNA(VLOOKUP($A94,'EV Distribution'!$A$2:$B$11,2,FALSE),0)*('EV Scenarios'!O$2-'EV Scenarios'!O$3)</f>
        <v>5.0870046065002762E-3</v>
      </c>
      <c r="P94" s="5">
        <f>'Pc, Winter, S1'!P94*Main!$B$4+_xlfn.IFNA(VLOOKUP($A94,'EV Distribution'!$A$2:$B$11,2,FALSE),0)*('EV Scenarios'!P$2-'EV Scenarios'!P$3)</f>
        <v>5.5172467663679595E-3</v>
      </c>
      <c r="Q94" s="5">
        <f>'Pc, Winter, S1'!Q94*Main!$B$4+_xlfn.IFNA(VLOOKUP($A94,'EV Distribution'!$A$2:$B$11,2,FALSE),0)*('EV Scenarios'!Q$2-'EV Scenarios'!Q$3)</f>
        <v>5.4397845737279727E-3</v>
      </c>
      <c r="R94" s="5">
        <f>'Pc, Winter, S1'!R94*Main!$B$4+_xlfn.IFNA(VLOOKUP($A94,'EV Distribution'!$A$2:$B$11,2,FALSE),0)*('EV Scenarios'!R$2-'EV Scenarios'!R$3)</f>
        <v>4.3799206296020665E-3</v>
      </c>
      <c r="S94" s="5">
        <f>'Pc, Winter, S1'!S94*Main!$B$4+_xlfn.IFNA(VLOOKUP($A94,'EV Distribution'!$A$2:$B$11,2,FALSE),0)*('EV Scenarios'!S$2-'EV Scenarios'!S$3)</f>
        <v>5.641168835278253E-3</v>
      </c>
      <c r="T94" s="5">
        <f>'Pc, Winter, S1'!T94*Main!$B$4+_xlfn.IFNA(VLOOKUP($A94,'EV Distribution'!$A$2:$B$11,2,FALSE),0)*('EV Scenarios'!T$2-'EV Scenarios'!T$3)</f>
        <v>4.2208673592855099E-3</v>
      </c>
      <c r="U94" s="5">
        <f>'Pc, Winter, S1'!U94*Main!$B$4+_xlfn.IFNA(VLOOKUP($A94,'EV Distribution'!$A$2:$B$11,2,FALSE),0)*('EV Scenarios'!U$2-'EV Scenarios'!U$3)</f>
        <v>3.3342342545317539E-3</v>
      </c>
      <c r="V94" s="5">
        <f>'Pc, Winter, S1'!V94*Main!$B$4+_xlfn.IFNA(VLOOKUP($A94,'EV Distribution'!$A$2:$B$11,2,FALSE),0)*('EV Scenarios'!V$2-'EV Scenarios'!V$3)</f>
        <v>3.5598707079979941E-3</v>
      </c>
      <c r="W94" s="5">
        <f>'Pc, Winter, S1'!W94*Main!$B$4+_xlfn.IFNA(VLOOKUP($A94,'EV Distribution'!$A$2:$B$11,2,FALSE),0)*('EV Scenarios'!W$2-'EV Scenarios'!W$3)</f>
        <v>2.9853272760099522E-3</v>
      </c>
      <c r="X94" s="5">
        <f>'Pc, Winter, S1'!X94*Main!$B$4+_xlfn.IFNA(VLOOKUP($A94,'EV Distribution'!$A$2:$B$11,2,FALSE),0)*('EV Scenarios'!X$2-'EV Scenarios'!X$3)</f>
        <v>6.5849806008378576E-3</v>
      </c>
      <c r="Y94" s="5">
        <f>'Pc, Winter, S1'!Y94*Main!$B$4+_xlfn.IFNA(VLOOKUP($A94,'EV Distribution'!$A$2:$B$11,2,FALSE),0)*('EV Scenarios'!Y$2-'EV Scenarios'!Y$3)</f>
        <v>7.4926966092589593E-3</v>
      </c>
    </row>
    <row r="95" spans="1:25" x14ac:dyDescent="0.3">
      <c r="A95">
        <v>45</v>
      </c>
      <c r="B95" s="5">
        <f>'Pc, Winter, S1'!B95*Main!$B$4+_xlfn.IFNA(VLOOKUP($A95,'EV Distribution'!$A$2:$B$11,2,FALSE),0)*('EV Scenarios'!B$2-'EV Scenarios'!B$3)</f>
        <v>7.8332372832635132E-3</v>
      </c>
      <c r="C95" s="5">
        <f>'Pc, Winter, S1'!C95*Main!$B$4+_xlfn.IFNA(VLOOKUP($A95,'EV Distribution'!$A$2:$B$11,2,FALSE),0)*('EV Scenarios'!C$2-'EV Scenarios'!C$3)</f>
        <v>8.0208722179991761E-3</v>
      </c>
      <c r="D95" s="5">
        <f>'Pc, Winter, S1'!D95*Main!$B$4+_xlfn.IFNA(VLOOKUP($A95,'EV Distribution'!$A$2:$B$11,2,FALSE),0)*('EV Scenarios'!D$2-'EV Scenarios'!D$3)</f>
        <v>6.8385696097285316E-3</v>
      </c>
      <c r="E95" s="5">
        <f>'Pc, Winter, S1'!E95*Main!$B$4+_xlfn.IFNA(VLOOKUP($A95,'EV Distribution'!$A$2:$B$11,2,FALSE),0)*('EV Scenarios'!E$2-'EV Scenarios'!E$3)</f>
        <v>6.5525377208950422E-3</v>
      </c>
      <c r="F95" s="5">
        <f>'Pc, Winter, S1'!F95*Main!$B$4+_xlfn.IFNA(VLOOKUP($A95,'EV Distribution'!$A$2:$B$11,2,FALSE),0)*('EV Scenarios'!F$2-'EV Scenarios'!F$3)</f>
        <v>5.645609638013336E-3</v>
      </c>
      <c r="G95" s="5">
        <f>'Pc, Winter, S1'!G95*Main!$B$4+_xlfn.IFNA(VLOOKUP($A95,'EV Distribution'!$A$2:$B$11,2,FALSE),0)*('EV Scenarios'!G$2-'EV Scenarios'!G$3)</f>
        <v>5.1854323316802382E-3</v>
      </c>
      <c r="H95" s="5">
        <f>'Pc, Winter, S1'!H95*Main!$B$4+_xlfn.IFNA(VLOOKUP($A95,'EV Distribution'!$A$2:$B$11,2,FALSE),0)*('EV Scenarios'!H$2-'EV Scenarios'!H$3)</f>
        <v>6.4430024067611228E-3</v>
      </c>
      <c r="I95" s="5">
        <f>'Pc, Winter, S1'!I95*Main!$B$4+_xlfn.IFNA(VLOOKUP($A95,'EV Distribution'!$A$2:$B$11,2,FALSE),0)*('EV Scenarios'!I$2-'EV Scenarios'!I$3)</f>
        <v>4.0524983993657079E-3</v>
      </c>
      <c r="J95" s="5">
        <f>'Pc, Winter, S1'!J95*Main!$B$4+_xlfn.IFNA(VLOOKUP($A95,'EV Distribution'!$A$2:$B$11,2,FALSE),0)*('EV Scenarios'!J$2-'EV Scenarios'!J$3)</f>
        <v>5.6713763797830137E-3</v>
      </c>
      <c r="K95" s="5">
        <f>'Pc, Winter, S1'!K95*Main!$B$4+_xlfn.IFNA(VLOOKUP($A95,'EV Distribution'!$A$2:$B$11,2,FALSE),0)*('EV Scenarios'!K$2-'EV Scenarios'!K$3)</f>
        <v>6.6846541764778063E-3</v>
      </c>
      <c r="L95" s="5">
        <f>'Pc, Winter, S1'!L95*Main!$B$4+_xlfn.IFNA(VLOOKUP($A95,'EV Distribution'!$A$2:$B$11,2,FALSE),0)*('EV Scenarios'!L$2-'EV Scenarios'!L$3)</f>
        <v>6.3093926152847438E-3</v>
      </c>
      <c r="M95" s="5">
        <f>'Pc, Winter, S1'!M95*Main!$B$4+_xlfn.IFNA(VLOOKUP($A95,'EV Distribution'!$A$2:$B$11,2,FALSE),0)*('EV Scenarios'!M$2-'EV Scenarios'!M$3)</f>
        <v>6.3635638345357869E-3</v>
      </c>
      <c r="N95" s="5">
        <f>'Pc, Winter, S1'!N95*Main!$B$4+_xlfn.IFNA(VLOOKUP($A95,'EV Distribution'!$A$2:$B$11,2,FALSE),0)*('EV Scenarios'!N$2-'EV Scenarios'!N$3)</f>
        <v>6.0069185538603386E-3</v>
      </c>
      <c r="O95" s="5">
        <f>'Pc, Winter, S1'!O95*Main!$B$4+_xlfn.IFNA(VLOOKUP($A95,'EV Distribution'!$A$2:$B$11,2,FALSE),0)*('EV Scenarios'!O$2-'EV Scenarios'!O$3)</f>
        <v>6.2636730625830975E-3</v>
      </c>
      <c r="P95" s="5">
        <f>'Pc, Winter, S1'!P95*Main!$B$4+_xlfn.IFNA(VLOOKUP($A95,'EV Distribution'!$A$2:$B$11,2,FALSE),0)*('EV Scenarios'!P$2-'EV Scenarios'!P$3)</f>
        <v>6.6531898649798893E-3</v>
      </c>
      <c r="Q95" s="5">
        <f>'Pc, Winter, S1'!Q95*Main!$B$4+_xlfn.IFNA(VLOOKUP($A95,'EV Distribution'!$A$2:$B$11,2,FALSE),0)*('EV Scenarios'!Q$2-'EV Scenarios'!Q$3)</f>
        <v>6.5839766545826468E-3</v>
      </c>
      <c r="R95" s="5">
        <f>'Pc, Winter, S1'!R95*Main!$B$4+_xlfn.IFNA(VLOOKUP($A95,'EV Distribution'!$A$2:$B$11,2,FALSE),0)*('EV Scenarios'!R$2-'EV Scenarios'!R$3)</f>
        <v>5.8734150327656651E-3</v>
      </c>
      <c r="S95" s="5">
        <f>'Pc, Winter, S1'!S95*Main!$B$4+_xlfn.IFNA(VLOOKUP($A95,'EV Distribution'!$A$2:$B$11,2,FALSE),0)*('EV Scenarios'!S$2-'EV Scenarios'!S$3)</f>
        <v>7.1271335663753354E-3</v>
      </c>
      <c r="T95" s="5">
        <f>'Pc, Winter, S1'!T95*Main!$B$4+_xlfn.IFNA(VLOOKUP($A95,'EV Distribution'!$A$2:$B$11,2,FALSE),0)*('EV Scenarios'!T$2-'EV Scenarios'!T$3)</f>
        <v>5.9921058863946584E-3</v>
      </c>
      <c r="U95" s="5">
        <f>'Pc, Winter, S1'!U95*Main!$B$4+_xlfn.IFNA(VLOOKUP($A95,'EV Distribution'!$A$2:$B$11,2,FALSE),0)*('EV Scenarios'!U$2-'EV Scenarios'!U$3)</f>
        <v>4.6198504713508481E-3</v>
      </c>
      <c r="V95" s="5">
        <f>'Pc, Winter, S1'!V95*Main!$B$4+_xlfn.IFNA(VLOOKUP($A95,'EV Distribution'!$A$2:$B$11,2,FALSE),0)*('EV Scenarios'!V$2-'EV Scenarios'!V$3)</f>
        <v>5.1377806574912973E-3</v>
      </c>
      <c r="W95" s="5">
        <f>'Pc, Winter, S1'!W95*Main!$B$4+_xlfn.IFNA(VLOOKUP($A95,'EV Distribution'!$A$2:$B$11,2,FALSE),0)*('EV Scenarios'!W$2-'EV Scenarios'!W$3)</f>
        <v>4.4539119408873225E-3</v>
      </c>
      <c r="X95" s="5">
        <f>'Pc, Winter, S1'!X95*Main!$B$4+_xlfn.IFNA(VLOOKUP($A95,'EV Distribution'!$A$2:$B$11,2,FALSE),0)*('EV Scenarios'!X$2-'EV Scenarios'!X$3)</f>
        <v>7.6587148385451088E-3</v>
      </c>
      <c r="Y95" s="5">
        <f>'Pc, Winter, S1'!Y95*Main!$B$4+_xlfn.IFNA(VLOOKUP($A95,'EV Distribution'!$A$2:$B$11,2,FALSE),0)*('EV Scenarios'!Y$2-'EV Scenarios'!Y$3)</f>
        <v>8.2245956486480722E-3</v>
      </c>
    </row>
    <row r="96" spans="1:25" x14ac:dyDescent="0.3">
      <c r="A96">
        <v>113</v>
      </c>
      <c r="B96" s="5">
        <f>'Pc, Winter, S1'!B96*Main!$B$4+_xlfn.IFNA(VLOOKUP($A96,'EV Distribution'!$A$2:$B$11,2,FALSE),0)*('EV Scenarios'!B$2-'EV Scenarios'!B$3)</f>
        <v>9.9056847258523623E-3</v>
      </c>
      <c r="C96" s="5">
        <f>'Pc, Winter, S1'!C96*Main!$B$4+_xlfn.IFNA(VLOOKUP($A96,'EV Distribution'!$A$2:$B$11,2,FALSE),0)*('EV Scenarios'!C$2-'EV Scenarios'!C$3)</f>
        <v>9.4799157517738101E-3</v>
      </c>
      <c r="D96" s="5">
        <f>'Pc, Winter, S1'!D96*Main!$B$4+_xlfn.IFNA(VLOOKUP($A96,'EV Distribution'!$A$2:$B$11,2,FALSE),0)*('EV Scenarios'!D$2-'EV Scenarios'!D$3)</f>
        <v>8.9317814647342838E-3</v>
      </c>
      <c r="E96" s="5">
        <f>'Pc, Winter, S1'!E96*Main!$B$4+_xlfn.IFNA(VLOOKUP($A96,'EV Distribution'!$A$2:$B$11,2,FALSE),0)*('EV Scenarios'!E$2-'EV Scenarios'!E$3)</f>
        <v>8.6347396096778887E-3</v>
      </c>
      <c r="F96" s="5">
        <f>'Pc, Winter, S1'!F96*Main!$B$4+_xlfn.IFNA(VLOOKUP($A96,'EV Distribution'!$A$2:$B$11,2,FALSE),0)*('EV Scenarios'!F$2-'EV Scenarios'!F$3)</f>
        <v>7.8996577406068077E-3</v>
      </c>
      <c r="G96" s="5">
        <f>'Pc, Winter, S1'!G96*Main!$B$4+_xlfn.IFNA(VLOOKUP($A96,'EV Distribution'!$A$2:$B$11,2,FALSE),0)*('EV Scenarios'!G$2-'EV Scenarios'!G$3)</f>
        <v>7.0197197136137009E-3</v>
      </c>
      <c r="H96" s="5">
        <f>'Pc, Winter, S1'!H96*Main!$B$4+_xlfn.IFNA(VLOOKUP($A96,'EV Distribution'!$A$2:$B$11,2,FALSE),0)*('EV Scenarios'!H$2-'EV Scenarios'!H$3)</f>
        <v>8.1642866158610165E-3</v>
      </c>
      <c r="I96" s="5">
        <f>'Pc, Winter, S1'!I96*Main!$B$4+_xlfn.IFNA(VLOOKUP($A96,'EV Distribution'!$A$2:$B$11,2,FALSE),0)*('EV Scenarios'!I$2-'EV Scenarios'!I$3)</f>
        <v>6.2986455301382669E-3</v>
      </c>
      <c r="J96" s="5">
        <f>'Pc, Winter, S1'!J96*Main!$B$4+_xlfn.IFNA(VLOOKUP($A96,'EV Distribution'!$A$2:$B$11,2,FALSE),0)*('EV Scenarios'!J$2-'EV Scenarios'!J$3)</f>
        <v>8.2714614912312648E-3</v>
      </c>
      <c r="K96" s="5">
        <f>'Pc, Winter, S1'!K96*Main!$B$4+_xlfn.IFNA(VLOOKUP($A96,'EV Distribution'!$A$2:$B$11,2,FALSE),0)*('EV Scenarios'!K$2-'EV Scenarios'!K$3)</f>
        <v>9.5538314686551013E-3</v>
      </c>
      <c r="L96" s="5">
        <f>'Pc, Winter, S1'!L96*Main!$B$4+_xlfn.IFNA(VLOOKUP($A96,'EV Distribution'!$A$2:$B$11,2,FALSE),0)*('EV Scenarios'!L$2-'EV Scenarios'!L$3)</f>
        <v>1.0415603831406117E-2</v>
      </c>
      <c r="M96" s="5">
        <f>'Pc, Winter, S1'!M96*Main!$B$4+_xlfn.IFNA(VLOOKUP($A96,'EV Distribution'!$A$2:$B$11,2,FALSE),0)*('EV Scenarios'!M$2-'EV Scenarios'!M$3)</f>
        <v>1.0228429903476811E-2</v>
      </c>
      <c r="N96" s="5">
        <f>'Pc, Winter, S1'!N96*Main!$B$4+_xlfn.IFNA(VLOOKUP($A96,'EV Distribution'!$A$2:$B$11,2,FALSE),0)*('EV Scenarios'!N$2-'EV Scenarios'!N$3)</f>
        <v>1.0358618270597317E-2</v>
      </c>
      <c r="O96" s="5">
        <f>'Pc, Winter, S1'!O96*Main!$B$4+_xlfn.IFNA(VLOOKUP($A96,'EV Distribution'!$A$2:$B$11,2,FALSE),0)*('EV Scenarios'!O$2-'EV Scenarios'!O$3)</f>
        <v>1.034533553968364E-2</v>
      </c>
      <c r="P96" s="5">
        <f>'Pc, Winter, S1'!P96*Main!$B$4+_xlfn.IFNA(VLOOKUP($A96,'EV Distribution'!$A$2:$B$11,2,FALSE),0)*('EV Scenarios'!P$2-'EV Scenarios'!P$3)</f>
        <v>1.0368418772456192E-2</v>
      </c>
      <c r="Q96" s="5">
        <f>'Pc, Winter, S1'!Q96*Main!$B$4+_xlfn.IFNA(VLOOKUP($A96,'EV Distribution'!$A$2:$B$11,2,FALSE),0)*('EV Scenarios'!Q$2-'EV Scenarios'!Q$3)</f>
        <v>1.0303193180866968E-2</v>
      </c>
      <c r="R96" s="5">
        <f>'Pc, Winter, S1'!R96*Main!$B$4+_xlfn.IFNA(VLOOKUP($A96,'EV Distribution'!$A$2:$B$11,2,FALSE),0)*('EV Scenarios'!R$2-'EV Scenarios'!R$3)</f>
        <v>9.0034138997076851E-3</v>
      </c>
      <c r="S96" s="5">
        <f>'Pc, Winter, S1'!S96*Main!$B$4+_xlfn.IFNA(VLOOKUP($A96,'EV Distribution'!$A$2:$B$11,2,FALSE),0)*('EV Scenarios'!S$2-'EV Scenarios'!S$3)</f>
        <v>1.0108067190067169E-2</v>
      </c>
      <c r="T96" s="5">
        <f>'Pc, Winter, S1'!T96*Main!$B$4+_xlfn.IFNA(VLOOKUP($A96,'EV Distribution'!$A$2:$B$11,2,FALSE),0)*('EV Scenarios'!T$2-'EV Scenarios'!T$3)</f>
        <v>8.9234799857129173E-3</v>
      </c>
      <c r="U96" s="5">
        <f>'Pc, Winter, S1'!U96*Main!$B$4+_xlfn.IFNA(VLOOKUP($A96,'EV Distribution'!$A$2:$B$11,2,FALSE),0)*('EV Scenarios'!U$2-'EV Scenarios'!U$3)</f>
        <v>8.7732059005878275E-3</v>
      </c>
      <c r="V96" s="5">
        <f>'Pc, Winter, S1'!V96*Main!$B$4+_xlfn.IFNA(VLOOKUP($A96,'EV Distribution'!$A$2:$B$11,2,FALSE),0)*('EV Scenarios'!V$2-'EV Scenarios'!V$3)</f>
        <v>8.4873446163711546E-3</v>
      </c>
      <c r="W96" s="5">
        <f>'Pc, Winter, S1'!W96*Main!$B$4+_xlfn.IFNA(VLOOKUP($A96,'EV Distribution'!$A$2:$B$11,2,FALSE),0)*('EV Scenarios'!W$2-'EV Scenarios'!W$3)</f>
        <v>7.7689539204775894E-3</v>
      </c>
      <c r="X96" s="5">
        <f>'Pc, Winter, S1'!X96*Main!$B$4+_xlfn.IFNA(VLOOKUP($A96,'EV Distribution'!$A$2:$B$11,2,FALSE),0)*('EV Scenarios'!X$2-'EV Scenarios'!X$3)</f>
        <v>1.0905657260985566E-2</v>
      </c>
      <c r="Y96" s="5">
        <f>'Pc, Winter, S1'!Y96*Main!$B$4+_xlfn.IFNA(VLOOKUP($A96,'EV Distribution'!$A$2:$B$11,2,FALSE),0)*('EV Scenarios'!Y$2-'EV Scenarios'!Y$3)</f>
        <v>1.1287017872626318E-2</v>
      </c>
    </row>
    <row r="97" spans="1:25" x14ac:dyDescent="0.3">
      <c r="A97">
        <v>65</v>
      </c>
      <c r="B97" s="5">
        <f>'Pc, Winter, S1'!B97*Main!$B$4+_xlfn.IFNA(VLOOKUP($A97,'EV Distribution'!$A$2:$B$11,2,FALSE),0)*('EV Scenarios'!B$2-'EV Scenarios'!B$3)</f>
        <v>1.2112252702503984E-2</v>
      </c>
      <c r="C97" s="5">
        <f>'Pc, Winter, S1'!C97*Main!$B$4+_xlfn.IFNA(VLOOKUP($A97,'EV Distribution'!$A$2:$B$11,2,FALSE),0)*('EV Scenarios'!C$2-'EV Scenarios'!C$3)</f>
        <v>1.1852155142432737E-2</v>
      </c>
      <c r="D97" s="5">
        <f>'Pc, Winter, S1'!D97*Main!$B$4+_xlfn.IFNA(VLOOKUP($A97,'EV Distribution'!$A$2:$B$11,2,FALSE),0)*('EV Scenarios'!D$2-'EV Scenarios'!D$3)</f>
        <v>1.0514085982709366E-2</v>
      </c>
      <c r="E97" s="5">
        <f>'Pc, Winter, S1'!E97*Main!$B$4+_xlfn.IFNA(VLOOKUP($A97,'EV Distribution'!$A$2:$B$11,2,FALSE),0)*('EV Scenarios'!E$2-'EV Scenarios'!E$3)</f>
        <v>9.719299515213449E-3</v>
      </c>
      <c r="F97" s="5">
        <f>'Pc, Winter, S1'!F97*Main!$B$4+_xlfn.IFNA(VLOOKUP($A97,'EV Distribution'!$A$2:$B$11,2,FALSE),0)*('EV Scenarios'!F$2-'EV Scenarios'!F$3)</f>
        <v>8.9831140765894209E-3</v>
      </c>
      <c r="G97" s="5">
        <f>'Pc, Winter, S1'!G97*Main!$B$4+_xlfn.IFNA(VLOOKUP($A97,'EV Distribution'!$A$2:$B$11,2,FALSE),0)*('EV Scenarios'!G$2-'EV Scenarios'!G$3)</f>
        <v>8.2579537541054519E-3</v>
      </c>
      <c r="H97" s="5">
        <f>'Pc, Winter, S1'!H97*Main!$B$4+_xlfn.IFNA(VLOOKUP($A97,'EV Distribution'!$A$2:$B$11,2,FALSE),0)*('EV Scenarios'!H$2-'EV Scenarios'!H$3)</f>
        <v>8.8826546260822314E-3</v>
      </c>
      <c r="I97" s="5">
        <f>'Pc, Winter, S1'!I97*Main!$B$4+_xlfn.IFNA(VLOOKUP($A97,'EV Distribution'!$A$2:$B$11,2,FALSE),0)*('EV Scenarios'!I$2-'EV Scenarios'!I$3)</f>
        <v>5.2600268136567246E-3</v>
      </c>
      <c r="J97" s="5">
        <f>'Pc, Winter, S1'!J97*Main!$B$4+_xlfn.IFNA(VLOOKUP($A97,'EV Distribution'!$A$2:$B$11,2,FALSE),0)*('EV Scenarios'!J$2-'EV Scenarios'!J$3)</f>
        <v>5.3912517470827426E-3</v>
      </c>
      <c r="K97" s="5">
        <f>'Pc, Winter, S1'!K97*Main!$B$4+_xlfn.IFNA(VLOOKUP($A97,'EV Distribution'!$A$2:$B$11,2,FALSE),0)*('EV Scenarios'!K$2-'EV Scenarios'!K$3)</f>
        <v>6.5400182457701506E-3</v>
      </c>
      <c r="L97" s="5">
        <f>'Pc, Winter, S1'!L97*Main!$B$4+_xlfn.IFNA(VLOOKUP($A97,'EV Distribution'!$A$2:$B$11,2,FALSE),0)*('EV Scenarios'!L$2-'EV Scenarios'!L$3)</f>
        <v>6.1187145945627817E-3</v>
      </c>
      <c r="M97" s="5">
        <f>'Pc, Winter, S1'!M97*Main!$B$4+_xlfn.IFNA(VLOOKUP($A97,'EV Distribution'!$A$2:$B$11,2,FALSE),0)*('EV Scenarios'!M$2-'EV Scenarios'!M$3)</f>
        <v>6.3203537361279129E-3</v>
      </c>
      <c r="N97" s="5">
        <f>'Pc, Winter, S1'!N97*Main!$B$4+_xlfn.IFNA(VLOOKUP($A97,'EV Distribution'!$A$2:$B$11,2,FALSE),0)*('EV Scenarios'!N$2-'EV Scenarios'!N$3)</f>
        <v>6.5093416191804839E-3</v>
      </c>
      <c r="O97" s="5">
        <f>'Pc, Winter, S1'!O97*Main!$B$4+_xlfn.IFNA(VLOOKUP($A97,'EV Distribution'!$A$2:$B$11,2,FALSE),0)*('EV Scenarios'!O$2-'EV Scenarios'!O$3)</f>
        <v>7.5837963120247726E-3</v>
      </c>
      <c r="P97" s="5">
        <f>'Pc, Winter, S1'!P97*Main!$B$4+_xlfn.IFNA(VLOOKUP($A97,'EV Distribution'!$A$2:$B$11,2,FALSE),0)*('EV Scenarios'!P$2-'EV Scenarios'!P$3)</f>
        <v>7.6018388653589898E-3</v>
      </c>
      <c r="Q97" s="5">
        <f>'Pc, Winter, S1'!Q97*Main!$B$4+_xlfn.IFNA(VLOOKUP($A97,'EV Distribution'!$A$2:$B$11,2,FALSE),0)*('EV Scenarios'!Q$2-'EV Scenarios'!Q$3)</f>
        <v>7.5676694380300532E-3</v>
      </c>
      <c r="R97" s="5">
        <f>'Pc, Winter, S1'!R97*Main!$B$4+_xlfn.IFNA(VLOOKUP($A97,'EV Distribution'!$A$2:$B$11,2,FALSE),0)*('EV Scenarios'!R$2-'EV Scenarios'!R$3)</f>
        <v>6.9034193553310129E-3</v>
      </c>
      <c r="S97" s="5">
        <f>'Pc, Winter, S1'!S97*Main!$B$4+_xlfn.IFNA(VLOOKUP($A97,'EV Distribution'!$A$2:$B$11,2,FALSE),0)*('EV Scenarios'!S$2-'EV Scenarios'!S$3)</f>
        <v>8.9011373875983422E-3</v>
      </c>
      <c r="T97" s="5">
        <f>'Pc, Winter, S1'!T97*Main!$B$4+_xlfn.IFNA(VLOOKUP($A97,'EV Distribution'!$A$2:$B$11,2,FALSE),0)*('EV Scenarios'!T$2-'EV Scenarios'!T$3)</f>
        <v>9.8430495514178189E-3</v>
      </c>
      <c r="U97" s="5">
        <f>'Pc, Winter, S1'!U97*Main!$B$4+_xlfn.IFNA(VLOOKUP($A97,'EV Distribution'!$A$2:$B$11,2,FALSE),0)*('EV Scenarios'!U$2-'EV Scenarios'!U$3)</f>
        <v>1.1763699766076873E-2</v>
      </c>
      <c r="V97" s="5">
        <f>'Pc, Winter, S1'!V97*Main!$B$4+_xlfn.IFNA(VLOOKUP($A97,'EV Distribution'!$A$2:$B$11,2,FALSE),0)*('EV Scenarios'!V$2-'EV Scenarios'!V$3)</f>
        <v>1.2763298876388314E-2</v>
      </c>
      <c r="W97" s="5">
        <f>'Pc, Winter, S1'!W97*Main!$B$4+_xlfn.IFNA(VLOOKUP($A97,'EV Distribution'!$A$2:$B$11,2,FALSE),0)*('EV Scenarios'!W$2-'EV Scenarios'!W$3)</f>
        <v>1.1594955221694056E-2</v>
      </c>
      <c r="X97" s="5">
        <f>'Pc, Winter, S1'!X97*Main!$B$4+_xlfn.IFNA(VLOOKUP($A97,'EV Distribution'!$A$2:$B$11,2,FALSE),0)*('EV Scenarios'!X$2-'EV Scenarios'!X$3)</f>
        <v>1.4122700636650838E-2</v>
      </c>
      <c r="Y97" s="5">
        <f>'Pc, Winter, S1'!Y97*Main!$B$4+_xlfn.IFNA(VLOOKUP($A97,'EV Distribution'!$A$2:$B$11,2,FALSE),0)*('EV Scenarios'!Y$2-'EV Scenarios'!Y$3)</f>
        <v>1.3750631337829933E-2</v>
      </c>
    </row>
    <row r="98" spans="1:25" x14ac:dyDescent="0.3">
      <c r="A98">
        <v>85</v>
      </c>
      <c r="B98" s="5">
        <f>'Pc, Winter, S1'!B98*Main!$B$4+_xlfn.IFNA(VLOOKUP($A98,'EV Distribution'!$A$2:$B$11,2,FALSE),0)*('EV Scenarios'!B$2-'EV Scenarios'!B$3)</f>
        <v>9.4034698326842889E-3</v>
      </c>
      <c r="C98" s="5">
        <f>'Pc, Winter, S1'!C98*Main!$B$4+_xlfn.IFNA(VLOOKUP($A98,'EV Distribution'!$A$2:$B$11,2,FALSE),0)*('EV Scenarios'!C$2-'EV Scenarios'!C$3)</f>
        <v>9.3711042204834907E-3</v>
      </c>
      <c r="D98" s="5">
        <f>'Pc, Winter, S1'!D98*Main!$B$4+_xlfn.IFNA(VLOOKUP($A98,'EV Distribution'!$A$2:$B$11,2,FALSE),0)*('EV Scenarios'!D$2-'EV Scenarios'!D$3)</f>
        <v>8.4882315674951817E-3</v>
      </c>
      <c r="E98" s="5">
        <f>'Pc, Winter, S1'!E98*Main!$B$4+_xlfn.IFNA(VLOOKUP($A98,'EV Distribution'!$A$2:$B$11,2,FALSE),0)*('EV Scenarios'!E$2-'EV Scenarios'!E$3)</f>
        <v>7.8153867011390241E-3</v>
      </c>
      <c r="F98" s="5">
        <f>'Pc, Winter, S1'!F98*Main!$B$4+_xlfn.IFNA(VLOOKUP($A98,'EV Distribution'!$A$2:$B$11,2,FALSE),0)*('EV Scenarios'!F$2-'EV Scenarios'!F$3)</f>
        <v>7.0405593652289366E-3</v>
      </c>
      <c r="G98" s="5">
        <f>'Pc, Winter, S1'!G98*Main!$B$4+_xlfn.IFNA(VLOOKUP($A98,'EV Distribution'!$A$2:$B$11,2,FALSE),0)*('EV Scenarios'!G$2-'EV Scenarios'!G$3)</f>
        <v>6.4611486243352214E-3</v>
      </c>
      <c r="H98" s="5">
        <f>'Pc, Winter, S1'!H98*Main!$B$4+_xlfn.IFNA(VLOOKUP($A98,'EV Distribution'!$A$2:$B$11,2,FALSE),0)*('EV Scenarios'!H$2-'EV Scenarios'!H$3)</f>
        <v>7.7177030419798807E-3</v>
      </c>
      <c r="I98" s="5">
        <f>'Pc, Winter, S1'!I98*Main!$B$4+_xlfn.IFNA(VLOOKUP($A98,'EV Distribution'!$A$2:$B$11,2,FALSE),0)*('EV Scenarios'!I$2-'EV Scenarios'!I$3)</f>
        <v>5.3286145409318208E-3</v>
      </c>
      <c r="J98" s="5">
        <f>'Pc, Winter, S1'!J98*Main!$B$4+_xlfn.IFNA(VLOOKUP($A98,'EV Distribution'!$A$2:$B$11,2,FALSE),0)*('EV Scenarios'!J$2-'EV Scenarios'!J$3)</f>
        <v>5.8917004789589243E-3</v>
      </c>
      <c r="K98" s="5">
        <f>'Pc, Winter, S1'!K98*Main!$B$4+_xlfn.IFNA(VLOOKUP($A98,'EV Distribution'!$A$2:$B$11,2,FALSE),0)*('EV Scenarios'!K$2-'EV Scenarios'!K$3)</f>
        <v>7.3174545781596644E-3</v>
      </c>
      <c r="L98" s="5">
        <f>'Pc, Winter, S1'!L98*Main!$B$4+_xlfn.IFNA(VLOOKUP($A98,'EV Distribution'!$A$2:$B$11,2,FALSE),0)*('EV Scenarios'!L$2-'EV Scenarios'!L$3)</f>
        <v>7.2004450799614999E-3</v>
      </c>
      <c r="M98" s="5">
        <f>'Pc, Winter, S1'!M98*Main!$B$4+_xlfn.IFNA(VLOOKUP($A98,'EV Distribution'!$A$2:$B$11,2,FALSE),0)*('EV Scenarios'!M$2-'EV Scenarios'!M$3)</f>
        <v>7.4988067190553459E-3</v>
      </c>
      <c r="N98" s="5">
        <f>'Pc, Winter, S1'!N98*Main!$B$4+_xlfn.IFNA(VLOOKUP($A98,'EV Distribution'!$A$2:$B$11,2,FALSE),0)*('EV Scenarios'!N$2-'EV Scenarios'!N$3)</f>
        <v>7.8004112801394968E-3</v>
      </c>
      <c r="O98" s="5">
        <f>'Pc, Winter, S1'!O98*Main!$B$4+_xlfn.IFNA(VLOOKUP($A98,'EV Distribution'!$A$2:$B$11,2,FALSE),0)*('EV Scenarios'!O$2-'EV Scenarios'!O$3)</f>
        <v>8.7238800172749001E-3</v>
      </c>
      <c r="P98" s="5">
        <f>'Pc, Winter, S1'!P98*Main!$B$4+_xlfn.IFNA(VLOOKUP($A98,'EV Distribution'!$A$2:$B$11,2,FALSE),0)*('EV Scenarios'!P$2-'EV Scenarios'!P$3)</f>
        <v>8.4260847837726686E-3</v>
      </c>
      <c r="Q98" s="5">
        <f>'Pc, Winter, S1'!Q98*Main!$B$4+_xlfn.IFNA(VLOOKUP($A98,'EV Distribution'!$A$2:$B$11,2,FALSE),0)*('EV Scenarios'!Q$2-'EV Scenarios'!Q$3)</f>
        <v>8.4014949865372501E-3</v>
      </c>
      <c r="R98" s="5">
        <f>'Pc, Winter, S1'!R98*Main!$B$4+_xlfn.IFNA(VLOOKUP($A98,'EV Distribution'!$A$2:$B$11,2,FALSE),0)*('EV Scenarios'!R$2-'EV Scenarios'!R$3)</f>
        <v>7.2936504734211517E-3</v>
      </c>
      <c r="S98" s="5">
        <f>'Pc, Winter, S1'!S98*Main!$B$4+_xlfn.IFNA(VLOOKUP($A98,'EV Distribution'!$A$2:$B$11,2,FALSE),0)*('EV Scenarios'!S$2-'EV Scenarios'!S$3)</f>
        <v>8.4029459530957432E-3</v>
      </c>
      <c r="T98" s="5">
        <f>'Pc, Winter, S1'!T98*Main!$B$4+_xlfn.IFNA(VLOOKUP($A98,'EV Distribution'!$A$2:$B$11,2,FALSE),0)*('EV Scenarios'!T$2-'EV Scenarios'!T$3)</f>
        <v>7.4243514342279817E-3</v>
      </c>
      <c r="U98" s="5">
        <f>'Pc, Winter, S1'!U98*Main!$B$4+_xlfn.IFNA(VLOOKUP($A98,'EV Distribution'!$A$2:$B$11,2,FALSE),0)*('EV Scenarios'!U$2-'EV Scenarios'!U$3)</f>
        <v>7.0553290932477298E-3</v>
      </c>
      <c r="V98" s="5">
        <f>'Pc, Winter, S1'!V98*Main!$B$4+_xlfn.IFNA(VLOOKUP($A98,'EV Distribution'!$A$2:$B$11,2,FALSE),0)*('EV Scenarios'!V$2-'EV Scenarios'!V$3)</f>
        <v>7.2829026961231912E-3</v>
      </c>
      <c r="W98" s="5">
        <f>'Pc, Winter, S1'!W98*Main!$B$4+_xlfn.IFNA(VLOOKUP($A98,'EV Distribution'!$A$2:$B$11,2,FALSE),0)*('EV Scenarios'!W$2-'EV Scenarios'!W$3)</f>
        <v>5.5680679127153654E-3</v>
      </c>
      <c r="X98" s="5">
        <f>'Pc, Winter, S1'!X98*Main!$B$4+_xlfn.IFNA(VLOOKUP($A98,'EV Distribution'!$A$2:$B$11,2,FALSE),0)*('EV Scenarios'!X$2-'EV Scenarios'!X$3)</f>
        <v>8.5586134216139084E-3</v>
      </c>
      <c r="Y98" s="5">
        <f>'Pc, Winter, S1'!Y98*Main!$B$4+_xlfn.IFNA(VLOOKUP($A98,'EV Distribution'!$A$2:$B$11,2,FALSE),0)*('EV Scenarios'!Y$2-'EV Scenarios'!Y$3)</f>
        <v>9.1377033158138148E-3</v>
      </c>
    </row>
    <row r="99" spans="1:25" x14ac:dyDescent="0.3">
      <c r="A99">
        <v>100</v>
      </c>
      <c r="B99" s="5">
        <f>'Pc, Winter, S1'!B99*Main!$B$4+_xlfn.IFNA(VLOOKUP($A99,'EV Distribution'!$A$2:$B$11,2,FALSE),0)*('EV Scenarios'!B$2-'EV Scenarios'!B$3)</f>
        <v>6.6566567539080336E-3</v>
      </c>
      <c r="C99" s="5">
        <f>'Pc, Winter, S1'!C99*Main!$B$4+_xlfn.IFNA(VLOOKUP($A99,'EV Distribution'!$A$2:$B$11,2,FALSE),0)*('EV Scenarios'!C$2-'EV Scenarios'!C$3)</f>
        <v>6.7628710861952759E-3</v>
      </c>
      <c r="D99" s="5">
        <f>'Pc, Winter, S1'!D99*Main!$B$4+_xlfn.IFNA(VLOOKUP($A99,'EV Distribution'!$A$2:$B$11,2,FALSE),0)*('EV Scenarios'!D$2-'EV Scenarios'!D$3)</f>
        <v>6.1847404748547026E-3</v>
      </c>
      <c r="E99" s="5">
        <f>'Pc, Winter, S1'!E99*Main!$B$4+_xlfn.IFNA(VLOOKUP($A99,'EV Distribution'!$A$2:$B$11,2,FALSE),0)*('EV Scenarios'!E$2-'EV Scenarios'!E$3)</f>
        <v>5.9223783499810709E-3</v>
      </c>
      <c r="F99" s="5">
        <f>'Pc, Winter, S1'!F99*Main!$B$4+_xlfn.IFNA(VLOOKUP($A99,'EV Distribution'!$A$2:$B$11,2,FALSE),0)*('EV Scenarios'!F$2-'EV Scenarios'!F$3)</f>
        <v>5.0154752220429163E-3</v>
      </c>
      <c r="G99" s="5">
        <f>'Pc, Winter, S1'!G99*Main!$B$4+_xlfn.IFNA(VLOOKUP($A99,'EV Distribution'!$A$2:$B$11,2,FALSE),0)*('EV Scenarios'!G$2-'EV Scenarios'!G$3)</f>
        <v>4.3793530277481119E-3</v>
      </c>
      <c r="H99" s="5">
        <f>'Pc, Winter, S1'!H99*Main!$B$4+_xlfn.IFNA(VLOOKUP($A99,'EV Distribution'!$A$2:$B$11,2,FALSE),0)*('EV Scenarios'!H$2-'EV Scenarios'!H$3)</f>
        <v>5.2530362385441254E-3</v>
      </c>
      <c r="I99" s="5">
        <f>'Pc, Winter, S1'!I99*Main!$B$4+_xlfn.IFNA(VLOOKUP($A99,'EV Distribution'!$A$2:$B$11,2,FALSE),0)*('EV Scenarios'!I$2-'EV Scenarios'!I$3)</f>
        <v>1.8536066393261743E-3</v>
      </c>
      <c r="J99" s="5">
        <f>'Pc, Winter, S1'!J99*Main!$B$4+_xlfn.IFNA(VLOOKUP($A99,'EV Distribution'!$A$2:$B$11,2,FALSE),0)*('EV Scenarios'!J$2-'EV Scenarios'!J$3)</f>
        <v>2.6119812722772114E-3</v>
      </c>
      <c r="K99" s="5">
        <f>'Pc, Winter, S1'!K99*Main!$B$4+_xlfn.IFNA(VLOOKUP($A99,'EV Distribution'!$A$2:$B$11,2,FALSE),0)*('EV Scenarios'!K$2-'EV Scenarios'!K$3)</f>
        <v>3.5623207727295742E-3</v>
      </c>
      <c r="L99" s="5">
        <f>'Pc, Winter, S1'!L99*Main!$B$4+_xlfn.IFNA(VLOOKUP($A99,'EV Distribution'!$A$2:$B$11,2,FALSE),0)*('EV Scenarios'!L$2-'EV Scenarios'!L$3)</f>
        <v>3.247869806628609E-3</v>
      </c>
      <c r="M99" s="5">
        <f>'Pc, Winter, S1'!M99*Main!$B$4+_xlfn.IFNA(VLOOKUP($A99,'EV Distribution'!$A$2:$B$11,2,FALSE),0)*('EV Scenarios'!M$2-'EV Scenarios'!M$3)</f>
        <v>3.2842251247851271E-3</v>
      </c>
      <c r="N99" s="5">
        <f>'Pc, Winter, S1'!N99*Main!$B$4+_xlfn.IFNA(VLOOKUP($A99,'EV Distribution'!$A$2:$B$11,2,FALSE),0)*('EV Scenarios'!N$2-'EV Scenarios'!N$3)</f>
        <v>3.7372772788126425E-3</v>
      </c>
      <c r="O99" s="5">
        <f>'Pc, Winter, S1'!O99*Main!$B$4+_xlfn.IFNA(VLOOKUP($A99,'EV Distribution'!$A$2:$B$11,2,FALSE),0)*('EV Scenarios'!O$2-'EV Scenarios'!O$3)</f>
        <v>4.4938836462534914E-3</v>
      </c>
      <c r="P99" s="5">
        <f>'Pc, Winter, S1'!P99*Main!$B$4+_xlfn.IFNA(VLOOKUP($A99,'EV Distribution'!$A$2:$B$11,2,FALSE),0)*('EV Scenarios'!P$2-'EV Scenarios'!P$3)</f>
        <v>4.4402091691450813E-3</v>
      </c>
      <c r="Q99" s="5">
        <f>'Pc, Winter, S1'!Q99*Main!$B$4+_xlfn.IFNA(VLOOKUP($A99,'EV Distribution'!$A$2:$B$11,2,FALSE),0)*('EV Scenarios'!Q$2-'EV Scenarios'!Q$3)</f>
        <v>4.4462534498910895E-3</v>
      </c>
      <c r="R99" s="5">
        <f>'Pc, Winter, S1'!R99*Main!$B$4+_xlfn.IFNA(VLOOKUP($A99,'EV Distribution'!$A$2:$B$11,2,FALSE),0)*('EV Scenarios'!R$2-'EV Scenarios'!R$3)</f>
        <v>3.5784401506569114E-3</v>
      </c>
      <c r="S99" s="5">
        <f>'Pc, Winter, S1'!S99*Main!$B$4+_xlfn.IFNA(VLOOKUP($A99,'EV Distribution'!$A$2:$B$11,2,FALSE),0)*('EV Scenarios'!S$2-'EV Scenarios'!S$3)</f>
        <v>4.8828243934945616E-3</v>
      </c>
      <c r="T99" s="5">
        <f>'Pc, Winter, S1'!T99*Main!$B$4+_xlfn.IFNA(VLOOKUP($A99,'EV Distribution'!$A$2:$B$11,2,FALSE),0)*('EV Scenarios'!T$2-'EV Scenarios'!T$3)</f>
        <v>3.8622948014291267E-3</v>
      </c>
      <c r="U99" s="5">
        <f>'Pc, Winter, S1'!U99*Main!$B$4+_xlfn.IFNA(VLOOKUP($A99,'EV Distribution'!$A$2:$B$11,2,FALSE),0)*('EV Scenarios'!U$2-'EV Scenarios'!U$3)</f>
        <v>3.490873045548393E-3</v>
      </c>
      <c r="V99" s="5">
        <f>'Pc, Winter, S1'!V99*Main!$B$4+_xlfn.IFNA(VLOOKUP($A99,'EV Distribution'!$A$2:$B$11,2,FALSE),0)*('EV Scenarios'!V$2-'EV Scenarios'!V$3)</f>
        <v>3.9324759215310567E-3</v>
      </c>
      <c r="W99" s="5">
        <f>'Pc, Winter, S1'!W99*Main!$B$4+_xlfn.IFNA(VLOOKUP($A99,'EV Distribution'!$A$2:$B$11,2,FALSE),0)*('EV Scenarios'!W$2-'EV Scenarios'!W$3)</f>
        <v>3.2818985022463319E-3</v>
      </c>
      <c r="X99" s="5">
        <f>'Pc, Winter, S1'!X99*Main!$B$4+_xlfn.IFNA(VLOOKUP($A99,'EV Distribution'!$A$2:$B$11,2,FALSE),0)*('EV Scenarios'!X$2-'EV Scenarios'!X$3)</f>
        <v>6.3412975348679295E-3</v>
      </c>
      <c r="Y99" s="5">
        <f>'Pc, Winter, S1'!Y99*Main!$B$4+_xlfn.IFNA(VLOOKUP($A99,'EV Distribution'!$A$2:$B$11,2,FALSE),0)*('EV Scenarios'!Y$2-'EV Scenarios'!Y$3)</f>
        <v>6.8622247025150462E-3</v>
      </c>
    </row>
    <row r="100" spans="1:25" x14ac:dyDescent="0.3">
      <c r="A100">
        <v>44</v>
      </c>
      <c r="B100" s="5">
        <f>'Pc, Winter, S1'!B100*Main!$B$4+_xlfn.IFNA(VLOOKUP($A100,'EV Distribution'!$A$2:$B$11,2,FALSE),0)*('EV Scenarios'!B$2-'EV Scenarios'!B$3)</f>
        <v>6.7518154911009659E-3</v>
      </c>
      <c r="C100" s="5">
        <f>'Pc, Winter, S1'!C100*Main!$B$4+_xlfn.IFNA(VLOOKUP($A100,'EV Distribution'!$A$2:$B$11,2,FALSE),0)*('EV Scenarios'!C$2-'EV Scenarios'!C$3)</f>
        <v>6.7721966960027254E-3</v>
      </c>
      <c r="D100" s="5">
        <f>'Pc, Winter, S1'!D100*Main!$B$4+_xlfn.IFNA(VLOOKUP($A100,'EV Distribution'!$A$2:$B$11,2,FALSE),0)*('EV Scenarios'!D$2-'EV Scenarios'!D$3)</f>
        <v>6.0227314033624918E-3</v>
      </c>
      <c r="E100" s="5">
        <f>'Pc, Winter, S1'!E100*Main!$B$4+_xlfn.IFNA(VLOOKUP($A100,'EV Distribution'!$A$2:$B$11,2,FALSE),0)*('EV Scenarios'!E$2-'EV Scenarios'!E$3)</f>
        <v>5.6469608215925192E-3</v>
      </c>
      <c r="F100" s="5">
        <f>'Pc, Winter, S1'!F100*Main!$B$4+_xlfn.IFNA(VLOOKUP($A100,'EV Distribution'!$A$2:$B$11,2,FALSE),0)*('EV Scenarios'!F$2-'EV Scenarios'!F$3)</f>
        <v>4.7167488851280392E-3</v>
      </c>
      <c r="G100" s="5">
        <f>'Pc, Winter, S1'!G100*Main!$B$4+_xlfn.IFNA(VLOOKUP($A100,'EV Distribution'!$A$2:$B$11,2,FALSE),0)*('EV Scenarios'!G$2-'EV Scenarios'!G$3)</f>
        <v>4.0783951519874516E-3</v>
      </c>
      <c r="H100" s="5">
        <f>'Pc, Winter, S1'!H100*Main!$B$4+_xlfn.IFNA(VLOOKUP($A100,'EV Distribution'!$A$2:$B$11,2,FALSE),0)*('EV Scenarios'!H$2-'EV Scenarios'!H$3)</f>
        <v>4.8820793224097249E-3</v>
      </c>
      <c r="I100" s="5">
        <f>'Pc, Winter, S1'!I100*Main!$B$4+_xlfn.IFNA(VLOOKUP($A100,'EV Distribution'!$A$2:$B$11,2,FALSE),0)*('EV Scenarios'!I$2-'EV Scenarios'!I$3)</f>
        <v>1.2507430382685274E-3</v>
      </c>
      <c r="J100" s="5">
        <f>'Pc, Winter, S1'!J100*Main!$B$4+_xlfn.IFNA(VLOOKUP($A100,'EV Distribution'!$A$2:$B$11,2,FALSE),0)*('EV Scenarios'!J$2-'EV Scenarios'!J$3)</f>
        <v>1.3379626755361991E-3</v>
      </c>
      <c r="K100" s="5">
        <f>'Pc, Winter, S1'!K100*Main!$B$4+_xlfn.IFNA(VLOOKUP($A100,'EV Distribution'!$A$2:$B$11,2,FALSE),0)*('EV Scenarios'!K$2-'EV Scenarios'!K$3)</f>
        <v>1.8134513281166413E-3</v>
      </c>
      <c r="L100" s="5">
        <f>'Pc, Winter, S1'!L100*Main!$B$4+_xlfn.IFNA(VLOOKUP($A100,'EV Distribution'!$A$2:$B$11,2,FALSE),0)*('EV Scenarios'!L$2-'EV Scenarios'!L$3)</f>
        <v>1.3786820594991545E-3</v>
      </c>
      <c r="M100" s="5">
        <f>'Pc, Winter, S1'!M100*Main!$B$4+_xlfn.IFNA(VLOOKUP($A100,'EV Distribution'!$A$2:$B$11,2,FALSE),0)*('EV Scenarios'!M$2-'EV Scenarios'!M$3)</f>
        <v>1.5132729366594388E-3</v>
      </c>
      <c r="N100" s="5">
        <f>'Pc, Winter, S1'!N100*Main!$B$4+_xlfn.IFNA(VLOOKUP($A100,'EV Distribution'!$A$2:$B$11,2,FALSE),0)*('EV Scenarios'!N$2-'EV Scenarios'!N$3)</f>
        <v>1.9797512155839431E-3</v>
      </c>
      <c r="O100" s="5">
        <f>'Pc, Winter, S1'!O100*Main!$B$4+_xlfn.IFNA(VLOOKUP($A100,'EV Distribution'!$A$2:$B$11,2,FALSE),0)*('EV Scenarios'!O$2-'EV Scenarios'!O$3)</f>
        <v>2.9482331626838956E-3</v>
      </c>
      <c r="P100" s="5">
        <f>'Pc, Winter, S1'!P100*Main!$B$4+_xlfn.IFNA(VLOOKUP($A100,'EV Distribution'!$A$2:$B$11,2,FALSE),0)*('EV Scenarios'!P$2-'EV Scenarios'!P$3)</f>
        <v>2.8799314213872338E-3</v>
      </c>
      <c r="Q100" s="5">
        <f>'Pc, Winter, S1'!Q100*Main!$B$4+_xlfn.IFNA(VLOOKUP($A100,'EV Distribution'!$A$2:$B$11,2,FALSE),0)*('EV Scenarios'!Q$2-'EV Scenarios'!Q$3)</f>
        <v>2.8379449894859773E-3</v>
      </c>
      <c r="R100" s="5">
        <f>'Pc, Winter, S1'!R100*Main!$B$4+_xlfn.IFNA(VLOOKUP($A100,'EV Distribution'!$A$2:$B$11,2,FALSE),0)*('EV Scenarios'!R$2-'EV Scenarios'!R$3)</f>
        <v>2.016922750006392E-3</v>
      </c>
      <c r="S100" s="5">
        <f>'Pc, Winter, S1'!S100*Main!$B$4+_xlfn.IFNA(VLOOKUP($A100,'EV Distribution'!$A$2:$B$11,2,FALSE),0)*('EV Scenarios'!S$2-'EV Scenarios'!S$3)</f>
        <v>3.2913858255861068E-3</v>
      </c>
      <c r="T100" s="5">
        <f>'Pc, Winter, S1'!T100*Main!$B$4+_xlfn.IFNA(VLOOKUP($A100,'EV Distribution'!$A$2:$B$11,2,FALSE),0)*('EV Scenarios'!T$2-'EV Scenarios'!T$3)</f>
        <v>2.2920438572343834E-3</v>
      </c>
      <c r="U100" s="5">
        <f>'Pc, Winter, S1'!U100*Main!$B$4+_xlfn.IFNA(VLOOKUP($A100,'EV Distribution'!$A$2:$B$11,2,FALSE),0)*('EV Scenarios'!U$2-'EV Scenarios'!U$3)</f>
        <v>2.0854744000211429E-3</v>
      </c>
      <c r="V100" s="5">
        <f>'Pc, Winter, S1'!V100*Main!$B$4+_xlfn.IFNA(VLOOKUP($A100,'EV Distribution'!$A$2:$B$11,2,FALSE),0)*('EV Scenarios'!V$2-'EV Scenarios'!V$3)</f>
        <v>2.6740198441578653E-3</v>
      </c>
      <c r="W100" s="5">
        <f>'Pc, Winter, S1'!W100*Main!$B$4+_xlfn.IFNA(VLOOKUP($A100,'EV Distribution'!$A$2:$B$11,2,FALSE),0)*('EV Scenarios'!W$2-'EV Scenarios'!W$3)</f>
        <v>2.1295603271538925E-3</v>
      </c>
      <c r="X100" s="5">
        <f>'Pc, Winter, S1'!X100*Main!$B$4+_xlfn.IFNA(VLOOKUP($A100,'EV Distribution'!$A$2:$B$11,2,FALSE),0)*('EV Scenarios'!X$2-'EV Scenarios'!X$3)</f>
        <v>5.6568573191327891E-3</v>
      </c>
      <c r="Y100" s="5">
        <f>'Pc, Winter, S1'!Y100*Main!$B$4+_xlfn.IFNA(VLOOKUP($A100,'EV Distribution'!$A$2:$B$11,2,FALSE),0)*('EV Scenarios'!Y$2-'EV Scenarios'!Y$3)</f>
        <v>6.5188967807086389E-3</v>
      </c>
    </row>
    <row r="101" spans="1:25" x14ac:dyDescent="0.3">
      <c r="A101">
        <v>88</v>
      </c>
      <c r="B101" s="5">
        <f>'Pc, Winter, S1'!B101*Main!$B$4+_xlfn.IFNA(VLOOKUP($A101,'EV Distribution'!$A$2:$B$11,2,FALSE),0)*('EV Scenarios'!B$2-'EV Scenarios'!B$3)</f>
        <v>9.6458752143106872E-3</v>
      </c>
      <c r="C101" s="5">
        <f>'Pc, Winter, S1'!C101*Main!$B$4+_xlfn.IFNA(VLOOKUP($A101,'EV Distribution'!$A$2:$B$11,2,FALSE),0)*('EV Scenarios'!C$2-'EV Scenarios'!C$3)</f>
        <v>9.810925968962908E-3</v>
      </c>
      <c r="D101" s="5">
        <f>'Pc, Winter, S1'!D101*Main!$B$4+_xlfn.IFNA(VLOOKUP($A101,'EV Distribution'!$A$2:$B$11,2,FALSE),0)*('EV Scenarios'!D$2-'EV Scenarios'!D$3)</f>
        <v>8.5341211079979946E-3</v>
      </c>
      <c r="E101" s="5">
        <f>'Pc, Winter, S1'!E101*Main!$B$4+_xlfn.IFNA(VLOOKUP($A101,'EV Distribution'!$A$2:$B$11,2,FALSE),0)*('EV Scenarios'!E$2-'EV Scenarios'!E$3)</f>
        <v>7.8509165504029501E-3</v>
      </c>
      <c r="F101" s="5">
        <f>'Pc, Winter, S1'!F101*Main!$B$4+_xlfn.IFNA(VLOOKUP($A101,'EV Distribution'!$A$2:$B$11,2,FALSE),0)*('EV Scenarios'!F$2-'EV Scenarios'!F$3)</f>
        <v>7.0948220636567255E-3</v>
      </c>
      <c r="G101" s="5">
        <f>'Pc, Winter, S1'!G101*Main!$B$4+_xlfn.IFNA(VLOOKUP($A101,'EV Distribution'!$A$2:$B$11,2,FALSE),0)*('EV Scenarios'!G$2-'EV Scenarios'!G$3)</f>
        <v>6.8127797337945483E-3</v>
      </c>
      <c r="H101" s="5">
        <f>'Pc, Winter, S1'!H101*Main!$B$4+_xlfn.IFNA(VLOOKUP($A101,'EV Distribution'!$A$2:$B$11,2,FALSE),0)*('EV Scenarios'!H$2-'EV Scenarios'!H$3)</f>
        <v>8.1496905453522072E-3</v>
      </c>
      <c r="I101" s="5">
        <f>'Pc, Winter, S1'!I101*Main!$B$4+_xlfn.IFNA(VLOOKUP($A101,'EV Distribution'!$A$2:$B$11,2,FALSE),0)*('EV Scenarios'!I$2-'EV Scenarios'!I$3)</f>
        <v>5.7224949688616166E-3</v>
      </c>
      <c r="J101" s="5">
        <f>'Pc, Winter, S1'!J101*Main!$B$4+_xlfn.IFNA(VLOOKUP($A101,'EV Distribution'!$A$2:$B$11,2,FALSE),0)*('EV Scenarios'!J$2-'EV Scenarios'!J$3)</f>
        <v>7.1239505197690485E-3</v>
      </c>
      <c r="K101" s="5">
        <f>'Pc, Winter, S1'!K101*Main!$B$4+_xlfn.IFNA(VLOOKUP($A101,'EV Distribution'!$A$2:$B$11,2,FALSE),0)*('EV Scenarios'!K$2-'EV Scenarios'!K$3)</f>
        <v>8.4962186796866401E-3</v>
      </c>
      <c r="L101" s="5">
        <f>'Pc, Winter, S1'!L101*Main!$B$4+_xlfn.IFNA(VLOOKUP($A101,'EV Distribution'!$A$2:$B$11,2,FALSE),0)*('EV Scenarios'!L$2-'EV Scenarios'!L$3)</f>
        <v>8.6810646024115447E-3</v>
      </c>
      <c r="M101" s="5">
        <f>'Pc, Winter, S1'!M101*Main!$B$4+_xlfn.IFNA(VLOOKUP($A101,'EV Distribution'!$A$2:$B$11,2,FALSE),0)*('EV Scenarios'!M$2-'EV Scenarios'!M$3)</f>
        <v>1.0091224584813844E-2</v>
      </c>
      <c r="N101" s="5">
        <f>'Pc, Winter, S1'!N101*Main!$B$4+_xlfn.IFNA(VLOOKUP($A101,'EV Distribution'!$A$2:$B$11,2,FALSE),0)*('EV Scenarios'!N$2-'EV Scenarios'!N$3)</f>
        <v>1.0663725811582243E-2</v>
      </c>
      <c r="O101" s="5">
        <f>'Pc, Winter, S1'!O101*Main!$B$4+_xlfn.IFNA(VLOOKUP($A101,'EV Distribution'!$A$2:$B$11,2,FALSE),0)*('EV Scenarios'!O$2-'EV Scenarios'!O$3)</f>
        <v>1.0619130222378254E-2</v>
      </c>
      <c r="P101" s="5">
        <f>'Pc, Winter, S1'!P101*Main!$B$4+_xlfn.IFNA(VLOOKUP($A101,'EV Distribution'!$A$2:$B$11,2,FALSE),0)*('EV Scenarios'!P$2-'EV Scenarios'!P$3)</f>
        <v>1.0104567904236243E-2</v>
      </c>
      <c r="Q101" s="5">
        <f>'Pc, Winter, S1'!Q101*Main!$B$4+_xlfn.IFNA(VLOOKUP($A101,'EV Distribution'!$A$2:$B$11,2,FALSE),0)*('EV Scenarios'!Q$2-'EV Scenarios'!Q$3)</f>
        <v>9.7305674030927942E-3</v>
      </c>
      <c r="R101" s="5">
        <f>'Pc, Winter, S1'!R101*Main!$B$4+_xlfn.IFNA(VLOOKUP($A101,'EV Distribution'!$A$2:$B$11,2,FALSE),0)*('EV Scenarios'!R$2-'EV Scenarios'!R$3)</f>
        <v>8.6005949119760932E-3</v>
      </c>
      <c r="S101" s="5">
        <f>'Pc, Winter, S1'!S101*Main!$B$4+_xlfn.IFNA(VLOOKUP($A101,'EV Distribution'!$A$2:$B$11,2,FALSE),0)*('EV Scenarios'!S$2-'EV Scenarios'!S$3)</f>
        <v>9.9312345460602532E-3</v>
      </c>
      <c r="T101" s="5">
        <f>'Pc, Winter, S1'!T101*Main!$B$4+_xlfn.IFNA(VLOOKUP($A101,'EV Distribution'!$A$2:$B$11,2,FALSE),0)*('EV Scenarios'!T$2-'EV Scenarios'!T$3)</f>
        <v>9.0837586481069561E-3</v>
      </c>
      <c r="U101" s="5">
        <f>'Pc, Winter, S1'!U101*Main!$B$4+_xlfn.IFNA(VLOOKUP($A101,'EV Distribution'!$A$2:$B$11,2,FALSE),0)*('EV Scenarios'!U$2-'EV Scenarios'!U$3)</f>
        <v>8.9762350404211898E-3</v>
      </c>
      <c r="V101" s="5">
        <f>'Pc, Winter, S1'!V101*Main!$B$4+_xlfn.IFNA(VLOOKUP($A101,'EV Distribution'!$A$2:$B$11,2,FALSE),0)*('EV Scenarios'!V$2-'EV Scenarios'!V$3)</f>
        <v>8.5204760150356992E-3</v>
      </c>
      <c r="W101" s="5">
        <f>'Pc, Winter, S1'!W101*Main!$B$4+_xlfn.IFNA(VLOOKUP($A101,'EV Distribution'!$A$2:$B$11,2,FALSE),0)*('EV Scenarios'!W$2-'EV Scenarios'!W$3)</f>
        <v>7.8997173863757271E-3</v>
      </c>
      <c r="X101" s="5">
        <f>'Pc, Winter, S1'!X101*Main!$B$4+_xlfn.IFNA(VLOOKUP($A101,'EV Distribution'!$A$2:$B$11,2,FALSE),0)*('EV Scenarios'!X$2-'EV Scenarios'!X$3)</f>
        <v>1.1253164522190919E-2</v>
      </c>
      <c r="Y101" s="5">
        <f>'Pc, Winter, S1'!Y101*Main!$B$4+_xlfn.IFNA(VLOOKUP($A101,'EV Distribution'!$A$2:$B$11,2,FALSE),0)*('EV Scenarios'!Y$2-'EV Scenarios'!Y$3)</f>
        <v>1.1124559977415724E-2</v>
      </c>
    </row>
    <row r="102" spans="1:25" x14ac:dyDescent="0.3">
      <c r="A102">
        <v>115</v>
      </c>
      <c r="B102" s="5">
        <f>'Pc, Winter, S1'!B102*Main!$B$4+_xlfn.IFNA(VLOOKUP($A102,'EV Distribution'!$A$2:$B$11,2,FALSE),0)*('EV Scenarios'!B$2-'EV Scenarios'!B$3)</f>
        <v>1.276968871796918E-2</v>
      </c>
      <c r="C102" s="5">
        <f>'Pc, Winter, S1'!C102*Main!$B$4+_xlfn.IFNA(VLOOKUP($A102,'EV Distribution'!$A$2:$B$11,2,FALSE),0)*('EV Scenarios'!C$2-'EV Scenarios'!C$3)</f>
        <v>1.265341012102731E-2</v>
      </c>
      <c r="D102" s="5">
        <f>'Pc, Winter, S1'!D102*Main!$B$4+_xlfn.IFNA(VLOOKUP($A102,'EV Distribution'!$A$2:$B$11,2,FALSE),0)*('EV Scenarios'!D$2-'EV Scenarios'!D$3)</f>
        <v>1.1998433478591626E-2</v>
      </c>
      <c r="E102" s="5">
        <f>'Pc, Winter, S1'!E102*Main!$B$4+_xlfn.IFNA(VLOOKUP($A102,'EV Distribution'!$A$2:$B$11,2,FALSE),0)*('EV Scenarios'!E$2-'EV Scenarios'!E$3)</f>
        <v>1.1873805664586038E-2</v>
      </c>
      <c r="F102" s="5">
        <f>'Pc, Winter, S1'!F102*Main!$B$4+_xlfn.IFNA(VLOOKUP($A102,'EV Distribution'!$A$2:$B$11,2,FALSE),0)*('EV Scenarios'!F$2-'EV Scenarios'!F$3)</f>
        <v>1.0814446708464619E-2</v>
      </c>
      <c r="G102" s="5">
        <f>'Pc, Winter, S1'!G102*Main!$B$4+_xlfn.IFNA(VLOOKUP($A102,'EV Distribution'!$A$2:$B$11,2,FALSE),0)*('EV Scenarios'!G$2-'EV Scenarios'!G$3)</f>
        <v>1.0228110488584446E-2</v>
      </c>
      <c r="H102" s="5">
        <f>'Pc, Winter, S1'!H102*Main!$B$4+_xlfn.IFNA(VLOOKUP($A102,'EV Distribution'!$A$2:$B$11,2,FALSE),0)*('EV Scenarios'!H$2-'EV Scenarios'!H$3)</f>
        <v>1.0608936164902938E-2</v>
      </c>
      <c r="I102" s="5">
        <f>'Pc, Winter, S1'!I102*Main!$B$4+_xlfn.IFNA(VLOOKUP($A102,'EV Distribution'!$A$2:$B$11,2,FALSE),0)*('EV Scenarios'!I$2-'EV Scenarios'!I$3)</f>
        <v>6.275043194202118E-3</v>
      </c>
      <c r="J102" s="5">
        <f>'Pc, Winter, S1'!J102*Main!$B$4+_xlfn.IFNA(VLOOKUP($A102,'EV Distribution'!$A$2:$B$11,2,FALSE),0)*('EV Scenarios'!J$2-'EV Scenarios'!J$3)</f>
        <v>5.8419841972145205E-3</v>
      </c>
      <c r="K102" s="5">
        <f>'Pc, Winter, S1'!K102*Main!$B$4+_xlfn.IFNA(VLOOKUP($A102,'EV Distribution'!$A$2:$B$11,2,FALSE),0)*('EV Scenarios'!K$2-'EV Scenarios'!K$3)</f>
        <v>6.17884162202128E-3</v>
      </c>
      <c r="L102" s="5">
        <f>'Pc, Winter, S1'!L102*Main!$B$4+_xlfn.IFNA(VLOOKUP($A102,'EV Distribution'!$A$2:$B$11,2,FALSE),0)*('EV Scenarios'!L$2-'EV Scenarios'!L$3)</f>
        <v>5.9054965178378972E-3</v>
      </c>
      <c r="M102" s="5">
        <f>'Pc, Winter, S1'!M102*Main!$B$4+_xlfn.IFNA(VLOOKUP($A102,'EV Distribution'!$A$2:$B$11,2,FALSE),0)*('EV Scenarios'!M$2-'EV Scenarios'!M$3)</f>
        <v>6.0742386881795299E-3</v>
      </c>
      <c r="N102" s="5">
        <f>'Pc, Winter, S1'!N102*Main!$B$4+_xlfn.IFNA(VLOOKUP($A102,'EV Distribution'!$A$2:$B$11,2,FALSE),0)*('EV Scenarios'!N$2-'EV Scenarios'!N$3)</f>
        <v>6.2768315009295583E-3</v>
      </c>
      <c r="O102" s="5">
        <f>'Pc, Winter, S1'!O102*Main!$B$4+_xlfn.IFNA(VLOOKUP($A102,'EV Distribution'!$A$2:$B$11,2,FALSE),0)*('EV Scenarios'!O$2-'EV Scenarios'!O$3)</f>
        <v>6.9280240227757948E-3</v>
      </c>
      <c r="P102" s="5">
        <f>'Pc, Winter, S1'!P102*Main!$B$4+_xlfn.IFNA(VLOOKUP($A102,'EV Distribution'!$A$2:$B$11,2,FALSE),0)*('EV Scenarios'!P$2-'EV Scenarios'!P$3)</f>
        <v>6.8281171522925517E-3</v>
      </c>
      <c r="Q102" s="5">
        <f>'Pc, Winter, S1'!Q102*Main!$B$4+_xlfn.IFNA(VLOOKUP($A102,'EV Distribution'!$A$2:$B$11,2,FALSE),0)*('EV Scenarios'!Q$2-'EV Scenarios'!Q$3)</f>
        <v>6.7818234211588398E-3</v>
      </c>
      <c r="R102" s="5">
        <f>'Pc, Winter, S1'!R102*Main!$B$4+_xlfn.IFNA(VLOOKUP($A102,'EV Distribution'!$A$2:$B$11,2,FALSE),0)*('EV Scenarios'!R$2-'EV Scenarios'!R$3)</f>
        <v>6.0570060248460985E-3</v>
      </c>
      <c r="S102" s="5">
        <f>'Pc, Winter, S1'!S102*Main!$B$4+_xlfn.IFNA(VLOOKUP($A102,'EV Distribution'!$A$2:$B$11,2,FALSE),0)*('EV Scenarios'!S$2-'EV Scenarios'!S$3)</f>
        <v>7.5129620363093485E-3</v>
      </c>
      <c r="T102" s="5">
        <f>'Pc, Winter, S1'!T102*Main!$B$4+_xlfn.IFNA(VLOOKUP($A102,'EV Distribution'!$A$2:$B$11,2,FALSE),0)*('EV Scenarios'!T$2-'EV Scenarios'!T$3)</f>
        <v>7.9524682730690941E-3</v>
      </c>
      <c r="U102" s="5">
        <f>'Pc, Winter, S1'!U102*Main!$B$4+_xlfn.IFNA(VLOOKUP($A102,'EV Distribution'!$A$2:$B$11,2,FALSE),0)*('EV Scenarios'!U$2-'EV Scenarios'!U$3)</f>
        <v>8.7032186509865949E-3</v>
      </c>
      <c r="V102" s="5">
        <f>'Pc, Winter, S1'!V102*Main!$B$4+_xlfn.IFNA(VLOOKUP($A102,'EV Distribution'!$A$2:$B$11,2,FALSE),0)*('EV Scenarios'!V$2-'EV Scenarios'!V$3)</f>
        <v>9.8112550414881806E-3</v>
      </c>
      <c r="W102" s="5">
        <f>'Pc, Winter, S1'!W102*Main!$B$4+_xlfn.IFNA(VLOOKUP($A102,'EV Distribution'!$A$2:$B$11,2,FALSE),0)*('EV Scenarios'!W$2-'EV Scenarios'!W$3)</f>
        <v>9.8893498471292127E-3</v>
      </c>
      <c r="X102" s="5">
        <f>'Pc, Winter, S1'!X102*Main!$B$4+_xlfn.IFNA(VLOOKUP($A102,'EV Distribution'!$A$2:$B$11,2,FALSE),0)*('EV Scenarios'!X$2-'EV Scenarios'!X$3)</f>
        <v>1.3268593396089757E-2</v>
      </c>
      <c r="Y102" s="5">
        <f>'Pc, Winter, S1'!Y102*Main!$B$4+_xlfn.IFNA(VLOOKUP($A102,'EV Distribution'!$A$2:$B$11,2,FALSE),0)*('EV Scenarios'!Y$2-'EV Scenarios'!Y$3)</f>
        <v>1.3559175929706554E-2</v>
      </c>
    </row>
    <row r="103" spans="1:25" x14ac:dyDescent="0.3">
      <c r="A103">
        <v>122</v>
      </c>
      <c r="B103" s="5">
        <f>'Pc, Winter, S1'!B103*Main!$B$4+_xlfn.IFNA(VLOOKUP($A103,'EV Distribution'!$A$2:$B$11,2,FALSE),0)*('EV Scenarios'!B$2-'EV Scenarios'!B$3)</f>
        <v>8.4678224747811934E-3</v>
      </c>
      <c r="C103" s="5">
        <f>'Pc, Winter, S1'!C103*Main!$B$4+_xlfn.IFNA(VLOOKUP($A103,'EV Distribution'!$A$2:$B$11,2,FALSE),0)*('EV Scenarios'!C$2-'EV Scenarios'!C$3)</f>
        <v>8.6232261567055612E-3</v>
      </c>
      <c r="D103" s="5">
        <f>'Pc, Winter, S1'!D103*Main!$B$4+_xlfn.IFNA(VLOOKUP($A103,'EV Distribution'!$A$2:$B$11,2,FALSE),0)*('EV Scenarios'!D$2-'EV Scenarios'!D$3)</f>
        <v>7.6165027179000968E-3</v>
      </c>
      <c r="E103" s="5">
        <f>'Pc, Winter, S1'!E103*Main!$B$4+_xlfn.IFNA(VLOOKUP($A103,'EV Distribution'!$A$2:$B$11,2,FALSE),0)*('EV Scenarios'!E$2-'EV Scenarios'!E$3)</f>
        <v>7.3312534762921891E-3</v>
      </c>
      <c r="F103" s="5">
        <f>'Pc, Winter, S1'!F103*Main!$B$4+_xlfn.IFNA(VLOOKUP($A103,'EV Distribution'!$A$2:$B$11,2,FALSE),0)*('EV Scenarios'!F$2-'EV Scenarios'!F$3)</f>
        <v>6.3906315149936587E-3</v>
      </c>
      <c r="G103" s="5">
        <f>'Pc, Winter, S1'!G103*Main!$B$4+_xlfn.IFNA(VLOOKUP($A103,'EV Distribution'!$A$2:$B$11,2,FALSE),0)*('EV Scenarios'!G$2-'EV Scenarios'!G$3)</f>
        <v>5.8003050317827574E-3</v>
      </c>
      <c r="H103" s="5">
        <f>'Pc, Winter, S1'!H103*Main!$B$4+_xlfn.IFNA(VLOOKUP($A103,'EV Distribution'!$A$2:$B$11,2,FALSE),0)*('EV Scenarios'!H$2-'EV Scenarios'!H$3)</f>
        <v>6.2166033421667266E-3</v>
      </c>
      <c r="I103" s="5">
        <f>'Pc, Winter, S1'!I103*Main!$B$4+_xlfn.IFNA(VLOOKUP($A103,'EV Distribution'!$A$2:$B$11,2,FALSE),0)*('EV Scenarios'!I$2-'EV Scenarios'!I$3)</f>
        <v>2.3101601076434782E-3</v>
      </c>
      <c r="J103" s="5">
        <f>'Pc, Winter, S1'!J103*Main!$B$4+_xlfn.IFNA(VLOOKUP($A103,'EV Distribution'!$A$2:$B$11,2,FALSE),0)*('EV Scenarios'!J$2-'EV Scenarios'!J$3)</f>
        <v>2.249539631594682E-3</v>
      </c>
      <c r="K103" s="5">
        <f>'Pc, Winter, S1'!K103*Main!$B$4+_xlfn.IFNA(VLOOKUP($A103,'EV Distribution'!$A$2:$B$11,2,FALSE),0)*('EV Scenarios'!K$2-'EV Scenarios'!K$3)</f>
        <v>2.5759073598418695E-3</v>
      </c>
      <c r="L103" s="5">
        <f>'Pc, Winter, S1'!L103*Main!$B$4+_xlfn.IFNA(VLOOKUP($A103,'EV Distribution'!$A$2:$B$11,2,FALSE),0)*('EV Scenarios'!L$2-'EV Scenarios'!L$3)</f>
        <v>2.1205400937999077E-3</v>
      </c>
      <c r="M103" s="5">
        <f>'Pc, Winter, S1'!M103*Main!$B$4+_xlfn.IFNA(VLOOKUP($A103,'EV Distribution'!$A$2:$B$11,2,FALSE),0)*('EV Scenarios'!M$2-'EV Scenarios'!M$3)</f>
        <v>2.2568400777704845E-3</v>
      </c>
      <c r="N103" s="5">
        <f>'Pc, Winter, S1'!N103*Main!$B$4+_xlfn.IFNA(VLOOKUP($A103,'EV Distribution'!$A$2:$B$11,2,FALSE),0)*('EV Scenarios'!N$2-'EV Scenarios'!N$3)</f>
        <v>2.6196670197365965E-3</v>
      </c>
      <c r="O103" s="5">
        <f>'Pc, Winter, S1'!O103*Main!$B$4+_xlfn.IFNA(VLOOKUP($A103,'EV Distribution'!$A$2:$B$11,2,FALSE),0)*('EV Scenarios'!O$2-'EV Scenarios'!O$3)</f>
        <v>3.6030677421686925E-3</v>
      </c>
      <c r="P103" s="5">
        <f>'Pc, Winter, S1'!P103*Main!$B$4+_xlfn.IFNA(VLOOKUP($A103,'EV Distribution'!$A$2:$B$11,2,FALSE),0)*('EV Scenarios'!P$2-'EV Scenarios'!P$3)</f>
        <v>3.593998780209317E-3</v>
      </c>
      <c r="Q103" s="5">
        <f>'Pc, Winter, S1'!Q103*Main!$B$4+_xlfn.IFNA(VLOOKUP($A103,'EV Distribution'!$A$2:$B$11,2,FALSE),0)*('EV Scenarios'!Q$2-'EV Scenarios'!Q$3)</f>
        <v>3.530264246497375E-3</v>
      </c>
      <c r="R103" s="5">
        <f>'Pc, Winter, S1'!R103*Main!$B$4+_xlfn.IFNA(VLOOKUP($A103,'EV Distribution'!$A$2:$B$11,2,FALSE),0)*('EV Scenarios'!R$2-'EV Scenarios'!R$3)</f>
        <v>2.7645593878550074E-3</v>
      </c>
      <c r="S103" s="5">
        <f>'Pc, Winter, S1'!S103*Main!$B$4+_xlfn.IFNA(VLOOKUP($A103,'EV Distribution'!$A$2:$B$11,2,FALSE),0)*('EV Scenarios'!S$2-'EV Scenarios'!S$3)</f>
        <v>4.0563351308519693E-3</v>
      </c>
      <c r="T103" s="5">
        <f>'Pc, Winter, S1'!T103*Main!$B$4+_xlfn.IFNA(VLOOKUP($A103,'EV Distribution'!$A$2:$B$11,2,FALSE),0)*('EV Scenarios'!T$2-'EV Scenarios'!T$3)</f>
        <v>3.4030171971220799E-3</v>
      </c>
      <c r="U103" s="5">
        <f>'Pc, Winter, S1'!U103*Main!$B$4+_xlfn.IFNA(VLOOKUP($A103,'EV Distribution'!$A$2:$B$11,2,FALSE),0)*('EV Scenarios'!U$2-'EV Scenarios'!U$3)</f>
        <v>3.7238523401151077E-3</v>
      </c>
      <c r="V103" s="5">
        <f>'Pc, Winter, S1'!V103*Main!$B$4+_xlfn.IFNA(VLOOKUP($A103,'EV Distribution'!$A$2:$B$11,2,FALSE),0)*('EV Scenarios'!V$2-'EV Scenarios'!V$3)</f>
        <v>4.475614365266797E-3</v>
      </c>
      <c r="W103" s="5">
        <f>'Pc, Winter, S1'!W103*Main!$B$4+_xlfn.IFNA(VLOOKUP($A103,'EV Distribution'!$A$2:$B$11,2,FALSE),0)*('EV Scenarios'!W$2-'EV Scenarios'!W$3)</f>
        <v>3.9488743923007134E-3</v>
      </c>
      <c r="X103" s="5">
        <f>'Pc, Winter, S1'!X103*Main!$B$4+_xlfn.IFNA(VLOOKUP($A103,'EV Distribution'!$A$2:$B$11,2,FALSE),0)*('EV Scenarios'!X$2-'EV Scenarios'!X$3)</f>
        <v>7.2985655753412398E-3</v>
      </c>
      <c r="Y103" s="5">
        <f>'Pc, Winter, S1'!Y103*Main!$B$4+_xlfn.IFNA(VLOOKUP($A103,'EV Distribution'!$A$2:$B$11,2,FALSE),0)*('EV Scenarios'!Y$2-'EV Scenarios'!Y$3)</f>
        <v>8.0269732866257576E-3</v>
      </c>
    </row>
    <row r="104" spans="1:25" x14ac:dyDescent="0.3">
      <c r="A104">
        <v>114</v>
      </c>
      <c r="B104" s="5">
        <f>'Pc, Winter, S1'!B104*Main!$B$4+_xlfn.IFNA(VLOOKUP($A104,'EV Distribution'!$A$2:$B$11,2,FALSE),0)*('EV Scenarios'!B$2-'EV Scenarios'!B$3)</f>
        <v>1.1024377748954645E-2</v>
      </c>
      <c r="C104" s="5">
        <f>'Pc, Winter, S1'!C104*Main!$B$4+_xlfn.IFNA(VLOOKUP($A104,'EV Distribution'!$A$2:$B$11,2,FALSE),0)*('EV Scenarios'!C$2-'EV Scenarios'!C$3)</f>
        <v>1.1238035123168663E-2</v>
      </c>
      <c r="D104" s="5">
        <f>'Pc, Winter, S1'!D104*Main!$B$4+_xlfn.IFNA(VLOOKUP($A104,'EV Distribution'!$A$2:$B$11,2,FALSE),0)*('EV Scenarios'!D$2-'EV Scenarios'!D$3)</f>
        <v>1.0761689400180456E-2</v>
      </c>
      <c r="E104" s="5">
        <f>'Pc, Winter, S1'!E104*Main!$B$4+_xlfn.IFNA(VLOOKUP($A104,'EV Distribution'!$A$2:$B$11,2,FALSE),0)*('EV Scenarios'!E$2-'EV Scenarios'!E$3)</f>
        <v>1.0388353722513476E-2</v>
      </c>
      <c r="F104" s="5">
        <f>'Pc, Winter, S1'!F104*Main!$B$4+_xlfn.IFNA(VLOOKUP($A104,'EV Distribution'!$A$2:$B$11,2,FALSE),0)*('EV Scenarios'!F$2-'EV Scenarios'!F$3)</f>
        <v>9.5347609433949938E-3</v>
      </c>
      <c r="G104" s="5">
        <f>'Pc, Winter, S1'!G104*Main!$B$4+_xlfn.IFNA(VLOOKUP($A104,'EV Distribution'!$A$2:$B$11,2,FALSE),0)*('EV Scenarios'!G$2-'EV Scenarios'!G$3)</f>
        <v>9.0274109624532885E-3</v>
      </c>
      <c r="H104" s="5">
        <f>'Pc, Winter, S1'!H104*Main!$B$4+_xlfn.IFNA(VLOOKUP($A104,'EV Distribution'!$A$2:$B$11,2,FALSE),0)*('EV Scenarios'!H$2-'EV Scenarios'!H$3)</f>
        <v>9.3165968846641196E-3</v>
      </c>
      <c r="I104" s="5">
        <f>'Pc, Winter, S1'!I104*Main!$B$4+_xlfn.IFNA(VLOOKUP($A104,'EV Distribution'!$A$2:$B$11,2,FALSE),0)*('EV Scenarios'!I$2-'EV Scenarios'!I$3)</f>
        <v>5.3489366897999284E-3</v>
      </c>
      <c r="J104" s="5">
        <f>'Pc, Winter, S1'!J104*Main!$B$4+_xlfn.IFNA(VLOOKUP($A104,'EV Distribution'!$A$2:$B$11,2,FALSE),0)*('EV Scenarios'!J$2-'EV Scenarios'!J$3)</f>
        <v>4.9778860083099776E-3</v>
      </c>
      <c r="K104" s="5">
        <f>'Pc, Winter, S1'!K104*Main!$B$4+_xlfn.IFNA(VLOOKUP($A104,'EV Distribution'!$A$2:$B$11,2,FALSE),0)*('EV Scenarios'!K$2-'EV Scenarios'!K$3)</f>
        <v>4.9592305003682835E-3</v>
      </c>
      <c r="L104" s="5">
        <f>'Pc, Winter, S1'!L104*Main!$B$4+_xlfn.IFNA(VLOOKUP($A104,'EV Distribution'!$A$2:$B$11,2,FALSE),0)*('EV Scenarios'!L$2-'EV Scenarios'!L$3)</f>
        <v>4.4205938182934569E-3</v>
      </c>
      <c r="M104" s="5">
        <f>'Pc, Winter, S1'!M104*Main!$B$4+_xlfn.IFNA(VLOOKUP($A104,'EV Distribution'!$A$2:$B$11,2,FALSE),0)*('EV Scenarios'!M$2-'EV Scenarios'!M$3)</f>
        <v>4.265503122956987E-3</v>
      </c>
      <c r="N104" s="5">
        <f>'Pc, Winter, S1'!N104*Main!$B$4+_xlfn.IFNA(VLOOKUP($A104,'EV Distribution'!$A$2:$B$11,2,FALSE),0)*('EV Scenarios'!N$2-'EV Scenarios'!N$3)</f>
        <v>4.5730085931115277E-3</v>
      </c>
      <c r="O104" s="5">
        <f>'Pc, Winter, S1'!O104*Main!$B$4+_xlfn.IFNA(VLOOKUP($A104,'EV Distribution'!$A$2:$B$11,2,FALSE),0)*('EV Scenarios'!O$2-'EV Scenarios'!O$3)</f>
        <v>5.5419287858390377E-3</v>
      </c>
      <c r="P104" s="5">
        <f>'Pc, Winter, S1'!P104*Main!$B$4+_xlfn.IFNA(VLOOKUP($A104,'EV Distribution'!$A$2:$B$11,2,FALSE),0)*('EV Scenarios'!P$2-'EV Scenarios'!P$3)</f>
        <v>5.0795215545806783E-3</v>
      </c>
      <c r="Q104" s="5">
        <f>'Pc, Winter, S1'!Q104*Main!$B$4+_xlfn.IFNA(VLOOKUP($A104,'EV Distribution'!$A$2:$B$11,2,FALSE),0)*('EV Scenarios'!Q$2-'EV Scenarios'!Q$3)</f>
        <v>5.1450593850577257E-3</v>
      </c>
      <c r="R104" s="5">
        <f>'Pc, Winter, S1'!R104*Main!$B$4+_xlfn.IFNA(VLOOKUP($A104,'EV Distribution'!$A$2:$B$11,2,FALSE),0)*('EV Scenarios'!R$2-'EV Scenarios'!R$3)</f>
        <v>4.2705948920568311E-3</v>
      </c>
      <c r="S104" s="5">
        <f>'Pc, Winter, S1'!S104*Main!$B$4+_xlfn.IFNA(VLOOKUP($A104,'EV Distribution'!$A$2:$B$11,2,FALSE),0)*('EV Scenarios'!S$2-'EV Scenarios'!S$3)</f>
        <v>6.1041918873222514E-3</v>
      </c>
      <c r="T104" s="5">
        <f>'Pc, Winter, S1'!T104*Main!$B$4+_xlfn.IFNA(VLOOKUP($A104,'EV Distribution'!$A$2:$B$11,2,FALSE),0)*('EV Scenarios'!T$2-'EV Scenarios'!T$3)</f>
        <v>5.8103035559650606E-3</v>
      </c>
      <c r="U104" s="5">
        <f>'Pc, Winter, S1'!U104*Main!$B$4+_xlfn.IFNA(VLOOKUP($A104,'EV Distribution'!$A$2:$B$11,2,FALSE),0)*('EV Scenarios'!U$2-'EV Scenarios'!U$3)</f>
        <v>5.6518082926122065E-3</v>
      </c>
      <c r="V104" s="5">
        <f>'Pc, Winter, S1'!V104*Main!$B$4+_xlfn.IFNA(VLOOKUP($A104,'EV Distribution'!$A$2:$B$11,2,FALSE),0)*('EV Scenarios'!V$2-'EV Scenarios'!V$3)</f>
        <v>7.0545359166969083E-3</v>
      </c>
      <c r="W104" s="5">
        <f>'Pc, Winter, S1'!W104*Main!$B$4+_xlfn.IFNA(VLOOKUP($A104,'EV Distribution'!$A$2:$B$11,2,FALSE),0)*('EV Scenarios'!W$2-'EV Scenarios'!W$3)</f>
        <v>7.1433442244158629E-3</v>
      </c>
      <c r="X104" s="5">
        <f>'Pc, Winter, S1'!X104*Main!$B$4+_xlfn.IFNA(VLOOKUP($A104,'EV Distribution'!$A$2:$B$11,2,FALSE),0)*('EV Scenarios'!X$2-'EV Scenarios'!X$3)</f>
        <v>1.06607795136196E-2</v>
      </c>
      <c r="Y104" s="5">
        <f>'Pc, Winter, S1'!Y104*Main!$B$4+_xlfn.IFNA(VLOOKUP($A104,'EV Distribution'!$A$2:$B$11,2,FALSE),0)*('EV Scenarios'!Y$2-'EV Scenarios'!Y$3)</f>
        <v>1.1128967826953527E-2</v>
      </c>
    </row>
    <row r="105" spans="1:25" x14ac:dyDescent="0.3">
      <c r="A105">
        <v>123</v>
      </c>
      <c r="B105" s="5">
        <f>'Pc, Winter, S1'!B105*Main!$B$4+_xlfn.IFNA(VLOOKUP($A105,'EV Distribution'!$A$2:$B$11,2,FALSE),0)*('EV Scenarios'!B$2-'EV Scenarios'!B$3)</f>
        <v>6.0401278082281105E-3</v>
      </c>
      <c r="C105" s="5">
        <f>'Pc, Winter, S1'!C105*Main!$B$4+_xlfn.IFNA(VLOOKUP($A105,'EV Distribution'!$A$2:$B$11,2,FALSE),0)*('EV Scenarios'!C$2-'EV Scenarios'!C$3)</f>
        <v>6.2815341445930208E-3</v>
      </c>
      <c r="D105" s="5">
        <f>'Pc, Winter, S1'!D105*Main!$B$4+_xlfn.IFNA(VLOOKUP($A105,'EV Distribution'!$A$2:$B$11,2,FALSE),0)*('EV Scenarios'!D$2-'EV Scenarios'!D$3)</f>
        <v>5.6419813228839686E-3</v>
      </c>
      <c r="E105" s="5">
        <f>'Pc, Winter, S1'!E105*Main!$B$4+_xlfn.IFNA(VLOOKUP($A105,'EV Distribution'!$A$2:$B$11,2,FALSE),0)*('EV Scenarios'!E$2-'EV Scenarios'!E$3)</f>
        <v>5.37750717405815E-3</v>
      </c>
      <c r="F105" s="5">
        <f>'Pc, Winter, S1'!F105*Main!$B$4+_xlfn.IFNA(VLOOKUP($A105,'EV Distribution'!$A$2:$B$11,2,FALSE),0)*('EV Scenarios'!F$2-'EV Scenarios'!F$3)</f>
        <v>4.4668029611318449E-3</v>
      </c>
      <c r="G105" s="5">
        <f>'Pc, Winter, S1'!G105*Main!$B$4+_xlfn.IFNA(VLOOKUP($A105,'EV Distribution'!$A$2:$B$11,2,FALSE),0)*('EV Scenarios'!G$2-'EV Scenarios'!G$3)</f>
        <v>3.8292834507149321E-3</v>
      </c>
      <c r="H105" s="5">
        <f>'Pc, Winter, S1'!H105*Main!$B$4+_xlfn.IFNA(VLOOKUP($A105,'EV Distribution'!$A$2:$B$11,2,FALSE),0)*('EV Scenarios'!H$2-'EV Scenarios'!H$3)</f>
        <v>4.6887295301697354E-3</v>
      </c>
      <c r="I105" s="5">
        <f>'Pc, Winter, S1'!I105*Main!$B$4+_xlfn.IFNA(VLOOKUP($A105,'EV Distribution'!$A$2:$B$11,2,FALSE),0)*('EV Scenarios'!I$2-'EV Scenarios'!I$3)</f>
        <v>9.8616029473684217E-4</v>
      </c>
      <c r="J105" s="5">
        <f>'Pc, Winter, S1'!J105*Main!$B$4+_xlfn.IFNA(VLOOKUP($A105,'EV Distribution'!$A$2:$B$11,2,FALSE),0)*('EV Scenarios'!J$2-'EV Scenarios'!J$3)</f>
        <v>8.7750650534994311E-4</v>
      </c>
      <c r="K105" s="5">
        <f>'Pc, Winter, S1'!K105*Main!$B$4+_xlfn.IFNA(VLOOKUP($A105,'EV Distribution'!$A$2:$B$11,2,FALSE),0)*('EV Scenarios'!K$2-'EV Scenarios'!K$3)</f>
        <v>1.2321004809594052E-3</v>
      </c>
      <c r="L105" s="5">
        <f>'Pc, Winter, S1'!L105*Main!$B$4+_xlfn.IFNA(VLOOKUP($A105,'EV Distribution'!$A$2:$B$11,2,FALSE),0)*('EV Scenarios'!L$2-'EV Scenarios'!L$3)</f>
        <v>7.8113850759627503E-4</v>
      </c>
      <c r="M105" s="5">
        <f>'Pc, Winter, S1'!M105*Main!$B$4+_xlfn.IFNA(VLOOKUP($A105,'EV Distribution'!$A$2:$B$11,2,FALSE),0)*('EV Scenarios'!M$2-'EV Scenarios'!M$3)</f>
        <v>8.7789475359531131E-4</v>
      </c>
      <c r="N105" s="5">
        <f>'Pc, Winter, S1'!N105*Main!$B$4+_xlfn.IFNA(VLOOKUP($A105,'EV Distribution'!$A$2:$B$11,2,FALSE),0)*('EV Scenarios'!N$2-'EV Scenarios'!N$3)</f>
        <v>1.2927739821038374E-3</v>
      </c>
      <c r="O105" s="5">
        <f>'Pc, Winter, S1'!O105*Main!$B$4+_xlfn.IFNA(VLOOKUP($A105,'EV Distribution'!$A$2:$B$11,2,FALSE),0)*('EV Scenarios'!O$2-'EV Scenarios'!O$3)</f>
        <v>2.2545203444804206E-3</v>
      </c>
      <c r="P105" s="5">
        <f>'Pc, Winter, S1'!P105*Main!$B$4+_xlfn.IFNA(VLOOKUP($A105,'EV Distribution'!$A$2:$B$11,2,FALSE),0)*('EV Scenarios'!P$2-'EV Scenarios'!P$3)</f>
        <v>2.2200238145454725E-3</v>
      </c>
      <c r="Q105" s="5">
        <f>'Pc, Winter, S1'!Q105*Main!$B$4+_xlfn.IFNA(VLOOKUP($A105,'EV Distribution'!$A$2:$B$11,2,FALSE),0)*('EV Scenarios'!Q$2-'EV Scenarios'!Q$3)</f>
        <v>2.2199484944206791E-3</v>
      </c>
      <c r="R105" s="5">
        <f>'Pc, Winter, S1'!R105*Main!$B$4+_xlfn.IFNA(VLOOKUP($A105,'EV Distribution'!$A$2:$B$11,2,FALSE),0)*('EV Scenarios'!R$2-'EV Scenarios'!R$3)</f>
        <v>1.4008796367521242E-3</v>
      </c>
      <c r="S105" s="5">
        <f>'Pc, Winter, S1'!S105*Main!$B$4+_xlfn.IFNA(VLOOKUP($A105,'EV Distribution'!$A$2:$B$11,2,FALSE),0)*('EV Scenarios'!S$2-'EV Scenarios'!S$3)</f>
        <v>2.6749649254609693E-3</v>
      </c>
      <c r="T105" s="5">
        <f>'Pc, Winter, S1'!T105*Main!$B$4+_xlfn.IFNA(VLOOKUP($A105,'EV Distribution'!$A$2:$B$11,2,FALSE),0)*('EV Scenarios'!T$2-'EV Scenarios'!T$3)</f>
        <v>1.615322316580865E-3</v>
      </c>
      <c r="U105" s="5">
        <f>'Pc, Winter, S1'!U105*Main!$B$4+_xlfn.IFNA(VLOOKUP($A105,'EV Distribution'!$A$2:$B$11,2,FALSE),0)*('EV Scenarios'!U$2-'EV Scenarios'!U$3)</f>
        <v>1.2211887276062565E-3</v>
      </c>
      <c r="V105" s="5">
        <f>'Pc, Winter, S1'!V105*Main!$B$4+_xlfn.IFNA(VLOOKUP($A105,'EV Distribution'!$A$2:$B$11,2,FALSE),0)*('EV Scenarios'!V$2-'EV Scenarios'!V$3)</f>
        <v>1.7325219692220324E-3</v>
      </c>
      <c r="W105" s="5">
        <f>'Pc, Winter, S1'!W105*Main!$B$4+_xlfn.IFNA(VLOOKUP($A105,'EV Distribution'!$A$2:$B$11,2,FALSE),0)*('EV Scenarios'!W$2-'EV Scenarios'!W$3)</f>
        <v>1.1836637927619287E-3</v>
      </c>
      <c r="X105" s="5">
        <f>'Pc, Winter, S1'!X105*Main!$B$4+_xlfn.IFNA(VLOOKUP($A105,'EV Distribution'!$A$2:$B$11,2,FALSE),0)*('EV Scenarios'!X$2-'EV Scenarios'!X$3)</f>
        <v>4.7228654032228489E-3</v>
      </c>
      <c r="Y105" s="5">
        <f>'Pc, Winter, S1'!Y105*Main!$B$4+_xlfn.IFNA(VLOOKUP($A105,'EV Distribution'!$A$2:$B$11,2,FALSE),0)*('EV Scenarios'!Y$2-'EV Scenarios'!Y$3)</f>
        <v>5.6424606222531181E-3</v>
      </c>
    </row>
    <row r="106" spans="1:25" x14ac:dyDescent="0.3">
      <c r="A106">
        <v>121</v>
      </c>
      <c r="B106" s="5">
        <f>'Pc, Winter, S1'!B106*Main!$B$4+_xlfn.IFNA(VLOOKUP($A106,'EV Distribution'!$A$2:$B$11,2,FALSE),0)*('EV Scenarios'!B$2-'EV Scenarios'!B$3)</f>
        <v>8.7181122159505058E-3</v>
      </c>
      <c r="C106" s="5">
        <f>'Pc, Winter, S1'!C106*Main!$B$4+_xlfn.IFNA(VLOOKUP($A106,'EV Distribution'!$A$2:$B$11,2,FALSE),0)*('EV Scenarios'!C$2-'EV Scenarios'!C$3)</f>
        <v>8.8135600388207086E-3</v>
      </c>
      <c r="D106" s="5">
        <f>'Pc, Winter, S1'!D106*Main!$B$4+_xlfn.IFNA(VLOOKUP($A106,'EV Distribution'!$A$2:$B$11,2,FALSE),0)*('EV Scenarios'!D$2-'EV Scenarios'!D$3)</f>
        <v>8.0105405168468761E-3</v>
      </c>
      <c r="E106" s="5">
        <f>'Pc, Winter, S1'!E106*Main!$B$4+_xlfn.IFNA(VLOOKUP($A106,'EV Distribution'!$A$2:$B$11,2,FALSE),0)*('EV Scenarios'!E$2-'EV Scenarios'!E$3)</f>
        <v>7.6233485044978275E-3</v>
      </c>
      <c r="F106" s="5">
        <f>'Pc, Winter, S1'!F106*Main!$B$4+_xlfn.IFNA(VLOOKUP($A106,'EV Distribution'!$A$2:$B$11,2,FALSE),0)*('EV Scenarios'!F$2-'EV Scenarios'!F$3)</f>
        <v>6.7020661715234357E-3</v>
      </c>
      <c r="G106" s="5">
        <f>'Pc, Winter, S1'!G106*Main!$B$4+_xlfn.IFNA(VLOOKUP($A106,'EV Distribution'!$A$2:$B$11,2,FALSE),0)*('EV Scenarios'!G$2-'EV Scenarios'!G$3)</f>
        <v>5.975234802901277E-3</v>
      </c>
      <c r="H106" s="5">
        <f>'Pc, Winter, S1'!H106*Main!$B$4+_xlfn.IFNA(VLOOKUP($A106,'EV Distribution'!$A$2:$B$11,2,FALSE),0)*('EV Scenarios'!H$2-'EV Scenarios'!H$3)</f>
        <v>6.7256535960005109E-3</v>
      </c>
      <c r="I106" s="5">
        <f>'Pc, Winter, S1'!I106*Main!$B$4+_xlfn.IFNA(VLOOKUP($A106,'EV Distribution'!$A$2:$B$11,2,FALSE),0)*('EV Scenarios'!I$2-'EV Scenarios'!I$3)</f>
        <v>2.9643794338068408E-3</v>
      </c>
      <c r="J106" s="5">
        <f>'Pc, Winter, S1'!J106*Main!$B$4+_xlfn.IFNA(VLOOKUP($A106,'EV Distribution'!$A$2:$B$11,2,FALSE),0)*('EV Scenarios'!J$2-'EV Scenarios'!J$3)</f>
        <v>2.8845682409003523E-3</v>
      </c>
      <c r="K106" s="5">
        <f>'Pc, Winter, S1'!K106*Main!$B$4+_xlfn.IFNA(VLOOKUP($A106,'EV Distribution'!$A$2:$B$11,2,FALSE),0)*('EV Scenarios'!K$2-'EV Scenarios'!K$3)</f>
        <v>3.0912745163952488E-3</v>
      </c>
      <c r="L106" s="5">
        <f>'Pc, Winter, S1'!L106*Main!$B$4+_xlfn.IFNA(VLOOKUP($A106,'EV Distribution'!$A$2:$B$11,2,FALSE),0)*('EV Scenarios'!L$2-'EV Scenarios'!L$3)</f>
        <v>2.6198878129821122E-3</v>
      </c>
      <c r="M106" s="5">
        <f>'Pc, Winter, S1'!M106*Main!$B$4+_xlfn.IFNA(VLOOKUP($A106,'EV Distribution'!$A$2:$B$11,2,FALSE),0)*('EV Scenarios'!M$2-'EV Scenarios'!M$3)</f>
        <v>2.6875899883479371E-3</v>
      </c>
      <c r="N106" s="5">
        <f>'Pc, Winter, S1'!N106*Main!$B$4+_xlfn.IFNA(VLOOKUP($A106,'EV Distribution'!$A$2:$B$11,2,FALSE),0)*('EV Scenarios'!N$2-'EV Scenarios'!N$3)</f>
        <v>3.1409474459471623E-3</v>
      </c>
      <c r="O106" s="5">
        <f>'Pc, Winter, S1'!O106*Main!$B$4+_xlfn.IFNA(VLOOKUP($A106,'EV Distribution'!$A$2:$B$11,2,FALSE),0)*('EV Scenarios'!O$2-'EV Scenarios'!O$3)</f>
        <v>3.8302964125299941E-3</v>
      </c>
      <c r="P106" s="5">
        <f>'Pc, Winter, S1'!P106*Main!$B$4+_xlfn.IFNA(VLOOKUP($A106,'EV Distribution'!$A$2:$B$11,2,FALSE),0)*('EV Scenarios'!P$2-'EV Scenarios'!P$3)</f>
        <v>3.5444082667050198E-3</v>
      </c>
      <c r="Q106" s="5">
        <f>'Pc, Winter, S1'!Q106*Main!$B$4+_xlfn.IFNA(VLOOKUP($A106,'EV Distribution'!$A$2:$B$11,2,FALSE),0)*('EV Scenarios'!Q$2-'EV Scenarios'!Q$3)</f>
        <v>3.547984623340758E-3</v>
      </c>
      <c r="R106" s="5">
        <f>'Pc, Winter, S1'!R106*Main!$B$4+_xlfn.IFNA(VLOOKUP($A106,'EV Distribution'!$A$2:$B$11,2,FALSE),0)*('EV Scenarios'!R$2-'EV Scenarios'!R$3)</f>
        <v>2.7716008605749944E-3</v>
      </c>
      <c r="S106" s="5">
        <f>'Pc, Winter, S1'!S106*Main!$B$4+_xlfn.IFNA(VLOOKUP($A106,'EV Distribution'!$A$2:$B$11,2,FALSE),0)*('EV Scenarios'!S$2-'EV Scenarios'!S$3)</f>
        <v>4.3551009748905968E-3</v>
      </c>
      <c r="T106" s="5">
        <f>'Pc, Winter, S1'!T106*Main!$B$4+_xlfn.IFNA(VLOOKUP($A106,'EV Distribution'!$A$2:$B$11,2,FALSE),0)*('EV Scenarios'!T$2-'EV Scenarios'!T$3)</f>
        <v>3.9331994812502463E-3</v>
      </c>
      <c r="U106" s="5">
        <f>'Pc, Winter, S1'!U106*Main!$B$4+_xlfn.IFNA(VLOOKUP($A106,'EV Distribution'!$A$2:$B$11,2,FALSE),0)*('EV Scenarios'!U$2-'EV Scenarios'!U$3)</f>
        <v>3.8162226253572206E-3</v>
      </c>
      <c r="V106" s="5">
        <f>'Pc, Winter, S1'!V106*Main!$B$4+_xlfn.IFNA(VLOOKUP($A106,'EV Distribution'!$A$2:$B$11,2,FALSE),0)*('EV Scenarios'!V$2-'EV Scenarios'!V$3)</f>
        <v>4.4681632545184782E-3</v>
      </c>
      <c r="W106" s="5">
        <f>'Pc, Winter, S1'!W106*Main!$B$4+_xlfn.IFNA(VLOOKUP($A106,'EV Distribution'!$A$2:$B$11,2,FALSE),0)*('EV Scenarios'!W$2-'EV Scenarios'!W$3)</f>
        <v>3.9918001095485709E-3</v>
      </c>
      <c r="X106" s="5">
        <f>'Pc, Winter, S1'!X106*Main!$B$4+_xlfn.IFNA(VLOOKUP($A106,'EV Distribution'!$A$2:$B$11,2,FALSE),0)*('EV Scenarios'!X$2-'EV Scenarios'!X$3)</f>
        <v>7.5342643889409287E-3</v>
      </c>
      <c r="Y106" s="5">
        <f>'Pc, Winter, S1'!Y106*Main!$B$4+_xlfn.IFNA(VLOOKUP($A106,'EV Distribution'!$A$2:$B$11,2,FALSE),0)*('EV Scenarios'!Y$2-'EV Scenarios'!Y$3)</f>
        <v>8.2943416768687089E-3</v>
      </c>
    </row>
    <row r="107" spans="1:25" x14ac:dyDescent="0.3">
      <c r="A107">
        <v>64</v>
      </c>
      <c r="B107" s="5">
        <f>'Pc, Winter, S1'!B107*Main!$B$4+_xlfn.IFNA(VLOOKUP($A107,'EV Distribution'!$A$2:$B$11,2,FALSE),0)*('EV Scenarios'!B$2-'EV Scenarios'!B$3)</f>
        <v>1.1680514134921034E-2</v>
      </c>
      <c r="C107" s="5">
        <f>'Pc, Winter, S1'!C107*Main!$B$4+_xlfn.IFNA(VLOOKUP($A107,'EV Distribution'!$A$2:$B$11,2,FALSE),0)*('EV Scenarios'!C$2-'EV Scenarios'!C$3)</f>
        <v>1.1650334666361324E-2</v>
      </c>
      <c r="D107" s="5">
        <f>'Pc, Winter, S1'!D107*Main!$B$4+_xlfn.IFNA(VLOOKUP($A107,'EV Distribution'!$A$2:$B$11,2,FALSE),0)*('EV Scenarios'!D$2-'EV Scenarios'!D$3)</f>
        <v>1.0613126601633919E-2</v>
      </c>
      <c r="E107" s="5">
        <f>'Pc, Winter, S1'!E107*Main!$B$4+_xlfn.IFNA(VLOOKUP($A107,'EV Distribution'!$A$2:$B$11,2,FALSE),0)*('EV Scenarios'!E$2-'EV Scenarios'!E$3)</f>
        <v>1.0284929668401633E-2</v>
      </c>
      <c r="F107" s="5">
        <f>'Pc, Winter, S1'!F107*Main!$B$4+_xlfn.IFNA(VLOOKUP($A107,'EV Distribution'!$A$2:$B$11,2,FALSE),0)*('EV Scenarios'!F$2-'EV Scenarios'!F$3)</f>
        <v>9.0797530597988459E-3</v>
      </c>
      <c r="G107" s="5">
        <f>'Pc, Winter, S1'!G107*Main!$B$4+_xlfn.IFNA(VLOOKUP($A107,'EV Distribution'!$A$2:$B$11,2,FALSE),0)*('EV Scenarios'!G$2-'EV Scenarios'!G$3)</f>
        <v>8.1525263498529819E-3</v>
      </c>
      <c r="H107" s="5">
        <f>'Pc, Winter, S1'!H107*Main!$B$4+_xlfn.IFNA(VLOOKUP($A107,'EV Distribution'!$A$2:$B$11,2,FALSE),0)*('EV Scenarios'!H$2-'EV Scenarios'!H$3)</f>
        <v>8.9354344485814453E-3</v>
      </c>
      <c r="I107" s="5">
        <f>'Pc, Winter, S1'!I107*Main!$B$4+_xlfn.IFNA(VLOOKUP($A107,'EV Distribution'!$A$2:$B$11,2,FALSE),0)*('EV Scenarios'!I$2-'EV Scenarios'!I$3)</f>
        <v>5.2674978825156364E-3</v>
      </c>
      <c r="J107" s="5">
        <f>'Pc, Winter, S1'!J107*Main!$B$4+_xlfn.IFNA(VLOOKUP($A107,'EV Distribution'!$A$2:$B$11,2,FALSE),0)*('EV Scenarios'!J$2-'EV Scenarios'!J$3)</f>
        <v>5.8186855869028307E-3</v>
      </c>
      <c r="K107" s="5">
        <f>'Pc, Winter, S1'!K107*Main!$B$4+_xlfn.IFNA(VLOOKUP($A107,'EV Distribution'!$A$2:$B$11,2,FALSE),0)*('EV Scenarios'!K$2-'EV Scenarios'!K$3)</f>
        <v>6.7867967767054616E-3</v>
      </c>
      <c r="L107" s="5">
        <f>'Pc, Winter, S1'!L107*Main!$B$4+_xlfn.IFNA(VLOOKUP($A107,'EV Distribution'!$A$2:$B$11,2,FALSE),0)*('EV Scenarios'!L$2-'EV Scenarios'!L$3)</f>
        <v>6.2948010594583437E-3</v>
      </c>
      <c r="M107" s="5">
        <f>'Pc, Winter, S1'!M107*Main!$B$4+_xlfn.IFNA(VLOOKUP($A107,'EV Distribution'!$A$2:$B$11,2,FALSE),0)*('EV Scenarios'!M$2-'EV Scenarios'!M$3)</f>
        <v>7.0057447819664069E-3</v>
      </c>
      <c r="N107" s="5">
        <f>'Pc, Winter, S1'!N107*Main!$B$4+_xlfn.IFNA(VLOOKUP($A107,'EV Distribution'!$A$2:$B$11,2,FALSE),0)*('EV Scenarios'!N$2-'EV Scenarios'!N$3)</f>
        <v>8.0144961612766529E-3</v>
      </c>
      <c r="O107" s="5">
        <f>'Pc, Winter, S1'!O107*Main!$B$4+_xlfn.IFNA(VLOOKUP($A107,'EV Distribution'!$A$2:$B$11,2,FALSE),0)*('EV Scenarios'!O$2-'EV Scenarios'!O$3)</f>
        <v>8.7257581689897043E-3</v>
      </c>
      <c r="P107" s="5">
        <f>'Pc, Winter, S1'!P107*Main!$B$4+_xlfn.IFNA(VLOOKUP($A107,'EV Distribution'!$A$2:$B$11,2,FALSE),0)*('EV Scenarios'!P$2-'EV Scenarios'!P$3)</f>
        <v>8.5615871759187421E-3</v>
      </c>
      <c r="Q107" s="5">
        <f>'Pc, Winter, S1'!Q107*Main!$B$4+_xlfn.IFNA(VLOOKUP($A107,'EV Distribution'!$A$2:$B$11,2,FALSE),0)*('EV Scenarios'!Q$2-'EV Scenarios'!Q$3)</f>
        <v>8.4630886233417434E-3</v>
      </c>
      <c r="R107" s="5">
        <f>'Pc, Winter, S1'!R107*Main!$B$4+_xlfn.IFNA(VLOOKUP($A107,'EV Distribution'!$A$2:$B$11,2,FALSE),0)*('EV Scenarios'!R$2-'EV Scenarios'!R$3)</f>
        <v>7.4849120278026914E-3</v>
      </c>
      <c r="S107" s="5">
        <f>'Pc, Winter, S1'!S107*Main!$B$4+_xlfn.IFNA(VLOOKUP($A107,'EV Distribution'!$A$2:$B$11,2,FALSE),0)*('EV Scenarios'!S$2-'EV Scenarios'!S$3)</f>
        <v>8.8185491187952377E-3</v>
      </c>
      <c r="T107" s="5">
        <f>'Pc, Winter, S1'!T107*Main!$B$4+_xlfn.IFNA(VLOOKUP($A107,'EV Distribution'!$A$2:$B$11,2,FALSE),0)*('EV Scenarios'!T$2-'EV Scenarios'!T$3)</f>
        <v>8.2405294690671461E-3</v>
      </c>
      <c r="U107" s="5">
        <f>'Pc, Winter, S1'!U107*Main!$B$4+_xlfn.IFNA(VLOOKUP($A107,'EV Distribution'!$A$2:$B$11,2,FALSE),0)*('EV Scenarios'!U$2-'EV Scenarios'!U$3)</f>
        <v>8.1886648385770706E-3</v>
      </c>
      <c r="V107" s="5">
        <f>'Pc, Winter, S1'!V107*Main!$B$4+_xlfn.IFNA(VLOOKUP($A107,'EV Distribution'!$A$2:$B$11,2,FALSE),0)*('EV Scenarios'!V$2-'EV Scenarios'!V$3)</f>
        <v>8.9975368218636921E-3</v>
      </c>
      <c r="W107" s="5">
        <f>'Pc, Winter, S1'!W107*Main!$B$4+_xlfn.IFNA(VLOOKUP($A107,'EV Distribution'!$A$2:$B$11,2,FALSE),0)*('EV Scenarios'!W$2-'EV Scenarios'!W$3)</f>
        <v>8.4016528952167435E-3</v>
      </c>
      <c r="X107" s="5">
        <f>'Pc, Winter, S1'!X107*Main!$B$4+_xlfn.IFNA(VLOOKUP($A107,'EV Distribution'!$A$2:$B$11,2,FALSE),0)*('EV Scenarios'!X$2-'EV Scenarios'!X$3)</f>
        <v>1.1424981660862395E-2</v>
      </c>
      <c r="Y107" s="5">
        <f>'Pc, Winter, S1'!Y107*Main!$B$4+_xlfn.IFNA(VLOOKUP($A107,'EV Distribution'!$A$2:$B$11,2,FALSE),0)*('EV Scenarios'!Y$2-'EV Scenarios'!Y$3)</f>
        <v>1.1512867197931419E-2</v>
      </c>
    </row>
    <row r="108" spans="1:25" x14ac:dyDescent="0.3">
      <c r="A108">
        <v>86</v>
      </c>
      <c r="B108" s="5">
        <f>'Pc, Winter, S1'!B108*Main!$B$4+_xlfn.IFNA(VLOOKUP($A108,'EV Distribution'!$A$2:$B$11,2,FALSE),0)*('EV Scenarios'!B$2-'EV Scenarios'!B$3)</f>
        <v>5.8645000000000008E-3</v>
      </c>
      <c r="C108" s="5">
        <f>'Pc, Winter, S1'!C108*Main!$B$4+_xlfn.IFNA(VLOOKUP($A108,'EV Distribution'!$A$2:$B$11,2,FALSE),0)*('EV Scenarios'!C$2-'EV Scenarios'!C$3)</f>
        <v>6.1067000000000014E-3</v>
      </c>
      <c r="D108" s="5">
        <f>'Pc, Winter, S1'!D108*Main!$B$4+_xlfn.IFNA(VLOOKUP($A108,'EV Distribution'!$A$2:$B$11,2,FALSE),0)*('EV Scenarios'!D$2-'EV Scenarios'!D$3)</f>
        <v>5.4692000000000005E-3</v>
      </c>
      <c r="E108" s="5">
        <f>'Pc, Winter, S1'!E108*Main!$B$4+_xlfn.IFNA(VLOOKUP($A108,'EV Distribution'!$A$2:$B$11,2,FALSE),0)*('EV Scenarios'!E$2-'EV Scenarios'!E$3)</f>
        <v>5.2051000000000007E-3</v>
      </c>
      <c r="F108" s="5">
        <f>'Pc, Winter, S1'!F108*Main!$B$4+_xlfn.IFNA(VLOOKUP($A108,'EV Distribution'!$A$2:$B$11,2,FALSE),0)*('EV Scenarios'!F$2-'EV Scenarios'!F$3)</f>
        <v>4.2937000000000001E-3</v>
      </c>
      <c r="G108" s="5">
        <f>'Pc, Winter, S1'!G108*Main!$B$4+_xlfn.IFNA(VLOOKUP($A108,'EV Distribution'!$A$2:$B$11,2,FALSE),0)*('EV Scenarios'!G$2-'EV Scenarios'!G$3)</f>
        <v>3.6549E-3</v>
      </c>
      <c r="H108" s="5">
        <f>'Pc, Winter, S1'!H108*Main!$B$4+_xlfn.IFNA(VLOOKUP($A108,'EV Distribution'!$A$2:$B$11,2,FALSE),0)*('EV Scenarios'!H$2-'EV Scenarios'!H$3)</f>
        <v>4.51425E-3</v>
      </c>
      <c r="I108" s="5">
        <f>'Pc, Winter, S1'!I108*Main!$B$4+_xlfn.IFNA(VLOOKUP($A108,'EV Distribution'!$A$2:$B$11,2,FALSE),0)*('EV Scenarios'!I$2-'EV Scenarios'!I$3)</f>
        <v>8.0975000000000014E-4</v>
      </c>
      <c r="J108" s="5">
        <f>'Pc, Winter, S1'!J108*Main!$B$4+_xlfn.IFNA(VLOOKUP($A108,'EV Distribution'!$A$2:$B$11,2,FALSE),0)*('EV Scenarios'!J$2-'EV Scenarios'!J$3)</f>
        <v>6.998000000000001E-4</v>
      </c>
      <c r="K108" s="5">
        <f>'Pc, Winter, S1'!K108*Main!$B$4+_xlfn.IFNA(VLOOKUP($A108,'EV Distribution'!$A$2:$B$11,2,FALSE),0)*('EV Scenarios'!K$2-'EV Scenarios'!K$3)</f>
        <v>1.0545999999999999E-3</v>
      </c>
      <c r="L108" s="5">
        <f>'Pc, Winter, S1'!L108*Main!$B$4+_xlfn.IFNA(VLOOKUP($A108,'EV Distribution'!$A$2:$B$11,2,FALSE),0)*('EV Scenarios'!L$2-'EV Scenarios'!L$3)</f>
        <v>6.0380000000000015E-4</v>
      </c>
      <c r="M108" s="5">
        <f>'Pc, Winter, S1'!M108*Main!$B$4+_xlfn.IFNA(VLOOKUP($A108,'EV Distribution'!$A$2:$B$11,2,FALSE),0)*('EV Scenarios'!M$2-'EV Scenarios'!M$3)</f>
        <v>7.0040000000000011E-4</v>
      </c>
      <c r="N108" s="5">
        <f>'Pc, Winter, S1'!N108*Main!$B$4+_xlfn.IFNA(VLOOKUP($A108,'EV Distribution'!$A$2:$B$11,2,FALSE),0)*('EV Scenarios'!N$2-'EV Scenarios'!N$3)</f>
        <v>1.1151000000000002E-3</v>
      </c>
      <c r="O108" s="5">
        <f>'Pc, Winter, S1'!O108*Main!$B$4+_xlfn.IFNA(VLOOKUP($A108,'EV Distribution'!$A$2:$B$11,2,FALSE),0)*('EV Scenarios'!O$2-'EV Scenarios'!O$3)</f>
        <v>2.0783500000000001E-3</v>
      </c>
      <c r="P108" s="5">
        <f>'Pc, Winter, S1'!P108*Main!$B$4+_xlfn.IFNA(VLOOKUP($A108,'EV Distribution'!$A$2:$B$11,2,FALSE),0)*('EV Scenarios'!P$2-'EV Scenarios'!P$3)</f>
        <v>2.0440000000000002E-3</v>
      </c>
      <c r="Q108" s="5">
        <f>'Pc, Winter, S1'!Q108*Main!$B$4+_xlfn.IFNA(VLOOKUP($A108,'EV Distribution'!$A$2:$B$11,2,FALSE),0)*('EV Scenarios'!Q$2-'EV Scenarios'!Q$3)</f>
        <v>2.0442500000000005E-3</v>
      </c>
      <c r="R108" s="5">
        <f>'Pc, Winter, S1'!R108*Main!$B$4+_xlfn.IFNA(VLOOKUP($A108,'EV Distribution'!$A$2:$B$11,2,FALSE),0)*('EV Scenarios'!R$2-'EV Scenarios'!R$3)</f>
        <v>1.2244000000000001E-3</v>
      </c>
      <c r="S108" s="5">
        <f>'Pc, Winter, S1'!S108*Main!$B$4+_xlfn.IFNA(VLOOKUP($A108,'EV Distribution'!$A$2:$B$11,2,FALSE),0)*('EV Scenarios'!S$2-'EV Scenarios'!S$3)</f>
        <v>2.4955500000000005E-3</v>
      </c>
      <c r="T108" s="5">
        <f>'Pc, Winter, S1'!T108*Main!$B$4+_xlfn.IFNA(VLOOKUP($A108,'EV Distribution'!$A$2:$B$11,2,FALSE),0)*('EV Scenarios'!T$2-'EV Scenarios'!T$3)</f>
        <v>1.4293000000000001E-3</v>
      </c>
      <c r="U108" s="5">
        <f>'Pc, Winter, S1'!U108*Main!$B$4+_xlfn.IFNA(VLOOKUP($A108,'EV Distribution'!$A$2:$B$11,2,FALSE),0)*('EV Scenarios'!U$2-'EV Scenarios'!U$3)</f>
        <v>1.0295500000000002E-3</v>
      </c>
      <c r="V108" s="5">
        <f>'Pc, Winter, S1'!V108*Main!$B$4+_xlfn.IFNA(VLOOKUP($A108,'EV Distribution'!$A$2:$B$11,2,FALSE),0)*('EV Scenarios'!V$2-'EV Scenarios'!V$3)</f>
        <v>1.5409000000000002E-3</v>
      </c>
      <c r="W108" s="5">
        <f>'Pc, Winter, S1'!W108*Main!$B$4+_xlfn.IFNA(VLOOKUP($A108,'EV Distribution'!$A$2:$B$11,2,FALSE),0)*('EV Scenarios'!W$2-'EV Scenarios'!W$3)</f>
        <v>9.9425000000000012E-4</v>
      </c>
      <c r="X108" s="5">
        <f>'Pc, Winter, S1'!X108*Main!$B$4+_xlfn.IFNA(VLOOKUP($A108,'EV Distribution'!$A$2:$B$11,2,FALSE),0)*('EV Scenarios'!X$2-'EV Scenarios'!X$3)</f>
        <v>4.5365000000000006E-3</v>
      </c>
      <c r="Y108" s="5">
        <f>'Pc, Winter, S1'!Y108*Main!$B$4+_xlfn.IFNA(VLOOKUP($A108,'EV Distribution'!$A$2:$B$11,2,FALSE),0)*('EV Scenarios'!Y$2-'EV Scenarios'!Y$3)</f>
        <v>5.4617000000000008E-3</v>
      </c>
    </row>
    <row r="109" spans="1:25" x14ac:dyDescent="0.3">
      <c r="A109">
        <v>62</v>
      </c>
      <c r="B109" s="5">
        <f>'Pc, Winter, S1'!B109*Main!$B$4+_xlfn.IFNA(VLOOKUP($A109,'EV Distribution'!$A$2:$B$11,2,FALSE),0)*('EV Scenarios'!B$2-'EV Scenarios'!B$3)</f>
        <v>9.3894217481900535E-3</v>
      </c>
      <c r="C109" s="5">
        <f>'Pc, Winter, S1'!C109*Main!$B$4+_xlfn.IFNA(VLOOKUP($A109,'EV Distribution'!$A$2:$B$11,2,FALSE),0)*('EV Scenarios'!C$2-'EV Scenarios'!C$3)</f>
        <v>8.9709036754971102E-3</v>
      </c>
      <c r="D109" s="5">
        <f>'Pc, Winter, S1'!D109*Main!$B$4+_xlfn.IFNA(VLOOKUP($A109,'EV Distribution'!$A$2:$B$11,2,FALSE),0)*('EV Scenarios'!D$2-'EV Scenarios'!D$3)</f>
        <v>7.5646489020562901E-3</v>
      </c>
      <c r="E109" s="5">
        <f>'Pc, Winter, S1'!E109*Main!$B$4+_xlfn.IFNA(VLOOKUP($A109,'EV Distribution'!$A$2:$B$11,2,FALSE),0)*('EV Scenarios'!E$2-'EV Scenarios'!E$3)</f>
        <v>7.1389553420627321E-3</v>
      </c>
      <c r="F109" s="5">
        <f>'Pc, Winter, S1'!F109*Main!$B$4+_xlfn.IFNA(VLOOKUP($A109,'EV Distribution'!$A$2:$B$11,2,FALSE),0)*('EV Scenarios'!F$2-'EV Scenarios'!F$3)</f>
        <v>6.2577685464469766E-3</v>
      </c>
      <c r="G109" s="5">
        <f>'Pc, Winter, S1'!G109*Main!$B$4+_xlfn.IFNA(VLOOKUP($A109,'EV Distribution'!$A$2:$B$11,2,FALSE),0)*('EV Scenarios'!G$2-'EV Scenarios'!G$3)</f>
        <v>5.5135563080208581E-3</v>
      </c>
      <c r="H109" s="5">
        <f>'Pc, Winter, S1'!H109*Main!$B$4+_xlfn.IFNA(VLOOKUP($A109,'EV Distribution'!$A$2:$B$11,2,FALSE),0)*('EV Scenarios'!H$2-'EV Scenarios'!H$3)</f>
        <v>6.5080964857706916E-3</v>
      </c>
      <c r="I109" s="5">
        <f>'Pc, Winter, S1'!I109*Main!$B$4+_xlfn.IFNA(VLOOKUP($A109,'EV Distribution'!$A$2:$B$11,2,FALSE),0)*('EV Scenarios'!I$2-'EV Scenarios'!I$3)</f>
        <v>3.0353441486765894E-3</v>
      </c>
      <c r="J109" s="5">
        <f>'Pc, Winter, S1'!J109*Main!$B$4+_xlfn.IFNA(VLOOKUP($A109,'EV Distribution'!$A$2:$B$11,2,FALSE),0)*('EV Scenarios'!J$2-'EV Scenarios'!J$3)</f>
        <v>3.8881253639645287E-3</v>
      </c>
      <c r="K109" s="5">
        <f>'Pc, Winter, S1'!K109*Main!$B$4+_xlfn.IFNA(VLOOKUP($A109,'EV Distribution'!$A$2:$B$11,2,FALSE),0)*('EV Scenarios'!K$2-'EV Scenarios'!K$3)</f>
        <v>4.8288151617769557E-3</v>
      </c>
      <c r="L109" s="5">
        <f>'Pc, Winter, S1'!L109*Main!$B$4+_xlfn.IFNA(VLOOKUP($A109,'EV Distribution'!$A$2:$B$11,2,FALSE),0)*('EV Scenarios'!L$2-'EV Scenarios'!L$3)</f>
        <v>4.6886186345925784E-3</v>
      </c>
      <c r="M109" s="5">
        <f>'Pc, Winter, S1'!M109*Main!$B$4+_xlfn.IFNA(VLOOKUP($A109,'EV Distribution'!$A$2:$B$11,2,FALSE),0)*('EV Scenarios'!M$2-'EV Scenarios'!M$3)</f>
        <v>5.1101237446485835E-3</v>
      </c>
      <c r="N109" s="5">
        <f>'Pc, Winter, S1'!N109*Main!$B$4+_xlfn.IFNA(VLOOKUP($A109,'EV Distribution'!$A$2:$B$11,2,FALSE),0)*('EV Scenarios'!N$2-'EV Scenarios'!N$3)</f>
        <v>5.9376070601690964E-3</v>
      </c>
      <c r="O109" s="5">
        <f>'Pc, Winter, S1'!O109*Main!$B$4+_xlfn.IFNA(VLOOKUP($A109,'EV Distribution'!$A$2:$B$11,2,FALSE),0)*('EV Scenarios'!O$2-'EV Scenarios'!O$3)</f>
        <v>6.6082447428671533E-3</v>
      </c>
      <c r="P109" s="5">
        <f>'Pc, Winter, S1'!P109*Main!$B$4+_xlfn.IFNA(VLOOKUP($A109,'EV Distribution'!$A$2:$B$11,2,FALSE),0)*('EV Scenarios'!P$2-'EV Scenarios'!P$3)</f>
        <v>6.5347127346921472E-3</v>
      </c>
      <c r="Q109" s="5">
        <f>'Pc, Winter, S1'!Q109*Main!$B$4+_xlfn.IFNA(VLOOKUP($A109,'EV Distribution'!$A$2:$B$11,2,FALSE),0)*('EV Scenarios'!Q$2-'EV Scenarios'!Q$3)</f>
        <v>6.5122760026480519E-3</v>
      </c>
      <c r="R109" s="5">
        <f>'Pc, Winter, S1'!R109*Main!$B$4+_xlfn.IFNA(VLOOKUP($A109,'EV Distribution'!$A$2:$B$11,2,FALSE),0)*('EV Scenarios'!R$2-'EV Scenarios'!R$3)</f>
        <v>5.7259467597966327E-3</v>
      </c>
      <c r="S109" s="5">
        <f>'Pc, Winter, S1'!S109*Main!$B$4+_xlfn.IFNA(VLOOKUP($A109,'EV Distribution'!$A$2:$B$11,2,FALSE),0)*('EV Scenarios'!S$2-'EV Scenarios'!S$3)</f>
        <v>6.8486763125469577E-3</v>
      </c>
      <c r="T109" s="5">
        <f>'Pc, Winter, S1'!T109*Main!$B$4+_xlfn.IFNA(VLOOKUP($A109,'EV Distribution'!$A$2:$B$11,2,FALSE),0)*('EV Scenarios'!T$2-'EV Scenarios'!T$3)</f>
        <v>5.9450933296001009E-3</v>
      </c>
      <c r="U109" s="5">
        <f>'Pc, Winter, S1'!U109*Main!$B$4+_xlfn.IFNA(VLOOKUP($A109,'EV Distribution'!$A$2:$B$11,2,FALSE),0)*('EV Scenarios'!U$2-'EV Scenarios'!U$3)</f>
        <v>5.8721255686273212E-3</v>
      </c>
      <c r="V109" s="5">
        <f>'Pc, Winter, S1'!V109*Main!$B$4+_xlfn.IFNA(VLOOKUP($A109,'EV Distribution'!$A$2:$B$11,2,FALSE),0)*('EV Scenarios'!V$2-'EV Scenarios'!V$3)</f>
        <v>6.5958642295233967E-3</v>
      </c>
      <c r="W109" s="5">
        <f>'Pc, Winter, S1'!W109*Main!$B$4+_xlfn.IFNA(VLOOKUP($A109,'EV Distribution'!$A$2:$B$11,2,FALSE),0)*('EV Scenarios'!W$2-'EV Scenarios'!W$3)</f>
        <v>5.7609632999791032E-3</v>
      </c>
      <c r="X109" s="5">
        <f>'Pc, Winter, S1'!X109*Main!$B$4+_xlfn.IFNA(VLOOKUP($A109,'EV Distribution'!$A$2:$B$11,2,FALSE),0)*('EV Scenarios'!X$2-'EV Scenarios'!X$3)</f>
        <v>8.8099166432366646E-3</v>
      </c>
      <c r="Y109" s="5">
        <f>'Pc, Winter, S1'!Y109*Main!$B$4+_xlfn.IFNA(VLOOKUP($A109,'EV Distribution'!$A$2:$B$11,2,FALSE),0)*('EV Scenarios'!Y$2-'EV Scenarios'!Y$3)</f>
        <v>9.5917022920814169E-3</v>
      </c>
    </row>
    <row r="110" spans="1:25" x14ac:dyDescent="0.3">
      <c r="A110">
        <v>32</v>
      </c>
      <c r="B110" s="5">
        <f>'Pc, Winter, S1'!B110*Main!$B$4+_xlfn.IFNA(VLOOKUP($A110,'EV Distribution'!$A$2:$B$11,2,FALSE),0)*('EV Scenarios'!B$2-'EV Scenarios'!B$3)</f>
        <v>5.2401389692714488E-3</v>
      </c>
      <c r="C110" s="5">
        <f>'Pc, Winter, S1'!C110*Main!$B$4+_xlfn.IFNA(VLOOKUP($A110,'EV Distribution'!$A$2:$B$11,2,FALSE),0)*('EV Scenarios'!C$2-'EV Scenarios'!C$3)</f>
        <v>4.5145019258818649E-3</v>
      </c>
      <c r="D110" s="5">
        <f>'Pc, Winter, S1'!D110*Main!$B$4+_xlfn.IFNA(VLOOKUP($A110,'EV Distribution'!$A$2:$B$11,2,FALSE),0)*('EV Scenarios'!D$2-'EV Scenarios'!D$3)</f>
        <v>4.6153749944934513E-3</v>
      </c>
      <c r="E110" s="5">
        <f>'Pc, Winter, S1'!E110*Main!$B$4+_xlfn.IFNA(VLOOKUP($A110,'EV Distribution'!$A$2:$B$11,2,FALSE),0)*('EV Scenarios'!E$2-'EV Scenarios'!E$3)</f>
        <v>4.3200021607512689E-3</v>
      </c>
      <c r="F110" s="5">
        <f>'Pc, Winter, S1'!F110*Main!$B$4+_xlfn.IFNA(VLOOKUP($A110,'EV Distribution'!$A$2:$B$11,2,FALSE),0)*('EV Scenarios'!F$2-'EV Scenarios'!F$3)</f>
        <v>4.1938482002052855E-3</v>
      </c>
      <c r="G110" s="5">
        <f>'Pc, Winter, S1'!G110*Main!$B$4+_xlfn.IFNA(VLOOKUP($A110,'EV Distribution'!$A$2:$B$11,2,FALSE),0)*('EV Scenarios'!G$2-'EV Scenarios'!G$3)</f>
        <v>4.3490617688104801E-3</v>
      </c>
      <c r="H110" s="5">
        <f>'Pc, Winter, S1'!H110*Main!$B$4+_xlfn.IFNA(VLOOKUP($A110,'EV Distribution'!$A$2:$B$11,2,FALSE),0)*('EV Scenarios'!H$2-'EV Scenarios'!H$3)</f>
        <v>4.2162796846710038E-3</v>
      </c>
      <c r="I110" s="5">
        <f>'Pc, Winter, S1'!I110*Main!$B$4+_xlfn.IFNA(VLOOKUP($A110,'EV Distribution'!$A$2:$B$11,2,FALSE),0)*('EV Scenarios'!I$2-'EV Scenarios'!I$3)</f>
        <v>4.4800236323541132E-3</v>
      </c>
      <c r="J110" s="5">
        <f>'Pc, Winter, S1'!J110*Main!$B$4+_xlfn.IFNA(VLOOKUP($A110,'EV Distribution'!$A$2:$B$11,2,FALSE),0)*('EV Scenarios'!J$2-'EV Scenarios'!J$3)</f>
        <v>5.2243914648097611E-3</v>
      </c>
      <c r="K110" s="5">
        <f>'Pc, Winter, S1'!K110*Main!$B$4+_xlfn.IFNA(VLOOKUP($A110,'EV Distribution'!$A$2:$B$11,2,FALSE),0)*('EV Scenarios'!K$2-'EV Scenarios'!K$3)</f>
        <v>5.7828681110231794E-3</v>
      </c>
      <c r="L110" s="5">
        <f>'Pc, Winter, S1'!L110*Main!$B$4+_xlfn.IFNA(VLOOKUP($A110,'EV Distribution'!$A$2:$B$11,2,FALSE),0)*('EV Scenarios'!L$2-'EV Scenarios'!L$3)</f>
        <v>6.226170738083894E-3</v>
      </c>
      <c r="M110" s="5">
        <f>'Pc, Winter, S1'!M110*Main!$B$4+_xlfn.IFNA(VLOOKUP($A110,'EV Distribution'!$A$2:$B$11,2,FALSE),0)*('EV Scenarios'!M$2-'EV Scenarios'!M$3)</f>
        <v>6.8746996942498145E-3</v>
      </c>
      <c r="N110" s="5">
        <f>'Pc, Winter, S1'!N110*Main!$B$4+_xlfn.IFNA(VLOOKUP($A110,'EV Distribution'!$A$2:$B$11,2,FALSE),0)*('EV Scenarios'!N$2-'EV Scenarios'!N$3)</f>
        <v>6.8302781852829248E-3</v>
      </c>
      <c r="O110" s="5">
        <f>'Pc, Winter, S1'!O110*Main!$B$4+_xlfn.IFNA(VLOOKUP($A110,'EV Distribution'!$A$2:$B$11,2,FALSE),0)*('EV Scenarios'!O$2-'EV Scenarios'!O$3)</f>
        <v>6.3175257165447272E-3</v>
      </c>
      <c r="P110" s="5">
        <f>'Pc, Winter, S1'!P110*Main!$B$4+_xlfn.IFNA(VLOOKUP($A110,'EV Distribution'!$A$2:$B$11,2,FALSE),0)*('EV Scenarios'!P$2-'EV Scenarios'!P$3)</f>
        <v>6.2089420379152415E-3</v>
      </c>
      <c r="Q110" s="5">
        <f>'Pc, Winter, S1'!Q110*Main!$B$4+_xlfn.IFNA(VLOOKUP($A110,'EV Distribution'!$A$2:$B$11,2,FALSE),0)*('EV Scenarios'!Q$2-'EV Scenarios'!Q$3)</f>
        <v>6.2084856605049274E-3</v>
      </c>
      <c r="R110" s="5">
        <f>'Pc, Winter, S1'!R110*Main!$B$4+_xlfn.IFNA(VLOOKUP($A110,'EV Distribution'!$A$2:$B$11,2,FALSE),0)*('EV Scenarios'!R$2-'EV Scenarios'!R$3)</f>
        <v>6.2803479351477079E-3</v>
      </c>
      <c r="S110" s="5">
        <f>'Pc, Winter, S1'!S110*Main!$B$4+_xlfn.IFNA(VLOOKUP($A110,'EV Distribution'!$A$2:$B$11,2,FALSE),0)*('EV Scenarios'!S$2-'EV Scenarios'!S$3)</f>
        <v>6.6071667591741422E-3</v>
      </c>
      <c r="T110" s="5">
        <f>'Pc, Winter, S1'!T110*Main!$B$4+_xlfn.IFNA(VLOOKUP($A110,'EV Distribution'!$A$2:$B$11,2,FALSE),0)*('EV Scenarios'!T$2-'EV Scenarios'!T$3)</f>
        <v>7.5423253040845534E-3</v>
      </c>
      <c r="U110" s="5">
        <f>'Pc, Winter, S1'!U110*Main!$B$4+_xlfn.IFNA(VLOOKUP($A110,'EV Distribution'!$A$2:$B$11,2,FALSE),0)*('EV Scenarios'!U$2-'EV Scenarios'!U$3)</f>
        <v>8.4579796904487269E-3</v>
      </c>
      <c r="V110" s="5">
        <f>'Pc, Winter, S1'!V110*Main!$B$4+_xlfn.IFNA(VLOOKUP($A110,'EV Distribution'!$A$2:$B$11,2,FALSE),0)*('EV Scenarios'!V$2-'EV Scenarios'!V$3)</f>
        <v>8.4627544127222482E-3</v>
      </c>
      <c r="W110" s="5">
        <f>'Pc, Winter, S1'!W110*Main!$B$4+_xlfn.IFNA(VLOOKUP($A110,'EV Distribution'!$A$2:$B$11,2,FALSE),0)*('EV Scenarios'!W$2-'EV Scenarios'!W$3)</f>
        <v>8.6326633017961805E-3</v>
      </c>
      <c r="X110" s="5">
        <f>'Pc, Winter, S1'!X110*Main!$B$4+_xlfn.IFNA(VLOOKUP($A110,'EV Distribution'!$A$2:$B$11,2,FALSE),0)*('EV Scenarios'!X$2-'EV Scenarios'!X$3)</f>
        <v>8.2734146958173532E-3</v>
      </c>
      <c r="Y110" s="5">
        <f>'Pc, Winter, S1'!Y110*Main!$B$4+_xlfn.IFNA(VLOOKUP($A110,'EV Distribution'!$A$2:$B$11,2,FALSE),0)*('EV Scenarios'!Y$2-'EV Scenarios'!Y$3)</f>
        <v>7.1830698895555536E-3</v>
      </c>
    </row>
    <row r="111" spans="1:25" x14ac:dyDescent="0.3">
      <c r="A111">
        <v>99</v>
      </c>
      <c r="B111" s="5">
        <f>'Pc, Winter, S1'!B111*Main!$B$4+_xlfn.IFNA(VLOOKUP($A111,'EV Distribution'!$A$2:$B$11,2,FALSE),0)*('EV Scenarios'!B$2-'EV Scenarios'!B$3)</f>
        <v>6.7569986825530065E-3</v>
      </c>
      <c r="C111" s="5">
        <f>'Pc, Winter, S1'!C111*Main!$B$4+_xlfn.IFNA(VLOOKUP($A111,'EV Distribution'!$A$2:$B$11,2,FALSE),0)*('EV Scenarios'!C$2-'EV Scenarios'!C$3)</f>
        <v>6.8975252586411379E-3</v>
      </c>
      <c r="D111" s="5">
        <f>'Pc, Winter, S1'!D111*Main!$B$4+_xlfn.IFNA(VLOOKUP($A111,'EV Distribution'!$A$2:$B$11,2,FALSE),0)*('EV Scenarios'!D$2-'EV Scenarios'!D$3)</f>
        <v>6.0943672864067046E-3</v>
      </c>
      <c r="E111" s="5">
        <f>'Pc, Winter, S1'!E111*Main!$B$4+_xlfn.IFNA(VLOOKUP($A111,'EV Distribution'!$A$2:$B$11,2,FALSE),0)*('EV Scenarios'!E$2-'EV Scenarios'!E$3)</f>
        <v>5.7736435697948634E-3</v>
      </c>
      <c r="F111" s="5">
        <f>'Pc, Winter, S1'!F111*Main!$B$4+_xlfn.IFNA(VLOOKUP($A111,'EV Distribution'!$A$2:$B$11,2,FALSE),0)*('EV Scenarios'!F$2-'EV Scenarios'!F$3)</f>
        <v>4.8478090051092566E-3</v>
      </c>
      <c r="G111" s="5">
        <f>'Pc, Winter, S1'!G111*Main!$B$4+_xlfn.IFNA(VLOOKUP($A111,'EV Distribution'!$A$2:$B$11,2,FALSE),0)*('EV Scenarios'!G$2-'EV Scenarios'!G$3)</f>
        <v>4.1904323142806918E-3</v>
      </c>
      <c r="H111" s="5">
        <f>'Pc, Winter, S1'!H111*Main!$B$4+_xlfn.IFNA(VLOOKUP($A111,'EV Distribution'!$A$2:$B$11,2,FALSE),0)*('EV Scenarios'!H$2-'EV Scenarios'!H$3)</f>
        <v>4.9236589629892422E-3</v>
      </c>
      <c r="I111" s="5">
        <f>'Pc, Winter, S1'!I111*Main!$B$4+_xlfn.IFNA(VLOOKUP($A111,'EV Distribution'!$A$2:$B$11,2,FALSE),0)*('EV Scenarios'!I$2-'EV Scenarios'!I$3)</f>
        <v>1.267991448167188E-3</v>
      </c>
      <c r="J111" s="5">
        <f>'Pc, Winter, S1'!J111*Main!$B$4+_xlfn.IFNA(VLOOKUP($A111,'EV Distribution'!$A$2:$B$11,2,FALSE),0)*('EV Scenarios'!J$2-'EV Scenarios'!J$3)</f>
        <v>1.1591634124940998E-3</v>
      </c>
      <c r="K111" s="5">
        <f>'Pc, Winter, S1'!K111*Main!$B$4+_xlfn.IFNA(VLOOKUP($A111,'EV Distribution'!$A$2:$B$11,2,FALSE),0)*('EV Scenarios'!K$2-'EV Scenarios'!K$3)</f>
        <v>1.6125981044884845E-3</v>
      </c>
      <c r="L111" s="5">
        <f>'Pc, Winter, S1'!L111*Main!$B$4+_xlfn.IFNA(VLOOKUP($A111,'EV Distribution'!$A$2:$B$11,2,FALSE),0)*('EV Scenarios'!L$2-'EV Scenarios'!L$3)</f>
        <v>1.3242933590612953E-3</v>
      </c>
      <c r="M111" s="5">
        <f>'Pc, Winter, S1'!M111*Main!$B$4+_xlfn.IFNA(VLOOKUP($A111,'EV Distribution'!$A$2:$B$11,2,FALSE),0)*('EV Scenarios'!M$2-'EV Scenarios'!M$3)</f>
        <v>1.4399655691583572E-3</v>
      </c>
      <c r="N111" s="5">
        <f>'Pc, Winter, S1'!N111*Main!$B$4+_xlfn.IFNA(VLOOKUP($A111,'EV Distribution'!$A$2:$B$11,2,FALSE),0)*('EV Scenarios'!N$2-'EV Scenarios'!N$3)</f>
        <v>1.9105076758988281E-3</v>
      </c>
      <c r="O111" s="5">
        <f>'Pc, Winter, S1'!O111*Main!$B$4+_xlfn.IFNA(VLOOKUP($A111,'EV Distribution'!$A$2:$B$11,2,FALSE),0)*('EV Scenarios'!O$2-'EV Scenarios'!O$3)</f>
        <v>2.8055284202514064E-3</v>
      </c>
      <c r="P111" s="5">
        <f>'Pc, Winter, S1'!P111*Main!$B$4+_xlfn.IFNA(VLOOKUP($A111,'EV Distribution'!$A$2:$B$11,2,FALSE),0)*('EV Scenarios'!P$2-'EV Scenarios'!P$3)</f>
        <v>2.6655206210897554E-3</v>
      </c>
      <c r="Q111" s="5">
        <f>'Pc, Winter, S1'!Q111*Main!$B$4+_xlfn.IFNA(VLOOKUP($A111,'EV Distribution'!$A$2:$B$11,2,FALSE),0)*('EV Scenarios'!Q$2-'EV Scenarios'!Q$3)</f>
        <v>2.5989674791017624E-3</v>
      </c>
      <c r="R111" s="5">
        <f>'Pc, Winter, S1'!R111*Main!$B$4+_xlfn.IFNA(VLOOKUP($A111,'EV Distribution'!$A$2:$B$11,2,FALSE),0)*('EV Scenarios'!R$2-'EV Scenarios'!R$3)</f>
        <v>1.7214192096336343E-3</v>
      </c>
      <c r="S111" s="5">
        <f>'Pc, Winter, S1'!S111*Main!$B$4+_xlfn.IFNA(VLOOKUP($A111,'EV Distribution'!$A$2:$B$11,2,FALSE),0)*('EV Scenarios'!S$2-'EV Scenarios'!S$3)</f>
        <v>3.0081634048314456E-3</v>
      </c>
      <c r="T111" s="5">
        <f>'Pc, Winter, S1'!T111*Main!$B$4+_xlfn.IFNA(VLOOKUP($A111,'EV Distribution'!$A$2:$B$11,2,FALSE),0)*('EV Scenarios'!T$2-'EV Scenarios'!T$3)</f>
        <v>2.1011479190750138E-3</v>
      </c>
      <c r="U111" s="5">
        <f>'Pc, Winter, S1'!U111*Main!$B$4+_xlfn.IFNA(VLOOKUP($A111,'EV Distribution'!$A$2:$B$11,2,FALSE),0)*('EV Scenarios'!U$2-'EV Scenarios'!U$3)</f>
        <v>1.7621700005657011E-3</v>
      </c>
      <c r="V111" s="5">
        <f>'Pc, Winter, S1'!V111*Main!$B$4+_xlfn.IFNA(VLOOKUP($A111,'EV Distribution'!$A$2:$B$11,2,FALSE),0)*('EV Scenarios'!V$2-'EV Scenarios'!V$3)</f>
        <v>2.4531407458684902E-3</v>
      </c>
      <c r="W111" s="5">
        <f>'Pc, Winter, S1'!W111*Main!$B$4+_xlfn.IFNA(VLOOKUP($A111,'EV Distribution'!$A$2:$B$11,2,FALSE),0)*('EV Scenarios'!W$2-'EV Scenarios'!W$3)</f>
        <v>2.0690607337763554E-3</v>
      </c>
      <c r="X111" s="5">
        <f>'Pc, Winter, S1'!X111*Main!$B$4+_xlfn.IFNA(VLOOKUP($A111,'EV Distribution'!$A$2:$B$11,2,FALSE),0)*('EV Scenarios'!X$2-'EV Scenarios'!X$3)</f>
        <v>5.5511718182305186E-3</v>
      </c>
      <c r="Y111" s="5">
        <f>'Pc, Winter, S1'!Y111*Main!$B$4+_xlfn.IFNA(VLOOKUP($A111,'EV Distribution'!$A$2:$B$11,2,FALSE),0)*('EV Scenarios'!Y$2-'EV Scenarios'!Y$3)</f>
        <v>6.4120642290403001E-3</v>
      </c>
    </row>
    <row r="112" spans="1:25" x14ac:dyDescent="0.3">
      <c r="A112">
        <v>38</v>
      </c>
      <c r="B112" s="5">
        <f>'Pc, Winter, S1'!B112*Main!$B$4+_xlfn.IFNA(VLOOKUP($A112,'EV Distribution'!$A$2:$B$11,2,FALSE),0)*('EV Scenarios'!B$2-'EV Scenarios'!B$3)</f>
        <v>3.2708022267696289E-3</v>
      </c>
      <c r="C112" s="5">
        <f>'Pc, Winter, S1'!C112*Main!$B$4+_xlfn.IFNA(VLOOKUP($A112,'EV Distribution'!$A$2:$B$11,2,FALSE),0)*('EV Scenarios'!C$2-'EV Scenarios'!C$3)</f>
        <v>3.1841781825461216E-3</v>
      </c>
      <c r="D112" s="5">
        <f>'Pc, Winter, S1'!D112*Main!$B$4+_xlfn.IFNA(VLOOKUP($A112,'EV Distribution'!$A$2:$B$11,2,FALSE),0)*('EV Scenarios'!D$2-'EV Scenarios'!D$3)</f>
        <v>3.0091085731578458E-3</v>
      </c>
      <c r="E112" s="5">
        <f>'Pc, Winter, S1'!E112*Main!$B$4+_xlfn.IFNA(VLOOKUP($A112,'EV Distribution'!$A$2:$B$11,2,FALSE),0)*('EV Scenarios'!E$2-'EV Scenarios'!E$3)</f>
        <v>2.8534115098266264E-3</v>
      </c>
      <c r="F112" s="5">
        <f>'Pc, Winter, S1'!F112*Main!$B$4+_xlfn.IFNA(VLOOKUP($A112,'EV Distribution'!$A$2:$B$11,2,FALSE),0)*('EV Scenarios'!F$2-'EV Scenarios'!F$3)</f>
        <v>2.7592994484218888E-3</v>
      </c>
      <c r="G112" s="5">
        <f>'Pc, Winter, S1'!G112*Main!$B$4+_xlfn.IFNA(VLOOKUP($A112,'EV Distribution'!$A$2:$B$11,2,FALSE),0)*('EV Scenarios'!G$2-'EV Scenarios'!G$3)</f>
        <v>2.7084689898124658E-3</v>
      </c>
      <c r="H112" s="5">
        <f>'Pc, Winter, S1'!H112*Main!$B$4+_xlfn.IFNA(VLOOKUP($A112,'EV Distribution'!$A$2:$B$11,2,FALSE),0)*('EV Scenarios'!H$2-'EV Scenarios'!H$3)</f>
        <v>2.5220911529497091E-3</v>
      </c>
      <c r="I112" s="5">
        <f>'Pc, Winter, S1'!I112*Main!$B$4+_xlfn.IFNA(VLOOKUP($A112,'EV Distribution'!$A$2:$B$11,2,FALSE),0)*('EV Scenarios'!I$2-'EV Scenarios'!I$3)</f>
        <v>2.2281393629808828E-3</v>
      </c>
      <c r="J112" s="5">
        <f>'Pc, Winter, S1'!J112*Main!$B$4+_xlfn.IFNA(VLOOKUP($A112,'EV Distribution'!$A$2:$B$11,2,FALSE),0)*('EV Scenarios'!J$2-'EV Scenarios'!J$3)</f>
        <v>2.152864543639122E-3</v>
      </c>
      <c r="K112" s="5">
        <f>'Pc, Winter, S1'!K112*Main!$B$4+_xlfn.IFNA(VLOOKUP($A112,'EV Distribution'!$A$2:$B$11,2,FALSE),0)*('EV Scenarios'!K$2-'EV Scenarios'!K$3)</f>
        <v>2.231869820218954E-3</v>
      </c>
      <c r="L112" s="5">
        <f>'Pc, Winter, S1'!L112*Main!$B$4+_xlfn.IFNA(VLOOKUP($A112,'EV Distribution'!$A$2:$B$11,2,FALSE),0)*('EV Scenarios'!L$2-'EV Scenarios'!L$3)</f>
        <v>2.1785368979872258E-3</v>
      </c>
      <c r="M112" s="5">
        <f>'Pc, Winter, S1'!M112*Main!$B$4+_xlfn.IFNA(VLOOKUP($A112,'EV Distribution'!$A$2:$B$11,2,FALSE),0)*('EV Scenarios'!M$2-'EV Scenarios'!M$3)</f>
        <v>2.1461876936189617E-3</v>
      </c>
      <c r="N112" s="5">
        <f>'Pc, Winter, S1'!N112*Main!$B$4+_xlfn.IFNA(VLOOKUP($A112,'EV Distribution'!$A$2:$B$11,2,FALSE),0)*('EV Scenarios'!N$2-'EV Scenarios'!N$3)</f>
        <v>2.231256174066016E-3</v>
      </c>
      <c r="O112" s="5">
        <f>'Pc, Winter, S1'!O112*Main!$B$4+_xlfn.IFNA(VLOOKUP($A112,'EV Distribution'!$A$2:$B$11,2,FALSE),0)*('EV Scenarios'!O$2-'EV Scenarios'!O$3)</f>
        <v>2.1900750089990954E-3</v>
      </c>
      <c r="P112" s="5">
        <f>'Pc, Winter, S1'!P112*Main!$B$4+_xlfn.IFNA(VLOOKUP($A112,'EV Distribution'!$A$2:$B$11,2,FALSE),0)*('EV Scenarios'!P$2-'EV Scenarios'!P$3)</f>
        <v>2.0317134794611948E-3</v>
      </c>
      <c r="Q112" s="5">
        <f>'Pc, Winter, S1'!Q112*Main!$B$4+_xlfn.IFNA(VLOOKUP($A112,'EV Distribution'!$A$2:$B$11,2,FALSE),0)*('EV Scenarios'!Q$2-'EV Scenarios'!Q$3)</f>
        <v>1.9795767435196385E-3</v>
      </c>
      <c r="R112" s="5">
        <f>'Pc, Winter, S1'!R112*Main!$B$4+_xlfn.IFNA(VLOOKUP($A112,'EV Distribution'!$A$2:$B$11,2,FALSE),0)*('EV Scenarios'!R$2-'EV Scenarios'!R$3)</f>
        <v>2.023340716023031E-3</v>
      </c>
      <c r="S112" s="5">
        <f>'Pc, Winter, S1'!S112*Main!$B$4+_xlfn.IFNA(VLOOKUP($A112,'EV Distribution'!$A$2:$B$11,2,FALSE),0)*('EV Scenarios'!S$2-'EV Scenarios'!S$3)</f>
        <v>1.9848969972231238E-3</v>
      </c>
      <c r="T112" s="5">
        <f>'Pc, Winter, S1'!T112*Main!$B$4+_xlfn.IFNA(VLOOKUP($A112,'EV Distribution'!$A$2:$B$11,2,FALSE),0)*('EV Scenarios'!T$2-'EV Scenarios'!T$3)</f>
        <v>2.2526897676126978E-3</v>
      </c>
      <c r="U112" s="5">
        <f>'Pc, Winter, S1'!U112*Main!$B$4+_xlfn.IFNA(VLOOKUP($A112,'EV Distribution'!$A$2:$B$11,2,FALSE),0)*('EV Scenarios'!U$2-'EV Scenarios'!U$3)</f>
        <v>2.8713038829203058E-3</v>
      </c>
      <c r="V112" s="5">
        <f>'Pc, Winter, S1'!V112*Main!$B$4+_xlfn.IFNA(VLOOKUP($A112,'EV Distribution'!$A$2:$B$11,2,FALSE),0)*('EV Scenarios'!V$2-'EV Scenarios'!V$3)</f>
        <v>3.4014257959555216E-3</v>
      </c>
      <c r="W112" s="5">
        <f>'Pc, Winter, S1'!W112*Main!$B$4+_xlfn.IFNA(VLOOKUP($A112,'EV Distribution'!$A$2:$B$11,2,FALSE),0)*('EV Scenarios'!W$2-'EV Scenarios'!W$3)</f>
        <v>3.4983705941084501E-3</v>
      </c>
      <c r="X112" s="5">
        <f>'Pc, Winter, S1'!X112*Main!$B$4+_xlfn.IFNA(VLOOKUP($A112,'EV Distribution'!$A$2:$B$11,2,FALSE),0)*('EV Scenarios'!X$2-'EV Scenarios'!X$3)</f>
        <v>3.5112339616513257E-3</v>
      </c>
      <c r="Y112" s="5">
        <f>'Pc, Winter, S1'!Y112*Main!$B$4+_xlfn.IFNA(VLOOKUP($A112,'EV Distribution'!$A$2:$B$11,2,FALSE),0)*('EV Scenarios'!Y$2-'EV Scenarios'!Y$3)</f>
        <v>3.3092231529981415E-3</v>
      </c>
    </row>
    <row r="113" spans="1:25" x14ac:dyDescent="0.3">
      <c r="A113">
        <v>95</v>
      </c>
      <c r="B113" s="5">
        <f>'Pc, Winter, S1'!B113*Main!$B$4+_xlfn.IFNA(VLOOKUP($A113,'EV Distribution'!$A$2:$B$11,2,FALSE),0)*('EV Scenarios'!B$2-'EV Scenarios'!B$3)</f>
        <v>8.0101915314830657E-3</v>
      </c>
      <c r="C113" s="5">
        <f>'Pc, Winter, S1'!C113*Main!$B$4+_xlfn.IFNA(VLOOKUP($A113,'EV Distribution'!$A$2:$B$11,2,FALSE),0)*('EV Scenarios'!C$2-'EV Scenarios'!C$3)</f>
        <v>8.1042966965706384E-3</v>
      </c>
      <c r="D113" s="5">
        <f>'Pc, Winter, S1'!D113*Main!$B$4+_xlfn.IFNA(VLOOKUP($A113,'EV Distribution'!$A$2:$B$11,2,FALSE),0)*('EV Scenarios'!D$2-'EV Scenarios'!D$3)</f>
        <v>7.3793241112132205E-3</v>
      </c>
      <c r="E113" s="5">
        <f>'Pc, Winter, S1'!E113*Main!$B$4+_xlfn.IFNA(VLOOKUP($A113,'EV Distribution'!$A$2:$B$11,2,FALSE),0)*('EV Scenarios'!E$2-'EV Scenarios'!E$3)</f>
        <v>7.0185535252269204E-3</v>
      </c>
      <c r="F113" s="5">
        <f>'Pc, Winter, S1'!F113*Main!$B$4+_xlfn.IFNA(VLOOKUP($A113,'EV Distribution'!$A$2:$B$11,2,FALSE),0)*('EV Scenarios'!F$2-'EV Scenarios'!F$3)</f>
        <v>6.0908685982308634E-3</v>
      </c>
      <c r="G113" s="5">
        <f>'Pc, Winter, S1'!G113*Main!$B$4+_xlfn.IFNA(VLOOKUP($A113,'EV Distribution'!$A$2:$B$11,2,FALSE),0)*('EV Scenarios'!G$2-'EV Scenarios'!G$3)</f>
        <v>5.447249313558139E-3</v>
      </c>
      <c r="H113" s="5">
        <f>'Pc, Winter, S1'!H113*Main!$B$4+_xlfn.IFNA(VLOOKUP($A113,'EV Distribution'!$A$2:$B$11,2,FALSE),0)*('EV Scenarios'!H$2-'EV Scenarios'!H$3)</f>
        <v>6.346660939661514E-3</v>
      </c>
      <c r="I113" s="5">
        <f>'Pc, Winter, S1'!I113*Main!$B$4+_xlfn.IFNA(VLOOKUP($A113,'EV Distribution'!$A$2:$B$11,2,FALSE),0)*('EV Scenarios'!I$2-'EV Scenarios'!I$3)</f>
        <v>2.6185018998987099E-3</v>
      </c>
      <c r="J113" s="5">
        <f>'Pc, Winter, S1'!J113*Main!$B$4+_xlfn.IFNA(VLOOKUP($A113,'EV Distribution'!$A$2:$B$11,2,FALSE),0)*('EV Scenarios'!J$2-'EV Scenarios'!J$3)</f>
        <v>2.5084744489878357E-3</v>
      </c>
      <c r="K113" s="5">
        <f>'Pc, Winter, S1'!K113*Main!$B$4+_xlfn.IFNA(VLOOKUP($A113,'EV Distribution'!$A$2:$B$11,2,FALSE),0)*('EV Scenarios'!K$2-'EV Scenarios'!K$3)</f>
        <v>2.9748140903572695E-3</v>
      </c>
      <c r="L113" s="5">
        <f>'Pc, Winter, S1'!L113*Main!$B$4+_xlfn.IFNA(VLOOKUP($A113,'EV Distribution'!$A$2:$B$11,2,FALSE),0)*('EV Scenarios'!L$2-'EV Scenarios'!L$3)</f>
        <v>2.6221382141417872E-3</v>
      </c>
      <c r="M113" s="5">
        <f>'Pc, Winter, S1'!M113*Main!$B$4+_xlfn.IFNA(VLOOKUP($A113,'EV Distribution'!$A$2:$B$11,2,FALSE),0)*('EV Scenarios'!M$2-'EV Scenarios'!M$3)</f>
        <v>2.7929494532049014E-3</v>
      </c>
      <c r="N113" s="5">
        <f>'Pc, Winter, S1'!N113*Main!$B$4+_xlfn.IFNA(VLOOKUP($A113,'EV Distribution'!$A$2:$B$11,2,FALSE),0)*('EV Scenarios'!N$2-'EV Scenarios'!N$3)</f>
        <v>3.2099159260495337E-3</v>
      </c>
      <c r="O113" s="5">
        <f>'Pc, Winter, S1'!O113*Main!$B$4+_xlfn.IFNA(VLOOKUP($A113,'EV Distribution'!$A$2:$B$11,2,FALSE),0)*('EV Scenarios'!O$2-'EV Scenarios'!O$3)</f>
        <v>4.137093847356374E-3</v>
      </c>
      <c r="P113" s="5">
        <f>'Pc, Winter, S1'!P113*Main!$B$4+_xlfn.IFNA(VLOOKUP($A113,'EV Distribution'!$A$2:$B$11,2,FALSE),0)*('EV Scenarios'!P$2-'EV Scenarios'!P$3)</f>
        <v>4.1607979000976023E-3</v>
      </c>
      <c r="Q113" s="5">
        <f>'Pc, Winter, S1'!Q113*Main!$B$4+_xlfn.IFNA(VLOOKUP($A113,'EV Distribution'!$A$2:$B$11,2,FALSE),0)*('EV Scenarios'!Q$2-'EV Scenarios'!Q$3)</f>
        <v>4.0013380730767158E-3</v>
      </c>
      <c r="R113" s="5">
        <f>'Pc, Winter, S1'!R113*Main!$B$4+_xlfn.IFNA(VLOOKUP($A113,'EV Distribution'!$A$2:$B$11,2,FALSE),0)*('EV Scenarios'!R$2-'EV Scenarios'!R$3)</f>
        <v>3.1783111246685945E-3</v>
      </c>
      <c r="S113" s="5">
        <f>'Pc, Winter, S1'!S113*Main!$B$4+_xlfn.IFNA(VLOOKUP($A113,'EV Distribution'!$A$2:$B$11,2,FALSE),0)*('EV Scenarios'!S$2-'EV Scenarios'!S$3)</f>
        <v>4.6969479932024924E-3</v>
      </c>
      <c r="T113" s="5">
        <f>'Pc, Winter, S1'!T113*Main!$B$4+_xlfn.IFNA(VLOOKUP($A113,'EV Distribution'!$A$2:$B$11,2,FALSE),0)*('EV Scenarios'!T$2-'EV Scenarios'!T$3)</f>
        <v>4.0275646278612031E-3</v>
      </c>
      <c r="U113" s="5">
        <f>'Pc, Winter, S1'!U113*Main!$B$4+_xlfn.IFNA(VLOOKUP($A113,'EV Distribution'!$A$2:$B$11,2,FALSE),0)*('EV Scenarios'!U$2-'EV Scenarios'!U$3)</f>
        <v>4.0641140328121312E-3</v>
      </c>
      <c r="V113" s="5">
        <f>'Pc, Winter, S1'!V113*Main!$B$4+_xlfn.IFNA(VLOOKUP($A113,'EV Distribution'!$A$2:$B$11,2,FALSE),0)*('EV Scenarios'!V$2-'EV Scenarios'!V$3)</f>
        <v>4.7839731642868389E-3</v>
      </c>
      <c r="W113" s="5">
        <f>'Pc, Winter, S1'!W113*Main!$B$4+_xlfn.IFNA(VLOOKUP($A113,'EV Distribution'!$A$2:$B$11,2,FALSE),0)*('EV Scenarios'!W$2-'EV Scenarios'!W$3)</f>
        <v>4.2360600029022607E-3</v>
      </c>
      <c r="X113" s="5">
        <f>'Pc, Winter, S1'!X113*Main!$B$4+_xlfn.IFNA(VLOOKUP($A113,'EV Distribution'!$A$2:$B$11,2,FALSE),0)*('EV Scenarios'!X$2-'EV Scenarios'!X$3)</f>
        <v>7.5066059395975928E-3</v>
      </c>
      <c r="Y113" s="5">
        <f>'Pc, Winter, S1'!Y113*Main!$B$4+_xlfn.IFNA(VLOOKUP($A113,'EV Distribution'!$A$2:$B$11,2,FALSE),0)*('EV Scenarios'!Y$2-'EV Scenarios'!Y$3)</f>
        <v>7.9478173160835112E-3</v>
      </c>
    </row>
    <row r="114" spans="1:25" x14ac:dyDescent="0.3">
      <c r="A114">
        <v>93</v>
      </c>
      <c r="B114" s="5">
        <f>'Pc, Winter, S1'!B114*Main!$B$4+_xlfn.IFNA(VLOOKUP($A114,'EV Distribution'!$A$2:$B$11,2,FALSE),0)*('EV Scenarios'!B$2-'EV Scenarios'!B$3)</f>
        <v>8.0743013512845681E-3</v>
      </c>
      <c r="C114" s="5">
        <f>'Pc, Winter, S1'!C114*Main!$B$4+_xlfn.IFNA(VLOOKUP($A114,'EV Distribution'!$A$2:$B$11,2,FALSE),0)*('EV Scenarios'!C$2-'EV Scenarios'!C$3)</f>
        <v>8.0628727321758725E-3</v>
      </c>
      <c r="D114" s="5">
        <f>'Pc, Winter, S1'!D114*Main!$B$4+_xlfn.IFNA(VLOOKUP($A114,'EV Distribution'!$A$2:$B$11,2,FALSE),0)*('EV Scenarios'!D$2-'EV Scenarios'!D$3)</f>
        <v>7.4585103841869243E-3</v>
      </c>
      <c r="E114" s="5">
        <f>'Pc, Winter, S1'!E114*Main!$B$4+_xlfn.IFNA(VLOOKUP($A114,'EV Distribution'!$A$2:$B$11,2,FALSE),0)*('EV Scenarios'!E$2-'EV Scenarios'!E$3)</f>
        <v>7.1442637173299711E-3</v>
      </c>
      <c r="F114" s="5">
        <f>'Pc, Winter, S1'!F114*Main!$B$4+_xlfn.IFNA(VLOOKUP($A114,'EV Distribution'!$A$2:$B$11,2,FALSE),0)*('EV Scenarios'!F$2-'EV Scenarios'!F$3)</f>
        <v>6.2460744962591465E-3</v>
      </c>
      <c r="G114" s="5">
        <f>'Pc, Winter, S1'!G114*Main!$B$4+_xlfn.IFNA(VLOOKUP($A114,'EV Distribution'!$A$2:$B$11,2,FALSE),0)*('EV Scenarios'!G$2-'EV Scenarios'!G$3)</f>
        <v>5.5576401362761587E-3</v>
      </c>
      <c r="H114" s="5">
        <f>'Pc, Winter, S1'!H114*Main!$B$4+_xlfn.IFNA(VLOOKUP($A114,'EV Distribution'!$A$2:$B$11,2,FALSE),0)*('EV Scenarios'!H$2-'EV Scenarios'!H$3)</f>
        <v>6.4789527205247922E-3</v>
      </c>
      <c r="I114" s="5">
        <f>'Pc, Winter, S1'!I114*Main!$B$4+_xlfn.IFNA(VLOOKUP($A114,'EV Distribution'!$A$2:$B$11,2,FALSE),0)*('EV Scenarios'!I$2-'EV Scenarios'!I$3)</f>
        <v>3.0712781423747147E-3</v>
      </c>
      <c r="J114" s="5">
        <f>'Pc, Winter, S1'!J114*Main!$B$4+_xlfn.IFNA(VLOOKUP($A114,'EV Distribution'!$A$2:$B$11,2,FALSE),0)*('EV Scenarios'!J$2-'EV Scenarios'!J$3)</f>
        <v>3.8586778438729251E-3</v>
      </c>
      <c r="K114" s="5">
        <f>'Pc, Winter, S1'!K114*Main!$B$4+_xlfn.IFNA(VLOOKUP($A114,'EV Distribution'!$A$2:$B$11,2,FALSE),0)*('EV Scenarios'!K$2-'EV Scenarios'!K$3)</f>
        <v>4.9500082899376031E-3</v>
      </c>
      <c r="L114" s="5">
        <f>'Pc, Winter, S1'!L114*Main!$B$4+_xlfn.IFNA(VLOOKUP($A114,'EV Distribution'!$A$2:$B$11,2,FALSE),0)*('EV Scenarios'!L$2-'EV Scenarios'!L$3)</f>
        <v>4.9618647614583346E-3</v>
      </c>
      <c r="M114" s="5">
        <f>'Pc, Winter, S1'!M114*Main!$B$4+_xlfn.IFNA(VLOOKUP($A114,'EV Distribution'!$A$2:$B$11,2,FALSE),0)*('EV Scenarios'!M$2-'EV Scenarios'!M$3)</f>
        <v>5.0894646163787763E-3</v>
      </c>
      <c r="N114" s="5">
        <f>'Pc, Winter, S1'!N114*Main!$B$4+_xlfn.IFNA(VLOOKUP($A114,'EV Distribution'!$A$2:$B$11,2,FALSE),0)*('EV Scenarios'!N$2-'EV Scenarios'!N$3)</f>
        <v>5.4430099411223549E-3</v>
      </c>
      <c r="O114" s="5">
        <f>'Pc, Winter, S1'!O114*Main!$B$4+_xlfn.IFNA(VLOOKUP($A114,'EV Distribution'!$A$2:$B$11,2,FALSE),0)*('EV Scenarios'!O$2-'EV Scenarios'!O$3)</f>
        <v>6.4286972406159054E-3</v>
      </c>
      <c r="P114" s="5">
        <f>'Pc, Winter, S1'!P114*Main!$B$4+_xlfn.IFNA(VLOOKUP($A114,'EV Distribution'!$A$2:$B$11,2,FALSE),0)*('EV Scenarios'!P$2-'EV Scenarios'!P$3)</f>
        <v>6.3758502069022407E-3</v>
      </c>
      <c r="Q114" s="5">
        <f>'Pc, Winter, S1'!Q114*Main!$B$4+_xlfn.IFNA(VLOOKUP($A114,'EV Distribution'!$A$2:$B$11,2,FALSE),0)*('EV Scenarios'!Q$2-'EV Scenarios'!Q$3)</f>
        <v>6.427206280298069E-3</v>
      </c>
      <c r="R114" s="5">
        <f>'Pc, Winter, S1'!R114*Main!$B$4+_xlfn.IFNA(VLOOKUP($A114,'EV Distribution'!$A$2:$B$11,2,FALSE),0)*('EV Scenarios'!R$2-'EV Scenarios'!R$3)</f>
        <v>5.5788715271885567E-3</v>
      </c>
      <c r="S114" s="5">
        <f>'Pc, Winter, S1'!S114*Main!$B$4+_xlfn.IFNA(VLOOKUP($A114,'EV Distribution'!$A$2:$B$11,2,FALSE),0)*('EV Scenarios'!S$2-'EV Scenarios'!S$3)</f>
        <v>6.7926169312364781E-3</v>
      </c>
      <c r="T114" s="5">
        <f>'Pc, Winter, S1'!T114*Main!$B$4+_xlfn.IFNA(VLOOKUP($A114,'EV Distribution'!$A$2:$B$11,2,FALSE),0)*('EV Scenarios'!T$2-'EV Scenarios'!T$3)</f>
        <v>5.3182218893841945E-3</v>
      </c>
      <c r="U114" s="5">
        <f>'Pc, Winter, S1'!U114*Main!$B$4+_xlfn.IFNA(VLOOKUP($A114,'EV Distribution'!$A$2:$B$11,2,FALSE),0)*('EV Scenarios'!U$2-'EV Scenarios'!U$3)</f>
        <v>4.7614518487791094E-3</v>
      </c>
      <c r="V114" s="5">
        <f>'Pc, Winter, S1'!V114*Main!$B$4+_xlfn.IFNA(VLOOKUP($A114,'EV Distribution'!$A$2:$B$11,2,FALSE),0)*('EV Scenarios'!V$2-'EV Scenarios'!V$3)</f>
        <v>4.9736719372443167E-3</v>
      </c>
      <c r="W114" s="5">
        <f>'Pc, Winter, S1'!W114*Main!$B$4+_xlfn.IFNA(VLOOKUP($A114,'EV Distribution'!$A$2:$B$11,2,FALSE),0)*('EV Scenarios'!W$2-'EV Scenarios'!W$3)</f>
        <v>3.887402651921318E-3</v>
      </c>
      <c r="X114" s="5">
        <f>'Pc, Winter, S1'!X114*Main!$B$4+_xlfn.IFNA(VLOOKUP($A114,'EV Distribution'!$A$2:$B$11,2,FALSE),0)*('EV Scenarios'!X$2-'EV Scenarios'!X$3)</f>
        <v>7.3972109184795663E-3</v>
      </c>
      <c r="Y114" s="5">
        <f>'Pc, Winter, S1'!Y114*Main!$B$4+_xlfn.IFNA(VLOOKUP($A114,'EV Distribution'!$A$2:$B$11,2,FALSE),0)*('EV Scenarios'!Y$2-'EV Scenarios'!Y$3)</f>
        <v>8.2416508184510462E-3</v>
      </c>
    </row>
    <row r="115" spans="1:25" x14ac:dyDescent="0.3">
      <c r="A115">
        <v>23</v>
      </c>
      <c r="B115" s="5">
        <f>'Pc, Winter, S1'!B115*Main!$B$4+_xlfn.IFNA(VLOOKUP($A115,'EV Distribution'!$A$2:$B$11,2,FALSE),0)*('EV Scenarios'!B$2-'EV Scenarios'!B$3)</f>
        <v>3.3296476638888066E-3</v>
      </c>
      <c r="C115" s="5">
        <f>'Pc, Winter, S1'!C115*Main!$B$4+_xlfn.IFNA(VLOOKUP($A115,'EV Distribution'!$A$2:$B$11,2,FALSE),0)*('EV Scenarios'!C$2-'EV Scenarios'!C$3)</f>
        <v>2.7107170532725106E-3</v>
      </c>
      <c r="D115" s="5">
        <f>'Pc, Winter, S1'!D115*Main!$B$4+_xlfn.IFNA(VLOOKUP($A115,'EV Distribution'!$A$2:$B$11,2,FALSE),0)*('EV Scenarios'!D$2-'EV Scenarios'!D$3)</f>
        <v>2.2921697886586919E-3</v>
      </c>
      <c r="E115" s="5">
        <f>'Pc, Winter, S1'!E115*Main!$B$4+_xlfn.IFNA(VLOOKUP($A115,'EV Distribution'!$A$2:$B$11,2,FALSE),0)*('EV Scenarios'!E$2-'EV Scenarios'!E$3)</f>
        <v>2.0714680341075153E-3</v>
      </c>
      <c r="F115" s="5">
        <f>'Pc, Winter, S1'!F115*Main!$B$4+_xlfn.IFNA(VLOOKUP($A115,'EV Distribution'!$A$2:$B$11,2,FALSE),0)*('EV Scenarios'!F$2-'EV Scenarios'!F$3)</f>
        <v>2.0408470618546439E-3</v>
      </c>
      <c r="G115" s="5">
        <f>'Pc, Winter, S1'!G115*Main!$B$4+_xlfn.IFNA(VLOOKUP($A115,'EV Distribution'!$A$2:$B$11,2,FALSE),0)*('EV Scenarios'!G$2-'EV Scenarios'!G$3)</f>
        <v>2.0325306515881921E-3</v>
      </c>
      <c r="H115" s="5">
        <f>'Pc, Winter, S1'!H115*Main!$B$4+_xlfn.IFNA(VLOOKUP($A115,'EV Distribution'!$A$2:$B$11,2,FALSE),0)*('EV Scenarios'!H$2-'EV Scenarios'!H$3)</f>
        <v>2.0760297773341008E-3</v>
      </c>
      <c r="I115" s="5">
        <f>'Pc, Winter, S1'!I115*Main!$B$4+_xlfn.IFNA(VLOOKUP($A115,'EV Distribution'!$A$2:$B$11,2,FALSE),0)*('EV Scenarios'!I$2-'EV Scenarios'!I$3)</f>
        <v>2.4419224909276414E-3</v>
      </c>
      <c r="J115" s="5">
        <f>'Pc, Winter, S1'!J115*Main!$B$4+_xlfn.IFNA(VLOOKUP($A115,'EV Distribution'!$A$2:$B$11,2,FALSE),0)*('EV Scenarios'!J$2-'EV Scenarios'!J$3)</f>
        <v>2.7221475570482754E-3</v>
      </c>
      <c r="K115" s="5">
        <f>'Pc, Winter, S1'!K115*Main!$B$4+_xlfn.IFNA(VLOOKUP($A115,'EV Distribution'!$A$2:$B$11,2,FALSE),0)*('EV Scenarios'!K$2-'EV Scenarios'!K$3)</f>
        <v>2.6766977670671568E-3</v>
      </c>
      <c r="L115" s="5">
        <f>'Pc, Winter, S1'!L115*Main!$B$4+_xlfn.IFNA(VLOOKUP($A115,'EV Distribution'!$A$2:$B$11,2,FALSE),0)*('EV Scenarios'!L$2-'EV Scenarios'!L$3)</f>
        <v>2.8709575381094619E-3</v>
      </c>
      <c r="M115" s="5">
        <f>'Pc, Winter, S1'!M115*Main!$B$4+_xlfn.IFNA(VLOOKUP($A115,'EV Distribution'!$A$2:$B$11,2,FALSE),0)*('EV Scenarios'!M$2-'EV Scenarios'!M$3)</f>
        <v>3.1615399723799761E-3</v>
      </c>
      <c r="N115" s="5">
        <f>'Pc, Winter, S1'!N115*Main!$B$4+_xlfn.IFNA(VLOOKUP($A115,'EV Distribution'!$A$2:$B$11,2,FALSE),0)*('EV Scenarios'!N$2-'EV Scenarios'!N$3)</f>
        <v>3.1710408658278261E-3</v>
      </c>
      <c r="O115" s="5">
        <f>'Pc, Winter, S1'!O115*Main!$B$4+_xlfn.IFNA(VLOOKUP($A115,'EV Distribution'!$A$2:$B$11,2,FALSE),0)*('EV Scenarios'!O$2-'EV Scenarios'!O$3)</f>
        <v>3.2243538591702073E-3</v>
      </c>
      <c r="P115" s="5">
        <f>'Pc, Winter, S1'!P115*Main!$B$4+_xlfn.IFNA(VLOOKUP($A115,'EV Distribution'!$A$2:$B$11,2,FALSE),0)*('EV Scenarios'!P$2-'EV Scenarios'!P$3)</f>
        <v>2.9352481935879847E-3</v>
      </c>
      <c r="Q115" s="5">
        <f>'Pc, Winter, S1'!Q115*Main!$B$4+_xlfn.IFNA(VLOOKUP($A115,'EV Distribution'!$A$2:$B$11,2,FALSE),0)*('EV Scenarios'!Q$2-'EV Scenarios'!Q$3)</f>
        <v>2.7640905492034465E-3</v>
      </c>
      <c r="R115" s="5">
        <f>'Pc, Winter, S1'!R115*Main!$B$4+_xlfn.IFNA(VLOOKUP($A115,'EV Distribution'!$A$2:$B$11,2,FALSE),0)*('EV Scenarios'!R$2-'EV Scenarios'!R$3)</f>
        <v>2.7010056061410885E-3</v>
      </c>
      <c r="S115" s="5">
        <f>'Pc, Winter, S1'!S115*Main!$B$4+_xlfn.IFNA(VLOOKUP($A115,'EV Distribution'!$A$2:$B$11,2,FALSE),0)*('EV Scenarios'!S$2-'EV Scenarios'!S$3)</f>
        <v>2.7863146504907167E-3</v>
      </c>
      <c r="T115" s="5">
        <f>'Pc, Winter, S1'!T115*Main!$B$4+_xlfn.IFNA(VLOOKUP($A115,'EV Distribution'!$A$2:$B$11,2,FALSE),0)*('EV Scenarios'!T$2-'EV Scenarios'!T$3)</f>
        <v>3.4221732454394818E-3</v>
      </c>
      <c r="U115" s="5">
        <f>'Pc, Winter, S1'!U115*Main!$B$4+_xlfn.IFNA(VLOOKUP($A115,'EV Distribution'!$A$2:$B$11,2,FALSE),0)*('EV Scenarios'!U$2-'EV Scenarios'!U$3)</f>
        <v>4.063949624727844E-3</v>
      </c>
      <c r="V115" s="5">
        <f>'Pc, Winter, S1'!V115*Main!$B$4+_xlfn.IFNA(VLOOKUP($A115,'EV Distribution'!$A$2:$B$11,2,FALSE),0)*('EV Scenarios'!V$2-'EV Scenarios'!V$3)</f>
        <v>4.0457236765075516E-3</v>
      </c>
      <c r="W115" s="5">
        <f>'Pc, Winter, S1'!W115*Main!$B$4+_xlfn.IFNA(VLOOKUP($A115,'EV Distribution'!$A$2:$B$11,2,FALSE),0)*('EV Scenarios'!W$2-'EV Scenarios'!W$3)</f>
        <v>3.9755014734828599E-3</v>
      </c>
      <c r="X115" s="5">
        <f>'Pc, Winter, S1'!X115*Main!$B$4+_xlfn.IFNA(VLOOKUP($A115,'EV Distribution'!$A$2:$B$11,2,FALSE),0)*('EV Scenarios'!X$2-'EV Scenarios'!X$3)</f>
        <v>3.546629495460871E-3</v>
      </c>
      <c r="Y115" s="5">
        <f>'Pc, Winter, S1'!Y115*Main!$B$4+_xlfn.IFNA(VLOOKUP($A115,'EV Distribution'!$A$2:$B$11,2,FALSE),0)*('EV Scenarios'!Y$2-'EV Scenarios'!Y$3)</f>
        <v>2.9860902091999549E-3</v>
      </c>
    </row>
    <row r="116" spans="1:25" x14ac:dyDescent="0.3">
      <c r="A116">
        <v>34</v>
      </c>
      <c r="B116" s="5">
        <f>'Pc, Winter, S1'!B116*Main!$B$4+_xlfn.IFNA(VLOOKUP($A116,'EV Distribution'!$A$2:$B$11,2,FALSE),0)*('EV Scenarios'!B$2-'EV Scenarios'!B$3)</f>
        <v>3.9971332455156954E-4</v>
      </c>
      <c r="C116" s="5">
        <f>'Pc, Winter, S1'!C116*Main!$B$4+_xlfn.IFNA(VLOOKUP($A116,'EV Distribution'!$A$2:$B$11,2,FALSE),0)*('EV Scenarios'!C$2-'EV Scenarios'!C$3)</f>
        <v>3.3846441077880378E-4</v>
      </c>
      <c r="D116" s="5">
        <f>'Pc, Winter, S1'!D116*Main!$B$4+_xlfn.IFNA(VLOOKUP($A116,'EV Distribution'!$A$2:$B$11,2,FALSE),0)*('EV Scenarios'!D$2-'EV Scenarios'!D$3)</f>
        <v>2.9474159639952596E-4</v>
      </c>
      <c r="E116" s="5">
        <f>'Pc, Winter, S1'!E116*Main!$B$4+_xlfn.IFNA(VLOOKUP($A116,'EV Distribution'!$A$2:$B$11,2,FALSE),0)*('EV Scenarios'!E$2-'EV Scenarios'!E$3)</f>
        <v>2.9105058784271499E-4</v>
      </c>
      <c r="F116" s="5">
        <f>'Pc, Winter, S1'!F116*Main!$B$4+_xlfn.IFNA(VLOOKUP($A116,'EV Distribution'!$A$2:$B$11,2,FALSE),0)*('EV Scenarios'!F$2-'EV Scenarios'!F$3)</f>
        <v>2.8439926258039299E-4</v>
      </c>
      <c r="G116" s="5">
        <f>'Pc, Winter, S1'!G116*Main!$B$4+_xlfn.IFNA(VLOOKUP($A116,'EV Distribution'!$A$2:$B$11,2,FALSE),0)*('EV Scenarios'!G$2-'EV Scenarios'!G$3)</f>
        <v>2.9571127420615023E-4</v>
      </c>
      <c r="H116" s="5">
        <f>'Pc, Winter, S1'!H116*Main!$B$4+_xlfn.IFNA(VLOOKUP($A116,'EV Distribution'!$A$2:$B$11,2,FALSE),0)*('EV Scenarios'!H$2-'EV Scenarios'!H$3)</f>
        <v>2.9239120013816778E-4</v>
      </c>
      <c r="I116" s="5">
        <f>'Pc, Winter, S1'!I116*Main!$B$4+_xlfn.IFNA(VLOOKUP($A116,'EV Distribution'!$A$2:$B$11,2,FALSE),0)*('EV Scenarios'!I$2-'EV Scenarios'!I$3)</f>
        <v>3.1632103318188979E-4</v>
      </c>
      <c r="J116" s="5">
        <f>'Pc, Winter, S1'!J116*Main!$B$4+_xlfn.IFNA(VLOOKUP($A116,'EV Distribution'!$A$2:$B$11,2,FALSE),0)*('EV Scenarios'!J$2-'EV Scenarios'!J$3)</f>
        <v>3.6754085027535205E-4</v>
      </c>
      <c r="K116" s="5">
        <f>'Pc, Winter, S1'!K116*Main!$B$4+_xlfn.IFNA(VLOOKUP($A116,'EV Distribution'!$A$2:$B$11,2,FALSE),0)*('EV Scenarios'!K$2-'EV Scenarios'!K$3)</f>
        <v>3.9435921803531392E-4</v>
      </c>
      <c r="L116" s="5">
        <f>'Pc, Winter, S1'!L116*Main!$B$4+_xlfn.IFNA(VLOOKUP($A116,'EV Distribution'!$A$2:$B$11,2,FALSE),0)*('EV Scenarios'!L$2-'EV Scenarios'!L$3)</f>
        <v>4.0483729914985058E-4</v>
      </c>
      <c r="M116" s="5">
        <f>'Pc, Winter, S1'!M116*Main!$B$4+_xlfn.IFNA(VLOOKUP($A116,'EV Distribution'!$A$2:$B$11,2,FALSE),0)*('EV Scenarios'!M$2-'EV Scenarios'!M$3)</f>
        <v>4.4629526246361419E-4</v>
      </c>
      <c r="N116" s="5">
        <f>'Pc, Winter, S1'!N116*Main!$B$4+_xlfn.IFNA(VLOOKUP($A116,'EV Distribution'!$A$2:$B$11,2,FALSE),0)*('EV Scenarios'!N$2-'EV Scenarios'!N$3)</f>
        <v>5.5533955558399229E-4</v>
      </c>
      <c r="O116" s="5">
        <f>'Pc, Winter, S1'!O116*Main!$B$4+_xlfn.IFNA(VLOOKUP($A116,'EV Distribution'!$A$2:$B$11,2,FALSE),0)*('EV Scenarios'!O$2-'EV Scenarios'!O$3)</f>
        <v>5.1849879742054132E-4</v>
      </c>
      <c r="P116" s="5">
        <f>'Pc, Winter, S1'!P116*Main!$B$4+_xlfn.IFNA(VLOOKUP($A116,'EV Distribution'!$A$2:$B$11,2,FALSE),0)*('EV Scenarios'!P$2-'EV Scenarios'!P$3)</f>
        <v>4.1297884948396076E-4</v>
      </c>
      <c r="Q116" s="5">
        <f>'Pc, Winter, S1'!Q116*Main!$B$4+_xlfn.IFNA(VLOOKUP($A116,'EV Distribution'!$A$2:$B$11,2,FALSE),0)*('EV Scenarios'!Q$2-'EV Scenarios'!Q$3)</f>
        <v>4.0109749111325824E-4</v>
      </c>
      <c r="R116" s="5">
        <f>'Pc, Winter, S1'!R116*Main!$B$4+_xlfn.IFNA(VLOOKUP($A116,'EV Distribution'!$A$2:$B$11,2,FALSE),0)*('EV Scenarios'!R$2-'EV Scenarios'!R$3)</f>
        <v>4.0063607303811657E-4</v>
      </c>
      <c r="S116" s="5">
        <f>'Pc, Winter, S1'!S116*Main!$B$4+_xlfn.IFNA(VLOOKUP($A116,'EV Distribution'!$A$2:$B$11,2,FALSE),0)*('EV Scenarios'!S$2-'EV Scenarios'!S$3)</f>
        <v>3.9681007693828175E-4</v>
      </c>
      <c r="T116" s="5">
        <f>'Pc, Winter, S1'!T116*Main!$B$4+_xlfn.IFNA(VLOOKUP($A116,'EV Distribution'!$A$2:$B$11,2,FALSE),0)*('EV Scenarios'!T$2-'EV Scenarios'!T$3)</f>
        <v>5.0704744428619903E-4</v>
      </c>
      <c r="U116" s="5">
        <f>'Pc, Winter, S1'!U116*Main!$B$4+_xlfn.IFNA(VLOOKUP($A116,'EV Distribution'!$A$2:$B$11,2,FALSE),0)*('EV Scenarios'!U$2-'EV Scenarios'!U$3)</f>
        <v>7.0738272134003035E-4</v>
      </c>
      <c r="V116" s="5">
        <f>'Pc, Winter, S1'!V116*Main!$B$4+_xlfn.IFNA(VLOOKUP($A116,'EV Distribution'!$A$2:$B$11,2,FALSE),0)*('EV Scenarios'!V$2-'EV Scenarios'!V$3)</f>
        <v>7.6583313105356584E-4</v>
      </c>
      <c r="W116" s="5">
        <f>'Pc, Winter, S1'!W116*Main!$B$4+_xlfn.IFNA(VLOOKUP($A116,'EV Distribution'!$A$2:$B$11,2,FALSE),0)*('EV Scenarios'!W$2-'EV Scenarios'!W$3)</f>
        <v>7.3947809536031796E-4</v>
      </c>
      <c r="X116" s="5">
        <f>'Pc, Winter, S1'!X116*Main!$B$4+_xlfn.IFNA(VLOOKUP($A116,'EV Distribution'!$A$2:$B$11,2,FALSE),0)*('EV Scenarios'!X$2-'EV Scenarios'!X$3)</f>
        <v>6.6313928664247504E-4</v>
      </c>
      <c r="Y116" s="5">
        <f>'Pc, Winter, S1'!Y116*Main!$B$4+_xlfn.IFNA(VLOOKUP($A116,'EV Distribution'!$A$2:$B$11,2,FALSE),0)*('EV Scenarios'!Y$2-'EV Scenarios'!Y$3)</f>
        <v>5.0795675099987226E-4</v>
      </c>
    </row>
    <row r="117" spans="1:25" x14ac:dyDescent="0.3">
      <c r="A117">
        <v>43</v>
      </c>
      <c r="B117" s="5">
        <f>'Pc, Winter, S1'!B117*Main!$B$4+_xlfn.IFNA(VLOOKUP($A117,'EV Distribution'!$A$2:$B$11,2,FALSE),0)*('EV Scenarios'!B$2-'EV Scenarios'!B$3)</f>
        <v>7.4714020126438229E-3</v>
      </c>
      <c r="C117" s="5">
        <f>'Pc, Winter, S1'!C117*Main!$B$4+_xlfn.IFNA(VLOOKUP($A117,'EV Distribution'!$A$2:$B$11,2,FALSE),0)*('EV Scenarios'!C$2-'EV Scenarios'!C$3)</f>
        <v>7.3325587407998011E-3</v>
      </c>
      <c r="D117" s="5">
        <f>'Pc, Winter, S1'!D117*Main!$B$4+_xlfn.IFNA(VLOOKUP($A117,'EV Distribution'!$A$2:$B$11,2,FALSE),0)*('EV Scenarios'!D$2-'EV Scenarios'!D$3)</f>
        <v>6.0954514384420977E-3</v>
      </c>
      <c r="E117" s="5">
        <f>'Pc, Winter, S1'!E117*Main!$B$4+_xlfn.IFNA(VLOOKUP($A117,'EV Distribution'!$A$2:$B$11,2,FALSE),0)*('EV Scenarios'!E$2-'EV Scenarios'!E$3)</f>
        <v>5.6597164650143096E-3</v>
      </c>
      <c r="F117" s="5">
        <f>'Pc, Winter, S1'!F117*Main!$B$4+_xlfn.IFNA(VLOOKUP($A117,'EV Distribution'!$A$2:$B$11,2,FALSE),0)*('EV Scenarios'!F$2-'EV Scenarios'!F$3)</f>
        <v>4.7045959591134161E-3</v>
      </c>
      <c r="G117" s="5">
        <f>'Pc, Winter, S1'!G117*Main!$B$4+_xlfn.IFNA(VLOOKUP($A117,'EV Distribution'!$A$2:$B$11,2,FALSE),0)*('EV Scenarios'!G$2-'EV Scenarios'!G$3)</f>
        <v>4.208372084234374E-3</v>
      </c>
      <c r="H117" s="5">
        <f>'Pc, Winter, S1'!H117*Main!$B$4+_xlfn.IFNA(VLOOKUP($A117,'EV Distribution'!$A$2:$B$11,2,FALSE),0)*('EV Scenarios'!H$2-'EV Scenarios'!H$3)</f>
        <v>5.5324860942461253E-3</v>
      </c>
      <c r="I117" s="5">
        <f>'Pc, Winter, S1'!I117*Main!$B$4+_xlfn.IFNA(VLOOKUP($A117,'EV Distribution'!$A$2:$B$11,2,FALSE),0)*('EV Scenarios'!I$2-'EV Scenarios'!I$3)</f>
        <v>2.4025753643822281E-3</v>
      </c>
      <c r="J117" s="5">
        <f>'Pc, Winter, S1'!J117*Main!$B$4+_xlfn.IFNA(VLOOKUP($A117,'EV Distribution'!$A$2:$B$11,2,FALSE),0)*('EV Scenarios'!J$2-'EV Scenarios'!J$3)</f>
        <v>3.2978192278425183E-3</v>
      </c>
      <c r="K117" s="5">
        <f>'Pc, Winter, S1'!K117*Main!$B$4+_xlfn.IFNA(VLOOKUP($A117,'EV Distribution'!$A$2:$B$11,2,FALSE),0)*('EV Scenarios'!K$2-'EV Scenarios'!K$3)</f>
        <v>4.9209809421332899E-3</v>
      </c>
      <c r="L117" s="5">
        <f>'Pc, Winter, S1'!L117*Main!$B$4+_xlfn.IFNA(VLOOKUP($A117,'EV Distribution'!$A$2:$B$11,2,FALSE),0)*('EV Scenarios'!L$2-'EV Scenarios'!L$3)</f>
        <v>4.9628907486048007E-3</v>
      </c>
      <c r="M117" s="5">
        <f>'Pc, Winter, S1'!M117*Main!$B$4+_xlfn.IFNA(VLOOKUP($A117,'EV Distribution'!$A$2:$B$11,2,FALSE),0)*('EV Scenarios'!M$2-'EV Scenarios'!M$3)</f>
        <v>5.0235743607070175E-3</v>
      </c>
      <c r="N117" s="5">
        <f>'Pc, Winter, S1'!N117*Main!$B$4+_xlfn.IFNA(VLOOKUP($A117,'EV Distribution'!$A$2:$B$11,2,FALSE),0)*('EV Scenarios'!N$2-'EV Scenarios'!N$3)</f>
        <v>5.0962546886668047E-3</v>
      </c>
      <c r="O117" s="5">
        <f>'Pc, Winter, S1'!O117*Main!$B$4+_xlfn.IFNA(VLOOKUP($A117,'EV Distribution'!$A$2:$B$11,2,FALSE),0)*('EV Scenarios'!O$2-'EV Scenarios'!O$3)</f>
        <v>5.8739463762412973E-3</v>
      </c>
      <c r="P117" s="5">
        <f>'Pc, Winter, S1'!P117*Main!$B$4+_xlfn.IFNA(VLOOKUP($A117,'EV Distribution'!$A$2:$B$11,2,FALSE),0)*('EV Scenarios'!P$2-'EV Scenarios'!P$3)</f>
        <v>5.9255897237151878E-3</v>
      </c>
      <c r="Q117" s="5">
        <f>'Pc, Winter, S1'!Q117*Main!$B$4+_xlfn.IFNA(VLOOKUP($A117,'EV Distribution'!$A$2:$B$11,2,FALSE),0)*('EV Scenarios'!Q$2-'EV Scenarios'!Q$3)</f>
        <v>5.9462600559677644E-3</v>
      </c>
      <c r="R117" s="5">
        <f>'Pc, Winter, S1'!R117*Main!$B$4+_xlfn.IFNA(VLOOKUP($A117,'EV Distribution'!$A$2:$B$11,2,FALSE),0)*('EV Scenarios'!R$2-'EV Scenarios'!R$3)</f>
        <v>5.1882847280996774E-3</v>
      </c>
      <c r="S117" s="5">
        <f>'Pc, Winter, S1'!S117*Main!$B$4+_xlfn.IFNA(VLOOKUP($A117,'EV Distribution'!$A$2:$B$11,2,FALSE),0)*('EV Scenarios'!S$2-'EV Scenarios'!S$3)</f>
        <v>6.2739296567832495E-3</v>
      </c>
      <c r="T117" s="5">
        <f>'Pc, Winter, S1'!T117*Main!$B$4+_xlfn.IFNA(VLOOKUP($A117,'EV Distribution'!$A$2:$B$11,2,FALSE),0)*('EV Scenarios'!T$2-'EV Scenarios'!T$3)</f>
        <v>5.3014867652712225E-3</v>
      </c>
      <c r="U117" s="5">
        <f>'Pc, Winter, S1'!U117*Main!$B$4+_xlfn.IFNA(VLOOKUP($A117,'EV Distribution'!$A$2:$B$11,2,FALSE),0)*('EV Scenarios'!U$2-'EV Scenarios'!U$3)</f>
        <v>4.830372669030269E-3</v>
      </c>
      <c r="V117" s="5">
        <f>'Pc, Winter, S1'!V117*Main!$B$4+_xlfn.IFNA(VLOOKUP($A117,'EV Distribution'!$A$2:$B$11,2,FALSE),0)*('EV Scenarios'!V$2-'EV Scenarios'!V$3)</f>
        <v>4.9468002699327857E-3</v>
      </c>
      <c r="W117" s="5">
        <f>'Pc, Winter, S1'!W117*Main!$B$4+_xlfn.IFNA(VLOOKUP($A117,'EV Distribution'!$A$2:$B$11,2,FALSE),0)*('EV Scenarios'!W$2-'EV Scenarios'!W$3)</f>
        <v>3.8930002298540631E-3</v>
      </c>
      <c r="X117" s="5">
        <f>'Pc, Winter, S1'!X117*Main!$B$4+_xlfn.IFNA(VLOOKUP($A117,'EV Distribution'!$A$2:$B$11,2,FALSE),0)*('EV Scenarios'!X$2-'EV Scenarios'!X$3)</f>
        <v>6.8404230995321481E-3</v>
      </c>
      <c r="Y117" s="5">
        <f>'Pc, Winter, S1'!Y117*Main!$B$4+_xlfn.IFNA(VLOOKUP($A117,'EV Distribution'!$A$2:$B$11,2,FALSE),0)*('EV Scenarios'!Y$2-'EV Scenarios'!Y$3)</f>
        <v>7.1417610677139897E-3</v>
      </c>
    </row>
    <row r="118" spans="1:25" x14ac:dyDescent="0.3">
      <c r="A118">
        <v>57</v>
      </c>
      <c r="B118" s="5">
        <f>'Pc, Winter, S1'!B118*Main!$B$4+_xlfn.IFNA(VLOOKUP($A118,'EV Distribution'!$A$2:$B$11,2,FALSE),0)*('EV Scenarios'!B$2-'EV Scenarios'!B$3)</f>
        <v>6.5390773441101717E-3</v>
      </c>
      <c r="C118" s="5">
        <f>'Pc, Winter, S1'!C118*Main!$B$4+_xlfn.IFNA(VLOOKUP($A118,'EV Distribution'!$A$2:$B$11,2,FALSE),0)*('EV Scenarios'!C$2-'EV Scenarios'!C$3)</f>
        <v>6.7099498328684328E-3</v>
      </c>
      <c r="D118" s="5">
        <f>'Pc, Winter, S1'!D118*Main!$B$4+_xlfn.IFNA(VLOOKUP($A118,'EV Distribution'!$A$2:$B$11,2,FALSE),0)*('EV Scenarios'!D$2-'EV Scenarios'!D$3)</f>
        <v>5.9839634602344913E-3</v>
      </c>
      <c r="E118" s="5">
        <f>'Pc, Winter, S1'!E118*Main!$B$4+_xlfn.IFNA(VLOOKUP($A118,'EV Distribution'!$A$2:$B$11,2,FALSE),0)*('EV Scenarios'!E$2-'EV Scenarios'!E$3)</f>
        <v>5.6501245327764838E-3</v>
      </c>
      <c r="F118" s="5">
        <f>'Pc, Winter, S1'!F118*Main!$B$4+_xlfn.IFNA(VLOOKUP($A118,'EV Distribution'!$A$2:$B$11,2,FALSE),0)*('EV Scenarios'!F$2-'EV Scenarios'!F$3)</f>
        <v>4.7521571447899464E-3</v>
      </c>
      <c r="G118" s="5">
        <f>'Pc, Winter, S1'!G118*Main!$B$4+_xlfn.IFNA(VLOOKUP($A118,'EV Distribution'!$A$2:$B$11,2,FALSE),0)*('EV Scenarios'!G$2-'EV Scenarios'!G$3)</f>
        <v>4.0829727477396547E-3</v>
      </c>
      <c r="H118" s="5">
        <f>'Pc, Winter, S1'!H118*Main!$B$4+_xlfn.IFNA(VLOOKUP($A118,'EV Distribution'!$A$2:$B$11,2,FALSE),0)*('EV Scenarios'!H$2-'EV Scenarios'!H$3)</f>
        <v>4.8881221736795403E-3</v>
      </c>
      <c r="I118" s="5">
        <f>'Pc, Winter, S1'!I118*Main!$B$4+_xlfn.IFNA(VLOOKUP($A118,'EV Distribution'!$A$2:$B$11,2,FALSE),0)*('EV Scenarios'!I$2-'EV Scenarios'!I$3)</f>
        <v>1.1780237483306783E-3</v>
      </c>
      <c r="J118" s="5">
        <f>'Pc, Winter, S1'!J118*Main!$B$4+_xlfn.IFNA(VLOOKUP($A118,'EV Distribution'!$A$2:$B$11,2,FALSE),0)*('EV Scenarios'!J$2-'EV Scenarios'!J$3)</f>
        <v>1.1877640862840257E-3</v>
      </c>
      <c r="K118" s="5">
        <f>'Pc, Winter, S1'!K118*Main!$B$4+_xlfn.IFNA(VLOOKUP($A118,'EV Distribution'!$A$2:$B$11,2,FALSE),0)*('EV Scenarios'!K$2-'EV Scenarios'!K$3)</f>
        <v>1.7317873126942219E-3</v>
      </c>
      <c r="L118" s="5">
        <f>'Pc, Winter, S1'!L118*Main!$B$4+_xlfn.IFNA(VLOOKUP($A118,'EV Distribution'!$A$2:$B$11,2,FALSE),0)*('EV Scenarios'!L$2-'EV Scenarios'!L$3)</f>
        <v>1.3680013290479213E-3</v>
      </c>
      <c r="M118" s="5">
        <f>'Pc, Winter, S1'!M118*Main!$B$4+_xlfn.IFNA(VLOOKUP($A118,'EV Distribution'!$A$2:$B$11,2,FALSE),0)*('EV Scenarios'!M$2-'EV Scenarios'!M$3)</f>
        <v>1.6024630883776849E-3</v>
      </c>
      <c r="N118" s="5">
        <f>'Pc, Winter, S1'!N118*Main!$B$4+_xlfn.IFNA(VLOOKUP($A118,'EV Distribution'!$A$2:$B$11,2,FALSE),0)*('EV Scenarios'!N$2-'EV Scenarios'!N$3)</f>
        <v>2.2233948913151012E-3</v>
      </c>
      <c r="O118" s="5">
        <f>'Pc, Winter, S1'!O118*Main!$B$4+_xlfn.IFNA(VLOOKUP($A118,'EV Distribution'!$A$2:$B$11,2,FALSE),0)*('EV Scenarios'!O$2-'EV Scenarios'!O$3)</f>
        <v>3.1181055398117282E-3</v>
      </c>
      <c r="P118" s="5">
        <f>'Pc, Winter, S1'!P118*Main!$B$4+_xlfn.IFNA(VLOOKUP($A118,'EV Distribution'!$A$2:$B$11,2,FALSE),0)*('EV Scenarios'!P$2-'EV Scenarios'!P$3)</f>
        <v>3.0196899317544846E-3</v>
      </c>
      <c r="Q118" s="5">
        <f>'Pc, Winter, S1'!Q118*Main!$B$4+_xlfn.IFNA(VLOOKUP($A118,'EV Distribution'!$A$2:$B$11,2,FALSE),0)*('EV Scenarios'!Q$2-'EV Scenarios'!Q$3)</f>
        <v>2.9615905544968439E-3</v>
      </c>
      <c r="R118" s="5">
        <f>'Pc, Winter, S1'!R118*Main!$B$4+_xlfn.IFNA(VLOOKUP($A118,'EV Distribution'!$A$2:$B$11,2,FALSE),0)*('EV Scenarios'!R$2-'EV Scenarios'!R$3)</f>
        <v>2.0780432510163443E-3</v>
      </c>
      <c r="S118" s="5">
        <f>'Pc, Winter, S1'!S118*Main!$B$4+_xlfn.IFNA(VLOOKUP($A118,'EV Distribution'!$A$2:$B$11,2,FALSE),0)*('EV Scenarios'!S$2-'EV Scenarios'!S$3)</f>
        <v>3.4015114655023219E-3</v>
      </c>
      <c r="T118" s="5">
        <f>'Pc, Winter, S1'!T118*Main!$B$4+_xlfn.IFNA(VLOOKUP($A118,'EV Distribution'!$A$2:$B$11,2,FALSE),0)*('EV Scenarios'!T$2-'EV Scenarios'!T$3)</f>
        <v>2.5050308085189502E-3</v>
      </c>
      <c r="U118" s="5">
        <f>'Pc, Winter, S1'!U118*Main!$B$4+_xlfn.IFNA(VLOOKUP($A118,'EV Distribution'!$A$2:$B$11,2,FALSE),0)*('EV Scenarios'!U$2-'EV Scenarios'!U$3)</f>
        <v>2.2745558741700104E-3</v>
      </c>
      <c r="V118" s="5">
        <f>'Pc, Winter, S1'!V118*Main!$B$4+_xlfn.IFNA(VLOOKUP($A118,'EV Distribution'!$A$2:$B$11,2,FALSE),0)*('EV Scenarios'!V$2-'EV Scenarios'!V$3)</f>
        <v>2.8131611141589963E-3</v>
      </c>
      <c r="W118" s="5">
        <f>'Pc, Winter, S1'!W118*Main!$B$4+_xlfn.IFNA(VLOOKUP($A118,'EV Distribution'!$A$2:$B$11,2,FALSE),0)*('EV Scenarios'!W$2-'EV Scenarios'!W$3)</f>
        <v>2.1868816571672667E-3</v>
      </c>
      <c r="X118" s="5">
        <f>'Pc, Winter, S1'!X118*Main!$B$4+_xlfn.IFNA(VLOOKUP($A118,'EV Distribution'!$A$2:$B$11,2,FALSE),0)*('EV Scenarios'!X$2-'EV Scenarios'!X$3)</f>
        <v>5.5430213261953229E-3</v>
      </c>
      <c r="Y118" s="5">
        <f>'Pc, Winter, S1'!Y118*Main!$B$4+_xlfn.IFNA(VLOOKUP($A118,'EV Distribution'!$A$2:$B$11,2,FALSE),0)*('EV Scenarios'!Y$2-'EV Scenarios'!Y$3)</f>
        <v>6.3752998844335135E-3</v>
      </c>
    </row>
    <row r="119" spans="1:25" x14ac:dyDescent="0.3">
      <c r="A119">
        <v>106</v>
      </c>
      <c r="B119" s="5">
        <f>'Pc, Winter, S1'!B119*Main!$B$4+_xlfn.IFNA(VLOOKUP($A119,'EV Distribution'!$A$2:$B$11,2,FALSE),0)*('EV Scenarios'!B$2-'EV Scenarios'!B$3)</f>
        <v>9.5967719212411984E-3</v>
      </c>
      <c r="C119" s="5">
        <f>'Pc, Winter, S1'!C119*Main!$B$4+_xlfn.IFNA(VLOOKUP($A119,'EV Distribution'!$A$2:$B$11,2,FALSE),0)*('EV Scenarios'!C$2-'EV Scenarios'!C$3)</f>
        <v>9.3006069432654305E-3</v>
      </c>
      <c r="D119" s="5">
        <f>'Pc, Winter, S1'!D119*Main!$B$4+_xlfn.IFNA(VLOOKUP($A119,'EV Distribution'!$A$2:$B$11,2,FALSE),0)*('EV Scenarios'!D$2-'EV Scenarios'!D$3)</f>
        <v>8.654642176736194E-3</v>
      </c>
      <c r="E119" s="5">
        <f>'Pc, Winter, S1'!E119*Main!$B$4+_xlfn.IFNA(VLOOKUP($A119,'EV Distribution'!$A$2:$B$11,2,FALSE),0)*('EV Scenarios'!E$2-'EV Scenarios'!E$3)</f>
        <v>8.3414930744662615E-3</v>
      </c>
      <c r="F119" s="5">
        <f>'Pc, Winter, S1'!F119*Main!$B$4+_xlfn.IFNA(VLOOKUP($A119,'EV Distribution'!$A$2:$B$11,2,FALSE),0)*('EV Scenarios'!F$2-'EV Scenarios'!F$3)</f>
        <v>7.4345756135072482E-3</v>
      </c>
      <c r="G119" s="5">
        <f>'Pc, Winter, S1'!G119*Main!$B$4+_xlfn.IFNA(VLOOKUP($A119,'EV Distribution'!$A$2:$B$11,2,FALSE),0)*('EV Scenarios'!G$2-'EV Scenarios'!G$3)</f>
        <v>6.6708720154403656E-3</v>
      </c>
      <c r="H119" s="5">
        <f>'Pc, Winter, S1'!H119*Main!$B$4+_xlfn.IFNA(VLOOKUP($A119,'EV Distribution'!$A$2:$B$11,2,FALSE),0)*('EV Scenarios'!H$2-'EV Scenarios'!H$3)</f>
        <v>7.3346879204977487E-3</v>
      </c>
      <c r="I119" s="5">
        <f>'Pc, Winter, S1'!I119*Main!$B$4+_xlfn.IFNA(VLOOKUP($A119,'EV Distribution'!$A$2:$B$11,2,FALSE),0)*('EV Scenarios'!I$2-'EV Scenarios'!I$3)</f>
        <v>3.9454041860556314E-3</v>
      </c>
      <c r="J119" s="5">
        <f>'Pc, Winter, S1'!J119*Main!$B$4+_xlfn.IFNA(VLOOKUP($A119,'EV Distribution'!$A$2:$B$11,2,FALSE),0)*('EV Scenarios'!J$2-'EV Scenarios'!J$3)</f>
        <v>4.4780461449131174E-3</v>
      </c>
      <c r="K119" s="5">
        <f>'Pc, Winter, S1'!K119*Main!$B$4+_xlfn.IFNA(VLOOKUP($A119,'EV Distribution'!$A$2:$B$11,2,FALSE),0)*('EV Scenarios'!K$2-'EV Scenarios'!K$3)</f>
        <v>5.3265728653344056E-3</v>
      </c>
      <c r="L119" s="5">
        <f>'Pc, Winter, S1'!L119*Main!$B$4+_xlfn.IFNA(VLOOKUP($A119,'EV Distribution'!$A$2:$B$11,2,FALSE),0)*('EV Scenarios'!L$2-'EV Scenarios'!L$3)</f>
        <v>5.0880527355339376E-3</v>
      </c>
      <c r="M119" s="5">
        <f>'Pc, Winter, S1'!M119*Main!$B$4+_xlfn.IFNA(VLOOKUP($A119,'EV Distribution'!$A$2:$B$11,2,FALSE),0)*('EV Scenarios'!M$2-'EV Scenarios'!M$3)</f>
        <v>5.146232379119711E-3</v>
      </c>
      <c r="N119" s="5">
        <f>'Pc, Winter, S1'!N119*Main!$B$4+_xlfn.IFNA(VLOOKUP($A119,'EV Distribution'!$A$2:$B$11,2,FALSE),0)*('EV Scenarios'!N$2-'EV Scenarios'!N$3)</f>
        <v>5.7471271010483063E-3</v>
      </c>
      <c r="O119" s="5">
        <f>'Pc, Winter, S1'!O119*Main!$B$4+_xlfn.IFNA(VLOOKUP($A119,'EV Distribution'!$A$2:$B$11,2,FALSE),0)*('EV Scenarios'!O$2-'EV Scenarios'!O$3)</f>
        <v>6.2660716738993294E-3</v>
      </c>
      <c r="P119" s="5">
        <f>'Pc, Winter, S1'!P119*Main!$B$4+_xlfn.IFNA(VLOOKUP($A119,'EV Distribution'!$A$2:$B$11,2,FALSE),0)*('EV Scenarios'!P$2-'EV Scenarios'!P$3)</f>
        <v>6.1264035278833298E-3</v>
      </c>
      <c r="Q119" s="5">
        <f>'Pc, Winter, S1'!Q119*Main!$B$4+_xlfn.IFNA(VLOOKUP($A119,'EV Distribution'!$A$2:$B$11,2,FALSE),0)*('EV Scenarios'!Q$2-'EV Scenarios'!Q$3)</f>
        <v>6.1667854749137075E-3</v>
      </c>
      <c r="R119" s="5">
        <f>'Pc, Winter, S1'!R119*Main!$B$4+_xlfn.IFNA(VLOOKUP($A119,'EV Distribution'!$A$2:$B$11,2,FALSE),0)*('EV Scenarios'!R$2-'EV Scenarios'!R$3)</f>
        <v>5.3543954981418659E-3</v>
      </c>
      <c r="S119" s="5">
        <f>'Pc, Winter, S1'!S119*Main!$B$4+_xlfn.IFNA(VLOOKUP($A119,'EV Distribution'!$A$2:$B$11,2,FALSE),0)*('EV Scenarios'!S$2-'EV Scenarios'!S$3)</f>
        <v>6.8199086393396979E-3</v>
      </c>
      <c r="T119" s="5">
        <f>'Pc, Winter, S1'!T119*Main!$B$4+_xlfn.IFNA(VLOOKUP($A119,'EV Distribution'!$A$2:$B$11,2,FALSE),0)*('EV Scenarios'!T$2-'EV Scenarios'!T$3)</f>
        <v>6.6426821998967437E-3</v>
      </c>
      <c r="U119" s="5">
        <f>'Pc, Winter, S1'!U119*Main!$B$4+_xlfn.IFNA(VLOOKUP($A119,'EV Distribution'!$A$2:$B$11,2,FALSE),0)*('EV Scenarios'!U$2-'EV Scenarios'!U$3)</f>
        <v>7.119806793917916E-3</v>
      </c>
      <c r="V119" s="5">
        <f>'Pc, Winter, S1'!V119*Main!$B$4+_xlfn.IFNA(VLOOKUP($A119,'EV Distribution'!$A$2:$B$11,2,FALSE),0)*('EV Scenarios'!V$2-'EV Scenarios'!V$3)</f>
        <v>7.9355344466357901E-3</v>
      </c>
      <c r="W119" s="5">
        <f>'Pc, Winter, S1'!W119*Main!$B$4+_xlfn.IFNA(VLOOKUP($A119,'EV Distribution'!$A$2:$B$11,2,FALSE),0)*('EV Scenarios'!W$2-'EV Scenarios'!W$3)</f>
        <v>7.1741597224992144E-3</v>
      </c>
      <c r="X119" s="5">
        <f>'Pc, Winter, S1'!X119*Main!$B$4+_xlfn.IFNA(VLOOKUP($A119,'EV Distribution'!$A$2:$B$11,2,FALSE),0)*('EV Scenarios'!X$2-'EV Scenarios'!X$3)</f>
        <v>9.9299187635212612E-3</v>
      </c>
      <c r="Y119" s="5">
        <f>'Pc, Winter, S1'!Y119*Main!$B$4+_xlfn.IFNA(VLOOKUP($A119,'EV Distribution'!$A$2:$B$11,2,FALSE),0)*('EV Scenarios'!Y$2-'EV Scenarios'!Y$3)</f>
        <v>9.5804575769837651E-3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335D-D3E4-4E34-8A49-D622DF58FC13}">
  <dimension ref="A1:Y119"/>
  <sheetViews>
    <sheetView topLeftCell="A85" zoomScale="70" zoomScaleNormal="70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'Pc, Winter, S1'!B2*Main!$B$5+_xlfn.IFNA(VLOOKUP($A2,'EV Distribution'!$A$2:$B$11,2,FALSE),0)*('EV Scenarios'!B$4-'EV Scenarios'!B$2)</f>
        <v>0.23376997728412008</v>
      </c>
      <c r="C2" s="5">
        <f>'Pc, Winter, S1'!C2*Main!$B$5+_xlfn.IFNA(VLOOKUP($A2,'EV Distribution'!$A$2:$B$11,2,FALSE),0)*('EV Scenarios'!C$4-'EV Scenarios'!C$2)</f>
        <v>0.23376997728412008</v>
      </c>
      <c r="D2" s="5">
        <f>'Pc, Winter, S1'!D2*Main!$B$5+_xlfn.IFNA(VLOOKUP($A2,'EV Distribution'!$A$2:$B$11,2,FALSE),0)*('EV Scenarios'!D$4-'EV Scenarios'!D$2)</f>
        <v>0.23376997728412008</v>
      </c>
      <c r="E2" s="5">
        <f>'Pc, Winter, S1'!E2*Main!$B$5+_xlfn.IFNA(VLOOKUP($A2,'EV Distribution'!$A$2:$B$11,2,FALSE),0)*('EV Scenarios'!E$4-'EV Scenarios'!E$2)</f>
        <v>0.23376997728412008</v>
      </c>
      <c r="F2" s="5">
        <f>'Pc, Winter, S1'!F2*Main!$B$5+_xlfn.IFNA(VLOOKUP($A2,'EV Distribution'!$A$2:$B$11,2,FALSE),0)*('EV Scenarios'!F$4-'EV Scenarios'!F$2)</f>
        <v>0.23376997728412008</v>
      </c>
      <c r="G2" s="5">
        <f>'Pc, Winter, S1'!G2*Main!$B$5+_xlfn.IFNA(VLOOKUP($A2,'EV Distribution'!$A$2:$B$11,2,FALSE),0)*('EV Scenarios'!G$4-'EV Scenarios'!G$2)</f>
        <v>0.23376997728412008</v>
      </c>
      <c r="H2" s="5">
        <f>'Pc, Winter, S1'!H2*Main!$B$5+_xlfn.IFNA(VLOOKUP($A2,'EV Distribution'!$A$2:$B$11,2,FALSE),0)*('EV Scenarios'!H$4-'EV Scenarios'!H$2)</f>
        <v>0.23376997728412008</v>
      </c>
      <c r="I2" s="5">
        <f>'Pc, Winter, S1'!I2*Main!$B$5+_xlfn.IFNA(VLOOKUP($A2,'EV Distribution'!$A$2:$B$11,2,FALSE),0)*('EV Scenarios'!I$4-'EV Scenarios'!I$2)</f>
        <v>0.23376997728412008</v>
      </c>
      <c r="J2" s="5">
        <f>'Pc, Winter, S1'!J2*Main!$B$5+_xlfn.IFNA(VLOOKUP($A2,'EV Distribution'!$A$2:$B$11,2,FALSE),0)*('EV Scenarios'!J$4-'EV Scenarios'!J$2)</f>
        <v>0.23376997728412008</v>
      </c>
      <c r="K2" s="5">
        <f>'Pc, Winter, S1'!K2*Main!$B$5+_xlfn.IFNA(VLOOKUP($A2,'EV Distribution'!$A$2:$B$11,2,FALSE),0)*('EV Scenarios'!K$4-'EV Scenarios'!K$2)</f>
        <v>0.23376997728412008</v>
      </c>
      <c r="L2" s="5">
        <f>'Pc, Winter, S1'!L2*Main!$B$5+_xlfn.IFNA(VLOOKUP($A2,'EV Distribution'!$A$2:$B$11,2,FALSE),0)*('EV Scenarios'!L$4-'EV Scenarios'!L$2)</f>
        <v>0.23376997728412008</v>
      </c>
      <c r="M2" s="5">
        <f>'Pc, Winter, S1'!M2*Main!$B$5+_xlfn.IFNA(VLOOKUP($A2,'EV Distribution'!$A$2:$B$11,2,FALSE),0)*('EV Scenarios'!M$4-'EV Scenarios'!M$2)</f>
        <v>0.23376997728412008</v>
      </c>
      <c r="N2" s="5">
        <f>'Pc, Winter, S1'!N2*Main!$B$5+_xlfn.IFNA(VLOOKUP($A2,'EV Distribution'!$A$2:$B$11,2,FALSE),0)*('EV Scenarios'!N$4-'EV Scenarios'!N$2)</f>
        <v>0.23376997728412008</v>
      </c>
      <c r="O2" s="5">
        <f>'Pc, Winter, S1'!O2*Main!$B$5+_xlfn.IFNA(VLOOKUP($A2,'EV Distribution'!$A$2:$B$11,2,FALSE),0)*('EV Scenarios'!O$4-'EV Scenarios'!O$2)</f>
        <v>0.23376997728412008</v>
      </c>
      <c r="P2" s="5">
        <f>'Pc, Winter, S1'!P2*Main!$B$5+_xlfn.IFNA(VLOOKUP($A2,'EV Distribution'!$A$2:$B$11,2,FALSE),0)*('EV Scenarios'!P$4-'EV Scenarios'!P$2)</f>
        <v>0.23376997728412008</v>
      </c>
      <c r="Q2" s="5">
        <f>'Pc, Winter, S1'!Q2*Main!$B$5+_xlfn.IFNA(VLOOKUP($A2,'EV Distribution'!$A$2:$B$11,2,FALSE),0)*('EV Scenarios'!Q$4-'EV Scenarios'!Q$2)</f>
        <v>0.23376997728412008</v>
      </c>
      <c r="R2" s="5">
        <f>'Pc, Winter, S1'!R2*Main!$B$5+_xlfn.IFNA(VLOOKUP($A2,'EV Distribution'!$A$2:$B$11,2,FALSE),0)*('EV Scenarios'!R$4-'EV Scenarios'!R$2)</f>
        <v>0.23376997728412008</v>
      </c>
      <c r="S2" s="5">
        <f>'Pc, Winter, S1'!S2*Main!$B$5+_xlfn.IFNA(VLOOKUP($A2,'EV Distribution'!$A$2:$B$11,2,FALSE),0)*('EV Scenarios'!S$4-'EV Scenarios'!S$2)</f>
        <v>0.23376997728412008</v>
      </c>
      <c r="T2" s="5">
        <f>'Pc, Winter, S1'!T2*Main!$B$5+_xlfn.IFNA(VLOOKUP($A2,'EV Distribution'!$A$2:$B$11,2,FALSE),0)*('EV Scenarios'!T$4-'EV Scenarios'!T$2)</f>
        <v>0.23376997728412008</v>
      </c>
      <c r="U2" s="5">
        <f>'Pc, Winter, S1'!U2*Main!$B$5+_xlfn.IFNA(VLOOKUP($A2,'EV Distribution'!$A$2:$B$11,2,FALSE),0)*('EV Scenarios'!U$4-'EV Scenarios'!U$2)</f>
        <v>0.23376997728412008</v>
      </c>
      <c r="V2" s="5">
        <f>'Pc, Winter, S1'!V2*Main!$B$5+_xlfn.IFNA(VLOOKUP($A2,'EV Distribution'!$A$2:$B$11,2,FALSE),0)*('EV Scenarios'!V$4-'EV Scenarios'!V$2)</f>
        <v>0.23376997728412008</v>
      </c>
      <c r="W2" s="5">
        <f>'Pc, Winter, S1'!W2*Main!$B$5+_xlfn.IFNA(VLOOKUP($A2,'EV Distribution'!$A$2:$B$11,2,FALSE),0)*('EV Scenarios'!W$4-'EV Scenarios'!W$2)</f>
        <v>0.23376997728412008</v>
      </c>
      <c r="X2" s="5">
        <f>'Pc, Winter, S1'!X2*Main!$B$5+_xlfn.IFNA(VLOOKUP($A2,'EV Distribution'!$A$2:$B$11,2,FALSE),0)*('EV Scenarios'!X$4-'EV Scenarios'!X$2)</f>
        <v>0.23376997728412008</v>
      </c>
      <c r="Y2" s="5">
        <f>'Pc, Winter, S1'!Y2*Main!$B$5+_xlfn.IFNA(VLOOKUP($A2,'EV Distribution'!$A$2:$B$11,2,FALSE),0)*('EV Scenarios'!Y$4-'EV Scenarios'!Y$2)</f>
        <v>0.23376997728412008</v>
      </c>
    </row>
    <row r="3" spans="1:25" x14ac:dyDescent="0.3">
      <c r="A3">
        <v>1</v>
      </c>
      <c r="B3" s="5">
        <f>'Pc, Winter, S1'!B3*Main!$B$5+_xlfn.IFNA(VLOOKUP($A3,'EV Distribution'!$A$2:$B$11,2,FALSE),0)*('EV Scenarios'!B$4-'EV Scenarios'!B$2)</f>
        <v>0.46753995456824016</v>
      </c>
      <c r="C3" s="5">
        <f>'Pc, Winter, S1'!C3*Main!$B$5+_xlfn.IFNA(VLOOKUP($A3,'EV Distribution'!$A$2:$B$11,2,FALSE),0)*('EV Scenarios'!C$4-'EV Scenarios'!C$2)</f>
        <v>0.46753995456824016</v>
      </c>
      <c r="D3" s="5">
        <f>'Pc, Winter, S1'!D3*Main!$B$5+_xlfn.IFNA(VLOOKUP($A3,'EV Distribution'!$A$2:$B$11,2,FALSE),0)*('EV Scenarios'!D$4-'EV Scenarios'!D$2)</f>
        <v>0.46753995456824016</v>
      </c>
      <c r="E3" s="5">
        <f>'Pc, Winter, S1'!E3*Main!$B$5+_xlfn.IFNA(VLOOKUP($A3,'EV Distribution'!$A$2:$B$11,2,FALSE),0)*('EV Scenarios'!E$4-'EV Scenarios'!E$2)</f>
        <v>0.46753995456824016</v>
      </c>
      <c r="F3" s="5">
        <f>'Pc, Winter, S1'!F3*Main!$B$5+_xlfn.IFNA(VLOOKUP($A3,'EV Distribution'!$A$2:$B$11,2,FALSE),0)*('EV Scenarios'!F$4-'EV Scenarios'!F$2)</f>
        <v>0.46753995456824016</v>
      </c>
      <c r="G3" s="5">
        <f>'Pc, Winter, S1'!G3*Main!$B$5+_xlfn.IFNA(VLOOKUP($A3,'EV Distribution'!$A$2:$B$11,2,FALSE),0)*('EV Scenarios'!G$4-'EV Scenarios'!G$2)</f>
        <v>0.46753995456824016</v>
      </c>
      <c r="H3" s="5">
        <f>'Pc, Winter, S1'!H3*Main!$B$5+_xlfn.IFNA(VLOOKUP($A3,'EV Distribution'!$A$2:$B$11,2,FALSE),0)*('EV Scenarios'!H$4-'EV Scenarios'!H$2)</f>
        <v>0.46753995456824016</v>
      </c>
      <c r="I3" s="5">
        <f>'Pc, Winter, S1'!I3*Main!$B$5+_xlfn.IFNA(VLOOKUP($A3,'EV Distribution'!$A$2:$B$11,2,FALSE),0)*('EV Scenarios'!I$4-'EV Scenarios'!I$2)</f>
        <v>0.46753995456824016</v>
      </c>
      <c r="J3" s="5">
        <f>'Pc, Winter, S1'!J3*Main!$B$5+_xlfn.IFNA(VLOOKUP($A3,'EV Distribution'!$A$2:$B$11,2,FALSE),0)*('EV Scenarios'!J$4-'EV Scenarios'!J$2)</f>
        <v>0.46753995456824016</v>
      </c>
      <c r="K3" s="5">
        <f>'Pc, Winter, S1'!K3*Main!$B$5+_xlfn.IFNA(VLOOKUP($A3,'EV Distribution'!$A$2:$B$11,2,FALSE),0)*('EV Scenarios'!K$4-'EV Scenarios'!K$2)</f>
        <v>0.46753995456824016</v>
      </c>
      <c r="L3" s="5">
        <f>'Pc, Winter, S1'!L3*Main!$B$5+_xlfn.IFNA(VLOOKUP($A3,'EV Distribution'!$A$2:$B$11,2,FALSE),0)*('EV Scenarios'!L$4-'EV Scenarios'!L$2)</f>
        <v>0.46753995456824016</v>
      </c>
      <c r="M3" s="5">
        <f>'Pc, Winter, S1'!M3*Main!$B$5+_xlfn.IFNA(VLOOKUP($A3,'EV Distribution'!$A$2:$B$11,2,FALSE),0)*('EV Scenarios'!M$4-'EV Scenarios'!M$2)</f>
        <v>0.46753995456824016</v>
      </c>
      <c r="N3" s="5">
        <f>'Pc, Winter, S1'!N3*Main!$B$5+_xlfn.IFNA(VLOOKUP($A3,'EV Distribution'!$A$2:$B$11,2,FALSE),0)*('EV Scenarios'!N$4-'EV Scenarios'!N$2)</f>
        <v>0.46753995456824016</v>
      </c>
      <c r="O3" s="5">
        <f>'Pc, Winter, S1'!O3*Main!$B$5+_xlfn.IFNA(VLOOKUP($A3,'EV Distribution'!$A$2:$B$11,2,FALSE),0)*('EV Scenarios'!O$4-'EV Scenarios'!O$2)</f>
        <v>0.46753995456824016</v>
      </c>
      <c r="P3" s="5">
        <f>'Pc, Winter, S1'!P3*Main!$B$5+_xlfn.IFNA(VLOOKUP($A3,'EV Distribution'!$A$2:$B$11,2,FALSE),0)*('EV Scenarios'!P$4-'EV Scenarios'!P$2)</f>
        <v>0.46753995456824016</v>
      </c>
      <c r="Q3" s="5">
        <f>'Pc, Winter, S1'!Q3*Main!$B$5+_xlfn.IFNA(VLOOKUP($A3,'EV Distribution'!$A$2:$B$11,2,FALSE),0)*('EV Scenarios'!Q$4-'EV Scenarios'!Q$2)</f>
        <v>0.46753995456824016</v>
      </c>
      <c r="R3" s="5">
        <f>'Pc, Winter, S1'!R3*Main!$B$5+_xlfn.IFNA(VLOOKUP($A3,'EV Distribution'!$A$2:$B$11,2,FALSE),0)*('EV Scenarios'!R$4-'EV Scenarios'!R$2)</f>
        <v>0.46753995456824016</v>
      </c>
      <c r="S3" s="5">
        <f>'Pc, Winter, S1'!S3*Main!$B$5+_xlfn.IFNA(VLOOKUP($A3,'EV Distribution'!$A$2:$B$11,2,FALSE),0)*('EV Scenarios'!S$4-'EV Scenarios'!S$2)</f>
        <v>0.46753995456824016</v>
      </c>
      <c r="T3" s="5">
        <f>'Pc, Winter, S1'!T3*Main!$B$5+_xlfn.IFNA(VLOOKUP($A3,'EV Distribution'!$A$2:$B$11,2,FALSE),0)*('EV Scenarios'!T$4-'EV Scenarios'!T$2)</f>
        <v>0.46753995456824016</v>
      </c>
      <c r="U3" s="5">
        <f>'Pc, Winter, S1'!U3*Main!$B$5+_xlfn.IFNA(VLOOKUP($A3,'EV Distribution'!$A$2:$B$11,2,FALSE),0)*('EV Scenarios'!U$4-'EV Scenarios'!U$2)</f>
        <v>0.46753995456824016</v>
      </c>
      <c r="V3" s="5">
        <f>'Pc, Winter, S1'!V3*Main!$B$5+_xlfn.IFNA(VLOOKUP($A3,'EV Distribution'!$A$2:$B$11,2,FALSE),0)*('EV Scenarios'!V$4-'EV Scenarios'!V$2)</f>
        <v>0.46753995456824016</v>
      </c>
      <c r="W3" s="5">
        <f>'Pc, Winter, S1'!W3*Main!$B$5+_xlfn.IFNA(VLOOKUP($A3,'EV Distribution'!$A$2:$B$11,2,FALSE),0)*('EV Scenarios'!W$4-'EV Scenarios'!W$2)</f>
        <v>0.46753995456824016</v>
      </c>
      <c r="X3" s="5">
        <f>'Pc, Winter, S1'!X3*Main!$B$5+_xlfn.IFNA(VLOOKUP($A3,'EV Distribution'!$A$2:$B$11,2,FALSE),0)*('EV Scenarios'!X$4-'EV Scenarios'!X$2)</f>
        <v>0.46753995456824016</v>
      </c>
      <c r="Y3" s="5">
        <f>'Pc, Winter, S1'!Y3*Main!$B$5+_xlfn.IFNA(VLOOKUP($A3,'EV Distribution'!$A$2:$B$11,2,FALSE),0)*('EV Scenarios'!Y$4-'EV Scenarios'!Y$2)</f>
        <v>0.46753995456824016</v>
      </c>
    </row>
    <row r="4" spans="1:25" x14ac:dyDescent="0.3">
      <c r="A4">
        <v>2</v>
      </c>
      <c r="B4" s="5">
        <f>'Pc, Winter, S1'!B4*Main!$B$5+_xlfn.IFNA(VLOOKUP($A4,'EV Distribution'!$A$2:$B$11,2,FALSE),0)*('EV Scenarios'!B$4-'EV Scenarios'!B$2)</f>
        <v>1.0914729801033556E-4</v>
      </c>
      <c r="C4" s="5">
        <f>'Pc, Winter, S1'!C4*Main!$B$5+_xlfn.IFNA(VLOOKUP($A4,'EV Distribution'!$A$2:$B$11,2,FALSE),0)*('EV Scenarios'!C$4-'EV Scenarios'!C$2)</f>
        <v>1.1300120039950634E-4</v>
      </c>
      <c r="D4" s="5">
        <f>'Pc, Winter, S1'!D4*Main!$B$5+_xlfn.IFNA(VLOOKUP($A4,'EV Distribution'!$A$2:$B$11,2,FALSE),0)*('EV Scenarios'!D$4-'EV Scenarios'!D$2)</f>
        <v>1.2127798665722604E-4</v>
      </c>
      <c r="E4" s="5">
        <f>'Pc, Winter, S1'!E4*Main!$B$5+_xlfn.IFNA(VLOOKUP($A4,'EV Distribution'!$A$2:$B$11,2,FALSE),0)*('EV Scenarios'!E$4-'EV Scenarios'!E$2)</f>
        <v>1.1005043904123398E-4</v>
      </c>
      <c r="F4" s="5">
        <f>'Pc, Winter, S1'!F4*Main!$B$5+_xlfn.IFNA(VLOOKUP($A4,'EV Distribution'!$A$2:$B$11,2,FALSE),0)*('EV Scenarios'!F$4-'EV Scenarios'!F$2)</f>
        <v>1.139302460644324E-4</v>
      </c>
      <c r="G4" s="5">
        <f>'Pc, Winter, S1'!G4*Main!$B$5+_xlfn.IFNA(VLOOKUP($A4,'EV Distribution'!$A$2:$B$11,2,FALSE),0)*('EV Scenarios'!G$4-'EV Scenarios'!G$2)</f>
        <v>1.170697036147333E-4</v>
      </c>
      <c r="H4" s="5">
        <f>'Pc, Winter, S1'!H4*Main!$B$5+_xlfn.IFNA(VLOOKUP($A4,'EV Distribution'!$A$2:$B$11,2,FALSE),0)*('EV Scenarios'!H$4-'EV Scenarios'!H$2)</f>
        <v>1.1689323651389542E-4</v>
      </c>
      <c r="I4" s="5">
        <f>'Pc, Winter, S1'!I4*Main!$B$5+_xlfn.IFNA(VLOOKUP($A4,'EV Distribution'!$A$2:$B$11,2,FALSE),0)*('EV Scenarios'!I$4-'EV Scenarios'!I$2)</f>
        <v>1.120716287521635E-4</v>
      </c>
      <c r="J4" s="5">
        <f>'Pc, Winter, S1'!J4*Main!$B$5+_xlfn.IFNA(VLOOKUP($A4,'EV Distribution'!$A$2:$B$11,2,FALSE),0)*('EV Scenarios'!J$4-'EV Scenarios'!J$2)</f>
        <v>1.1170744437101724E-4</v>
      </c>
      <c r="K4" s="5">
        <f>'Pc, Winter, S1'!K4*Main!$B$5+_xlfn.IFNA(VLOOKUP($A4,'EV Distribution'!$A$2:$B$11,2,FALSE),0)*('EV Scenarios'!K$4-'EV Scenarios'!K$2)</f>
        <v>1.1724633143242074E-4</v>
      </c>
      <c r="L4" s="5">
        <f>'Pc, Winter, S1'!L4*Main!$B$5+_xlfn.IFNA(VLOOKUP($A4,'EV Distribution'!$A$2:$B$11,2,FALSE),0)*('EV Scenarios'!L$4-'EV Scenarios'!L$2)</f>
        <v>1.1348357010758401E-4</v>
      </c>
      <c r="M4" s="5">
        <f>'Pc, Winter, S1'!M4*Main!$B$5+_xlfn.IFNA(VLOOKUP($A4,'EV Distribution'!$A$2:$B$11,2,FALSE),0)*('EV Scenarios'!M$4-'EV Scenarios'!M$2)</f>
        <v>1.1108007884337386E-4</v>
      </c>
      <c r="N4" s="5">
        <f>'Pc, Winter, S1'!N4*Main!$B$5+_xlfn.IFNA(VLOOKUP($A4,'EV Distribution'!$A$2:$B$11,2,FALSE),0)*('EV Scenarios'!N$4-'EV Scenarios'!N$2)</f>
        <v>1.1938737208126819E-4</v>
      </c>
      <c r="O4" s="5">
        <f>'Pc, Winter, S1'!O4*Main!$B$5+_xlfn.IFNA(VLOOKUP($A4,'EV Distribution'!$A$2:$B$11,2,FALSE),0)*('EV Scenarios'!O$4-'EV Scenarios'!O$2)</f>
        <v>1.1623647441340178E-4</v>
      </c>
      <c r="P4" s="5">
        <f>'Pc, Winter, S1'!P4*Main!$B$5+_xlfn.IFNA(VLOOKUP($A4,'EV Distribution'!$A$2:$B$11,2,FALSE),0)*('EV Scenarios'!P$4-'EV Scenarios'!P$2)</f>
        <v>1.116702895575191E-4</v>
      </c>
      <c r="Q4" s="5">
        <f>'Pc, Winter, S1'!Q4*Main!$B$5+_xlfn.IFNA(VLOOKUP($A4,'EV Distribution'!$A$2:$B$11,2,FALSE),0)*('EV Scenarios'!Q$4-'EV Scenarios'!Q$2)</f>
        <v>1.1167489190366613E-4</v>
      </c>
      <c r="R4" s="5">
        <f>'Pc, Winter, S1'!R4*Main!$B$5+_xlfn.IFNA(VLOOKUP($A4,'EV Distribution'!$A$2:$B$11,2,FALSE),0)*('EV Scenarios'!R$4-'EV Scenarios'!R$2)</f>
        <v>1.152438140972878E-4</v>
      </c>
      <c r="S4" s="5">
        <f>'Pc, Winter, S1'!S4*Main!$B$5+_xlfn.IFNA(VLOOKUP($A4,'EV Distribution'!$A$2:$B$11,2,FALSE),0)*('EV Scenarios'!S$4-'EV Scenarios'!S$2)</f>
        <v>1.1447161346692828E-4</v>
      </c>
      <c r="T4" s="5">
        <f>'Pc, Winter, S1'!T4*Main!$B$5+_xlfn.IFNA(VLOOKUP($A4,'EV Distribution'!$A$2:$B$11,2,FALSE),0)*('EV Scenarios'!T$4-'EV Scenarios'!T$2)</f>
        <v>1.1586247169380852E-4</v>
      </c>
      <c r="U4" s="5">
        <f>'Pc, Winter, S1'!U4*Main!$B$5+_xlfn.IFNA(VLOOKUP($A4,'EV Distribution'!$A$2:$B$11,2,FALSE),0)*('EV Scenarios'!U$4-'EV Scenarios'!U$2)</f>
        <v>1.1618153847209111E-4</v>
      </c>
      <c r="V4" s="5">
        <f>'Pc, Winter, S1'!V4*Main!$B$5+_xlfn.IFNA(VLOOKUP($A4,'EV Distribution'!$A$2:$B$11,2,FALSE),0)*('EV Scenarios'!V$4-'EV Scenarios'!V$2)</f>
        <v>1.2049310400637246E-4</v>
      </c>
      <c r="W4" s="5">
        <f>'Pc, Winter, S1'!W4*Main!$B$5+_xlfn.IFNA(VLOOKUP($A4,'EV Distribution'!$A$2:$B$11,2,FALSE),0)*('EV Scenarios'!W$4-'EV Scenarios'!W$2)</f>
        <v>1.4481622579163718E-4</v>
      </c>
      <c r="X4" s="5">
        <f>'Pc, Winter, S1'!X4*Main!$B$5+_xlfn.IFNA(VLOOKUP($A4,'EV Distribution'!$A$2:$B$11,2,FALSE),0)*('EV Scenarios'!X$4-'EV Scenarios'!X$2)</f>
        <v>1.8061819790314495E-4</v>
      </c>
      <c r="Y4" s="5">
        <f>'Pc, Winter, S1'!Y4*Main!$B$5+_xlfn.IFNA(VLOOKUP($A4,'EV Distribution'!$A$2:$B$11,2,FALSE),0)*('EV Scenarios'!Y$4-'EV Scenarios'!Y$2)</f>
        <v>1.9633016933045196E-4</v>
      </c>
    </row>
    <row r="5" spans="1:25" x14ac:dyDescent="0.3">
      <c r="A5">
        <v>12</v>
      </c>
      <c r="B5" s="5">
        <f>'Pc, Winter, S1'!B5*Main!$B$5+_xlfn.IFNA(VLOOKUP($A5,'EV Distribution'!$A$2:$B$11,2,FALSE),0)*('EV Scenarios'!B$4-'EV Scenarios'!B$2)</f>
        <v>8.8688908007778704E-4</v>
      </c>
      <c r="C5" s="5">
        <f>'Pc, Winter, S1'!C5*Main!$B$5+_xlfn.IFNA(VLOOKUP($A5,'EV Distribution'!$A$2:$B$11,2,FALSE),0)*('EV Scenarios'!C$4-'EV Scenarios'!C$2)</f>
        <v>9.2084334901217459E-4</v>
      </c>
      <c r="D5" s="5">
        <f>'Pc, Winter, S1'!D5*Main!$B$5+_xlfn.IFNA(VLOOKUP($A5,'EV Distribution'!$A$2:$B$11,2,FALSE),0)*('EV Scenarios'!D$4-'EV Scenarios'!D$2)</f>
        <v>8.8371479080299553E-4</v>
      </c>
      <c r="E5" s="5">
        <f>'Pc, Winter, S1'!E5*Main!$B$5+_xlfn.IFNA(VLOOKUP($A5,'EV Distribution'!$A$2:$B$11,2,FALSE),0)*('EV Scenarios'!E$4-'EV Scenarios'!E$2)</f>
        <v>8.2777984816595875E-4</v>
      </c>
      <c r="F5" s="5">
        <f>'Pc, Winter, S1'!F5*Main!$B$5+_xlfn.IFNA(VLOOKUP($A5,'EV Distribution'!$A$2:$B$11,2,FALSE),0)*('EV Scenarios'!F$4-'EV Scenarios'!F$2)</f>
        <v>1.0084954843118164E-3</v>
      </c>
      <c r="G5" s="5">
        <f>'Pc, Winter, S1'!G5*Main!$B$5+_xlfn.IFNA(VLOOKUP($A5,'EV Distribution'!$A$2:$B$11,2,FALSE),0)*('EV Scenarios'!G$4-'EV Scenarios'!G$2)</f>
        <v>1.0551100039124575E-3</v>
      </c>
      <c r="H5" s="5">
        <f>'Pc, Winter, S1'!H5*Main!$B$5+_xlfn.IFNA(VLOOKUP($A5,'EV Distribution'!$A$2:$B$11,2,FALSE),0)*('EV Scenarios'!H$4-'EV Scenarios'!H$2)</f>
        <v>1.2803384654170111E-3</v>
      </c>
      <c r="I5" s="5">
        <f>'Pc, Winter, S1'!I5*Main!$B$5+_xlfn.IFNA(VLOOKUP($A5,'EV Distribution'!$A$2:$B$11,2,FALSE),0)*('EV Scenarios'!I$4-'EV Scenarios'!I$2)</f>
        <v>1.7257118852526847E-3</v>
      </c>
      <c r="J5" s="5">
        <f>'Pc, Winter, S1'!J5*Main!$B$5+_xlfn.IFNA(VLOOKUP($A5,'EV Distribution'!$A$2:$B$11,2,FALSE),0)*('EV Scenarios'!J$4-'EV Scenarios'!J$2)</f>
        <v>1.988090893953564E-3</v>
      </c>
      <c r="K5" s="5">
        <f>'Pc, Winter, S1'!K5*Main!$B$5+_xlfn.IFNA(VLOOKUP($A5,'EV Distribution'!$A$2:$B$11,2,FALSE),0)*('EV Scenarios'!K$4-'EV Scenarios'!K$2)</f>
        <v>2.188083595737206E-3</v>
      </c>
      <c r="L5" s="5">
        <f>'Pc, Winter, S1'!L5*Main!$B$5+_xlfn.IFNA(VLOOKUP($A5,'EV Distribution'!$A$2:$B$11,2,FALSE),0)*('EV Scenarios'!L$4-'EV Scenarios'!L$2)</f>
        <v>2.1186068412927289E-3</v>
      </c>
      <c r="M5" s="5">
        <f>'Pc, Winter, S1'!M5*Main!$B$5+_xlfn.IFNA(VLOOKUP($A5,'EV Distribution'!$A$2:$B$11,2,FALSE),0)*('EV Scenarios'!M$4-'EV Scenarios'!M$2)</f>
        <v>2.1416315024289983E-3</v>
      </c>
      <c r="N5" s="5">
        <f>'Pc, Winter, S1'!N5*Main!$B$5+_xlfn.IFNA(VLOOKUP($A5,'EV Distribution'!$A$2:$B$11,2,FALSE),0)*('EV Scenarios'!N$4-'EV Scenarios'!N$2)</f>
        <v>1.7549928880775019E-3</v>
      </c>
      <c r="O5" s="5">
        <f>'Pc, Winter, S1'!O5*Main!$B$5+_xlfn.IFNA(VLOOKUP($A5,'EV Distribution'!$A$2:$B$11,2,FALSE),0)*('EV Scenarios'!O$4-'EV Scenarios'!O$2)</f>
        <v>1.3751388770884962E-3</v>
      </c>
      <c r="P5" s="5">
        <f>'Pc, Winter, S1'!P5*Main!$B$5+_xlfn.IFNA(VLOOKUP($A5,'EV Distribution'!$A$2:$B$11,2,FALSE),0)*('EV Scenarios'!P$4-'EV Scenarios'!P$2)</f>
        <v>1.0684423140011605E-3</v>
      </c>
      <c r="Q5" s="5">
        <f>'Pc, Winter, S1'!Q5*Main!$B$5+_xlfn.IFNA(VLOOKUP($A5,'EV Distribution'!$A$2:$B$11,2,FALSE),0)*('EV Scenarios'!Q$4-'EV Scenarios'!Q$2)</f>
        <v>1.1174057834115137E-3</v>
      </c>
      <c r="R5" s="5">
        <f>'Pc, Winter, S1'!R5*Main!$B$5+_xlfn.IFNA(VLOOKUP($A5,'EV Distribution'!$A$2:$B$11,2,FALSE),0)*('EV Scenarios'!R$4-'EV Scenarios'!R$2)</f>
        <v>1.0809613237778794E-3</v>
      </c>
      <c r="S5" s="5">
        <f>'Pc, Winter, S1'!S5*Main!$B$5+_xlfn.IFNA(VLOOKUP($A5,'EV Distribution'!$A$2:$B$11,2,FALSE),0)*('EV Scenarios'!S$4-'EV Scenarios'!S$2)</f>
        <v>1.0512190051522798E-3</v>
      </c>
      <c r="T5" s="5">
        <f>'Pc, Winter, S1'!T5*Main!$B$5+_xlfn.IFNA(VLOOKUP($A5,'EV Distribution'!$A$2:$B$11,2,FALSE),0)*('EV Scenarios'!T$4-'EV Scenarios'!T$2)</f>
        <v>1.0201194181213614E-3</v>
      </c>
      <c r="U5" s="5">
        <f>'Pc, Winter, S1'!U5*Main!$B$5+_xlfn.IFNA(VLOOKUP($A5,'EV Distribution'!$A$2:$B$11,2,FALSE),0)*('EV Scenarios'!U$4-'EV Scenarios'!U$2)</f>
        <v>1.1029691586281077E-3</v>
      </c>
      <c r="V5" s="5">
        <f>'Pc, Winter, S1'!V5*Main!$B$5+_xlfn.IFNA(VLOOKUP($A5,'EV Distribution'!$A$2:$B$11,2,FALSE),0)*('EV Scenarios'!V$4-'EV Scenarios'!V$2)</f>
        <v>1.1157547392157874E-3</v>
      </c>
      <c r="W5" s="5">
        <f>'Pc, Winter, S1'!W5*Main!$B$5+_xlfn.IFNA(VLOOKUP($A5,'EV Distribution'!$A$2:$B$11,2,FALSE),0)*('EV Scenarios'!W$4-'EV Scenarios'!W$2)</f>
        <v>9.9949664108080617E-4</v>
      </c>
      <c r="X5" s="5">
        <f>'Pc, Winter, S1'!X5*Main!$B$5+_xlfn.IFNA(VLOOKUP($A5,'EV Distribution'!$A$2:$B$11,2,FALSE),0)*('EV Scenarios'!X$4-'EV Scenarios'!X$2)</f>
        <v>9.0868890349279181E-4</v>
      </c>
      <c r="Y5" s="5">
        <f>'Pc, Winter, S1'!Y5*Main!$B$5+_xlfn.IFNA(VLOOKUP($A5,'EV Distribution'!$A$2:$B$11,2,FALSE),0)*('EV Scenarios'!Y$4-'EV Scenarios'!Y$2)</f>
        <v>9.0279315197220916E-4</v>
      </c>
    </row>
    <row r="6" spans="1:25" x14ac:dyDescent="0.3">
      <c r="A6">
        <v>4</v>
      </c>
      <c r="B6" s="5">
        <f>'Pc, Winter, S1'!B6*Main!$B$5+_xlfn.IFNA(VLOOKUP($A6,'EV Distribution'!$A$2:$B$11,2,FALSE),0)*('EV Scenarios'!B$4-'EV Scenarios'!B$2)</f>
        <v>9.4340790702934475E-8</v>
      </c>
      <c r="C6" s="5">
        <f>'Pc, Winter, S1'!C6*Main!$B$5+_xlfn.IFNA(VLOOKUP($A6,'EV Distribution'!$A$2:$B$11,2,FALSE),0)*('EV Scenarios'!C$4-'EV Scenarios'!C$2)</f>
        <v>0</v>
      </c>
      <c r="D6" s="5">
        <f>'Pc, Winter, S1'!D6*Main!$B$5+_xlfn.IFNA(VLOOKUP($A6,'EV Distribution'!$A$2:$B$11,2,FALSE),0)*('EV Scenarios'!D$4-'EV Scenarios'!D$2)</f>
        <v>0</v>
      </c>
      <c r="E6" s="5">
        <f>'Pc, Winter, S1'!E6*Main!$B$5+_xlfn.IFNA(VLOOKUP($A6,'EV Distribution'!$A$2:$B$11,2,FALSE),0)*('EV Scenarios'!E$4-'EV Scenarios'!E$2)</f>
        <v>0</v>
      </c>
      <c r="F6" s="5">
        <f>'Pc, Winter, S1'!F6*Main!$B$5+_xlfn.IFNA(VLOOKUP($A6,'EV Distribution'!$A$2:$B$11,2,FALSE),0)*('EV Scenarios'!F$4-'EV Scenarios'!F$2)</f>
        <v>0</v>
      </c>
      <c r="G6" s="5">
        <f>'Pc, Winter, S1'!G6*Main!$B$5+_xlfn.IFNA(VLOOKUP($A6,'EV Distribution'!$A$2:$B$11,2,FALSE),0)*('EV Scenarios'!G$4-'EV Scenarios'!G$2)</f>
        <v>0</v>
      </c>
      <c r="H6" s="5">
        <f>'Pc, Winter, S1'!H6*Main!$B$5+_xlfn.IFNA(VLOOKUP($A6,'EV Distribution'!$A$2:$B$11,2,FALSE),0)*('EV Scenarios'!H$4-'EV Scenarios'!H$2)</f>
        <v>0</v>
      </c>
      <c r="I6" s="5">
        <f>'Pc, Winter, S1'!I6*Main!$B$5+_xlfn.IFNA(VLOOKUP($A6,'EV Distribution'!$A$2:$B$11,2,FALSE),0)*('EV Scenarios'!I$4-'EV Scenarios'!I$2)</f>
        <v>0</v>
      </c>
      <c r="J6" s="5">
        <f>'Pc, Winter, S1'!J6*Main!$B$5+_xlfn.IFNA(VLOOKUP($A6,'EV Distribution'!$A$2:$B$11,2,FALSE),0)*('EV Scenarios'!J$4-'EV Scenarios'!J$2)</f>
        <v>0</v>
      </c>
      <c r="K6" s="5">
        <f>'Pc, Winter, S1'!K6*Main!$B$5+_xlfn.IFNA(VLOOKUP($A6,'EV Distribution'!$A$2:$B$11,2,FALSE),0)*('EV Scenarios'!K$4-'EV Scenarios'!K$2)</f>
        <v>0</v>
      </c>
      <c r="L6" s="5">
        <f>'Pc, Winter, S1'!L6*Main!$B$5+_xlfn.IFNA(VLOOKUP($A6,'EV Distribution'!$A$2:$B$11,2,FALSE),0)*('EV Scenarios'!L$4-'EV Scenarios'!L$2)</f>
        <v>0</v>
      </c>
      <c r="M6" s="5">
        <f>'Pc, Winter, S1'!M6*Main!$B$5+_xlfn.IFNA(VLOOKUP($A6,'EV Distribution'!$A$2:$B$11,2,FALSE),0)*('EV Scenarios'!M$4-'EV Scenarios'!M$2)</f>
        <v>0</v>
      </c>
      <c r="N6" s="5">
        <f>'Pc, Winter, S1'!N6*Main!$B$5+_xlfn.IFNA(VLOOKUP($A6,'EV Distribution'!$A$2:$B$11,2,FALSE),0)*('EV Scenarios'!N$4-'EV Scenarios'!N$2)</f>
        <v>0</v>
      </c>
      <c r="O6" s="5">
        <f>'Pc, Winter, S1'!O6*Main!$B$5+_xlfn.IFNA(VLOOKUP($A6,'EV Distribution'!$A$2:$B$11,2,FALSE),0)*('EV Scenarios'!O$4-'EV Scenarios'!O$2)</f>
        <v>0</v>
      </c>
      <c r="P6" s="5">
        <f>'Pc, Winter, S1'!P6*Main!$B$5+_xlfn.IFNA(VLOOKUP($A6,'EV Distribution'!$A$2:$B$11,2,FALSE),0)*('EV Scenarios'!P$4-'EV Scenarios'!P$2)</f>
        <v>0</v>
      </c>
      <c r="Q6" s="5">
        <f>'Pc, Winter, S1'!Q6*Main!$B$5+_xlfn.IFNA(VLOOKUP($A6,'EV Distribution'!$A$2:$B$11,2,FALSE),0)*('EV Scenarios'!Q$4-'EV Scenarios'!Q$2)</f>
        <v>0</v>
      </c>
      <c r="R6" s="5">
        <f>'Pc, Winter, S1'!R6*Main!$B$5+_xlfn.IFNA(VLOOKUP($A6,'EV Distribution'!$A$2:$B$11,2,FALSE),0)*('EV Scenarios'!R$4-'EV Scenarios'!R$2)</f>
        <v>0</v>
      </c>
      <c r="S6" s="5">
        <f>'Pc, Winter, S1'!S6*Main!$B$5+_xlfn.IFNA(VLOOKUP($A6,'EV Distribution'!$A$2:$B$11,2,FALSE),0)*('EV Scenarios'!S$4-'EV Scenarios'!S$2)</f>
        <v>2.8762471825584142E-7</v>
      </c>
      <c r="T6" s="5">
        <f>'Pc, Winter, S1'!T6*Main!$B$5+_xlfn.IFNA(VLOOKUP($A6,'EV Distribution'!$A$2:$B$11,2,FALSE),0)*('EV Scenarios'!T$4-'EV Scenarios'!T$2)</f>
        <v>4.7152862604240434E-6</v>
      </c>
      <c r="U6" s="5">
        <f>'Pc, Winter, S1'!U6*Main!$B$5+_xlfn.IFNA(VLOOKUP($A6,'EV Distribution'!$A$2:$B$11,2,FALSE),0)*('EV Scenarios'!U$4-'EV Scenarios'!U$2)</f>
        <v>7.8053745166588004E-6</v>
      </c>
      <c r="V6" s="5">
        <f>'Pc, Winter, S1'!V6*Main!$B$5+_xlfn.IFNA(VLOOKUP($A6,'EV Distribution'!$A$2:$B$11,2,FALSE),0)*('EV Scenarios'!V$4-'EV Scenarios'!V$2)</f>
        <v>9.3561460088702706E-6</v>
      </c>
      <c r="W6" s="5">
        <f>'Pc, Winter, S1'!W6*Main!$B$5+_xlfn.IFNA(VLOOKUP($A6,'EV Distribution'!$A$2:$B$11,2,FALSE),0)*('EV Scenarios'!W$4-'EV Scenarios'!W$2)</f>
        <v>7.570581810046419E-6</v>
      </c>
      <c r="X6" s="5">
        <f>'Pc, Winter, S1'!X6*Main!$B$5+_xlfn.IFNA(VLOOKUP($A6,'EV Distribution'!$A$2:$B$11,2,FALSE),0)*('EV Scenarios'!X$4-'EV Scenarios'!X$2)</f>
        <v>4.6577934601427904E-6</v>
      </c>
      <c r="Y6" s="5">
        <f>'Pc, Winter, S1'!Y6*Main!$B$5+_xlfn.IFNA(VLOOKUP($A6,'EV Distribution'!$A$2:$B$11,2,FALSE),0)*('EV Scenarios'!Y$4-'EV Scenarios'!Y$2)</f>
        <v>3.2857244940405948E-6</v>
      </c>
    </row>
    <row r="7" spans="1:25" x14ac:dyDescent="0.3">
      <c r="A7">
        <v>14</v>
      </c>
      <c r="B7" s="5">
        <f>'Pc, Winter, S1'!B7*Main!$B$5+_xlfn.IFNA(VLOOKUP($A7,'EV Distribution'!$A$2:$B$11,2,FALSE),0)*('EV Scenarios'!B$4-'EV Scenarios'!B$2)</f>
        <v>5.5272390785090185E-3</v>
      </c>
      <c r="C7" s="5">
        <f>'Pc, Winter, S1'!C7*Main!$B$5+_xlfn.IFNA(VLOOKUP($A7,'EV Distribution'!$A$2:$B$11,2,FALSE),0)*('EV Scenarios'!C$4-'EV Scenarios'!C$2)</f>
        <v>5.5420229247406284E-3</v>
      </c>
      <c r="D7" s="5">
        <f>'Pc, Winter, S1'!D7*Main!$B$5+_xlfn.IFNA(VLOOKUP($A7,'EV Distribution'!$A$2:$B$11,2,FALSE),0)*('EV Scenarios'!D$4-'EV Scenarios'!D$2)</f>
        <v>3.6302717891953831E-3</v>
      </c>
      <c r="E7" s="5">
        <f>'Pc, Winter, S1'!E7*Main!$B$5+_xlfn.IFNA(VLOOKUP($A7,'EV Distribution'!$A$2:$B$11,2,FALSE),0)*('EV Scenarios'!E$4-'EV Scenarios'!E$2)</f>
        <v>3.8579865841947927E-3</v>
      </c>
      <c r="F7" s="5">
        <f>'Pc, Winter, S1'!F7*Main!$B$5+_xlfn.IFNA(VLOOKUP($A7,'EV Distribution'!$A$2:$B$11,2,FALSE),0)*('EV Scenarios'!F$4-'EV Scenarios'!F$2)</f>
        <v>3.6875503539161463E-3</v>
      </c>
      <c r="G7" s="5">
        <f>'Pc, Winter, S1'!G7*Main!$B$5+_xlfn.IFNA(VLOOKUP($A7,'EV Distribution'!$A$2:$B$11,2,FALSE),0)*('EV Scenarios'!G$4-'EV Scenarios'!G$2)</f>
        <v>3.9300302789395019E-3</v>
      </c>
      <c r="H7" s="5">
        <f>'Pc, Winter, S1'!H7*Main!$B$5+_xlfn.IFNA(VLOOKUP($A7,'EV Distribution'!$A$2:$B$11,2,FALSE),0)*('EV Scenarios'!H$4-'EV Scenarios'!H$2)</f>
        <v>5.9483547883172061E-3</v>
      </c>
      <c r="I7" s="5">
        <f>'Pc, Winter, S1'!I7*Main!$B$5+_xlfn.IFNA(VLOOKUP($A7,'EV Distribution'!$A$2:$B$11,2,FALSE),0)*('EV Scenarios'!I$4-'EV Scenarios'!I$2)</f>
        <v>6.9583036058785217E-3</v>
      </c>
      <c r="J7" s="5">
        <f>'Pc, Winter, S1'!J7*Main!$B$5+_xlfn.IFNA(VLOOKUP($A7,'EV Distribution'!$A$2:$B$11,2,FALSE),0)*('EV Scenarios'!J$4-'EV Scenarios'!J$2)</f>
        <v>8.3746124562969586E-3</v>
      </c>
      <c r="K7" s="5">
        <f>'Pc, Winter, S1'!K7*Main!$B$5+_xlfn.IFNA(VLOOKUP($A7,'EV Distribution'!$A$2:$B$11,2,FALSE),0)*('EV Scenarios'!K$4-'EV Scenarios'!K$2)</f>
        <v>8.9536303961081937E-3</v>
      </c>
      <c r="L7" s="5">
        <f>'Pc, Winter, S1'!L7*Main!$B$5+_xlfn.IFNA(VLOOKUP($A7,'EV Distribution'!$A$2:$B$11,2,FALSE),0)*('EV Scenarios'!L$4-'EV Scenarios'!L$2)</f>
        <v>9.6367483504899796E-3</v>
      </c>
      <c r="M7" s="5">
        <f>'Pc, Winter, S1'!M7*Main!$B$5+_xlfn.IFNA(VLOOKUP($A7,'EV Distribution'!$A$2:$B$11,2,FALSE),0)*('EV Scenarios'!M$4-'EV Scenarios'!M$2)</f>
        <v>9.1889393252414259E-3</v>
      </c>
      <c r="N7" s="5">
        <f>'Pc, Winter, S1'!N7*Main!$B$5+_xlfn.IFNA(VLOOKUP($A7,'EV Distribution'!$A$2:$B$11,2,FALSE),0)*('EV Scenarios'!N$4-'EV Scenarios'!N$2)</f>
        <v>8.3178855010251958E-3</v>
      </c>
      <c r="O7" s="5">
        <f>'Pc, Winter, S1'!O7*Main!$B$5+_xlfn.IFNA(VLOOKUP($A7,'EV Distribution'!$A$2:$B$11,2,FALSE),0)*('EV Scenarios'!O$4-'EV Scenarios'!O$2)</f>
        <v>8.6360147887029459E-3</v>
      </c>
      <c r="P7" s="5">
        <f>'Pc, Winter, S1'!P7*Main!$B$5+_xlfn.IFNA(VLOOKUP($A7,'EV Distribution'!$A$2:$B$11,2,FALSE),0)*('EV Scenarios'!P$4-'EV Scenarios'!P$2)</f>
        <v>8.4228561041592917E-3</v>
      </c>
      <c r="Q7" s="5">
        <f>'Pc, Winter, S1'!Q7*Main!$B$5+_xlfn.IFNA(VLOOKUP($A7,'EV Distribution'!$A$2:$B$11,2,FALSE),0)*('EV Scenarios'!Q$4-'EV Scenarios'!Q$2)</f>
        <v>8.7192012017883146E-3</v>
      </c>
      <c r="R7" s="5">
        <f>'Pc, Winter, S1'!R7*Main!$B$5+_xlfn.IFNA(VLOOKUP($A7,'EV Distribution'!$A$2:$B$11,2,FALSE),0)*('EV Scenarios'!R$4-'EV Scenarios'!R$2)</f>
        <v>8.3190855883516265E-3</v>
      </c>
      <c r="S7" s="5">
        <f>'Pc, Winter, S1'!S7*Main!$B$5+_xlfn.IFNA(VLOOKUP($A7,'EV Distribution'!$A$2:$B$11,2,FALSE),0)*('EV Scenarios'!S$4-'EV Scenarios'!S$2)</f>
        <v>8.4281121733973032E-3</v>
      </c>
      <c r="T7" s="5">
        <f>'Pc, Winter, S1'!T7*Main!$B$5+_xlfn.IFNA(VLOOKUP($A7,'EV Distribution'!$A$2:$B$11,2,FALSE),0)*('EV Scenarios'!T$4-'EV Scenarios'!T$2)</f>
        <v>8.0153374197016857E-3</v>
      </c>
      <c r="U7" s="5">
        <f>'Pc, Winter, S1'!U7*Main!$B$5+_xlfn.IFNA(VLOOKUP($A7,'EV Distribution'!$A$2:$B$11,2,FALSE),0)*('EV Scenarios'!U$4-'EV Scenarios'!U$2)</f>
        <v>7.4093593014266691E-3</v>
      </c>
      <c r="V7" s="5">
        <f>'Pc, Winter, S1'!V7*Main!$B$5+_xlfn.IFNA(VLOOKUP($A7,'EV Distribution'!$A$2:$B$11,2,FALSE),0)*('EV Scenarios'!V$4-'EV Scenarios'!V$2)</f>
        <v>7.7501178137376102E-3</v>
      </c>
      <c r="W7" s="5">
        <f>'Pc, Winter, S1'!W7*Main!$B$5+_xlfn.IFNA(VLOOKUP($A7,'EV Distribution'!$A$2:$B$11,2,FALSE),0)*('EV Scenarios'!W$4-'EV Scenarios'!W$2)</f>
        <v>7.4714367397802602E-3</v>
      </c>
      <c r="X7" s="5">
        <f>'Pc, Winter, S1'!X7*Main!$B$5+_xlfn.IFNA(VLOOKUP($A7,'EV Distribution'!$A$2:$B$11,2,FALSE),0)*('EV Scenarios'!X$4-'EV Scenarios'!X$2)</f>
        <v>6.8052218878405027E-3</v>
      </c>
      <c r="Y7" s="5">
        <f>'Pc, Winter, S1'!Y7*Main!$B$5+_xlfn.IFNA(VLOOKUP($A7,'EV Distribution'!$A$2:$B$11,2,FALSE),0)*('EV Scenarios'!Y$4-'EV Scenarios'!Y$2)</f>
        <v>5.7222430416179887E-3</v>
      </c>
    </row>
    <row r="8" spans="1:25" x14ac:dyDescent="0.3">
      <c r="A8">
        <v>15</v>
      </c>
      <c r="B8" s="5">
        <f>'Pc, Winter, S1'!B8*Main!$B$5+_xlfn.IFNA(VLOOKUP($A8,'EV Distribution'!$A$2:$B$11,2,FALSE),0)*('EV Scenarios'!B$4-'EV Scenarios'!B$2)</f>
        <v>8.9225490431343922E-4</v>
      </c>
      <c r="C8" s="5">
        <f>'Pc, Winter, S1'!C8*Main!$B$5+_xlfn.IFNA(VLOOKUP($A8,'EV Distribution'!$A$2:$B$11,2,FALSE),0)*('EV Scenarios'!C$4-'EV Scenarios'!C$2)</f>
        <v>7.7228364791765E-4</v>
      </c>
      <c r="D8" s="5">
        <f>'Pc, Winter, S1'!D8*Main!$B$5+_xlfn.IFNA(VLOOKUP($A8,'EV Distribution'!$A$2:$B$11,2,FALSE),0)*('EV Scenarios'!D$4-'EV Scenarios'!D$2)</f>
        <v>7.5371307893999304E-4</v>
      </c>
      <c r="E8" s="5">
        <f>'Pc, Winter, S1'!E8*Main!$B$5+_xlfn.IFNA(VLOOKUP($A8,'EV Distribution'!$A$2:$B$11,2,FALSE),0)*('EV Scenarios'!E$4-'EV Scenarios'!E$2)</f>
        <v>7.7041471550576279E-4</v>
      </c>
      <c r="F8" s="5">
        <f>'Pc, Winter, S1'!F8*Main!$B$5+_xlfn.IFNA(VLOOKUP($A8,'EV Distribution'!$A$2:$B$11,2,FALSE),0)*('EV Scenarios'!F$4-'EV Scenarios'!F$2)</f>
        <v>8.0550897827546023E-4</v>
      </c>
      <c r="G8" s="5">
        <f>'Pc, Winter, S1'!G8*Main!$B$5+_xlfn.IFNA(VLOOKUP($A8,'EV Distribution'!$A$2:$B$11,2,FALSE),0)*('EV Scenarios'!G$4-'EV Scenarios'!G$2)</f>
        <v>7.8402294720394743E-4</v>
      </c>
      <c r="H8" s="5">
        <f>'Pc, Winter, S1'!H8*Main!$B$5+_xlfn.IFNA(VLOOKUP($A8,'EV Distribution'!$A$2:$B$11,2,FALSE),0)*('EV Scenarios'!H$4-'EV Scenarios'!H$2)</f>
        <v>8.1675220308959767E-4</v>
      </c>
      <c r="I8" s="5">
        <f>'Pc, Winter, S1'!I8*Main!$B$5+_xlfn.IFNA(VLOOKUP($A8,'EV Distribution'!$A$2:$B$11,2,FALSE),0)*('EV Scenarios'!I$4-'EV Scenarios'!I$2)</f>
        <v>9.1114052214813957E-4</v>
      </c>
      <c r="J8" s="5">
        <f>'Pc, Winter, S1'!J8*Main!$B$5+_xlfn.IFNA(VLOOKUP($A8,'EV Distribution'!$A$2:$B$11,2,FALSE),0)*('EV Scenarios'!J$4-'EV Scenarios'!J$2)</f>
        <v>1.3888192414308967E-3</v>
      </c>
      <c r="K8" s="5">
        <f>'Pc, Winter, S1'!K8*Main!$B$5+_xlfn.IFNA(VLOOKUP($A8,'EV Distribution'!$A$2:$B$11,2,FALSE),0)*('EV Scenarios'!K$4-'EV Scenarios'!K$2)</f>
        <v>1.5745052214774609E-3</v>
      </c>
      <c r="L8" s="5">
        <f>'Pc, Winter, S1'!L8*Main!$B$5+_xlfn.IFNA(VLOOKUP($A8,'EV Distribution'!$A$2:$B$11,2,FALSE),0)*('EV Scenarios'!L$4-'EV Scenarios'!L$2)</f>
        <v>1.7223550070261486E-3</v>
      </c>
      <c r="M8" s="5">
        <f>'Pc, Winter, S1'!M8*Main!$B$5+_xlfn.IFNA(VLOOKUP($A8,'EV Distribution'!$A$2:$B$11,2,FALSE),0)*('EV Scenarios'!M$4-'EV Scenarios'!M$2)</f>
        <v>1.6625279698322321E-3</v>
      </c>
      <c r="N8" s="5">
        <f>'Pc, Winter, S1'!N8*Main!$B$5+_xlfn.IFNA(VLOOKUP($A8,'EV Distribution'!$A$2:$B$11,2,FALSE),0)*('EV Scenarios'!N$4-'EV Scenarios'!N$2)</f>
        <v>1.232961534303212E-3</v>
      </c>
      <c r="O8" s="5">
        <f>'Pc, Winter, S1'!O8*Main!$B$5+_xlfn.IFNA(VLOOKUP($A8,'EV Distribution'!$A$2:$B$11,2,FALSE),0)*('EV Scenarios'!O$4-'EV Scenarios'!O$2)</f>
        <v>1.1016607627556841E-3</v>
      </c>
      <c r="P8" s="5">
        <f>'Pc, Winter, S1'!P8*Main!$B$5+_xlfn.IFNA(VLOOKUP($A8,'EV Distribution'!$A$2:$B$11,2,FALSE),0)*('EV Scenarios'!P$4-'EV Scenarios'!P$2)</f>
        <v>1.5836331203386831E-3</v>
      </c>
      <c r="Q8" s="5">
        <f>'Pc, Winter, S1'!Q8*Main!$B$5+_xlfn.IFNA(VLOOKUP($A8,'EV Distribution'!$A$2:$B$11,2,FALSE),0)*('EV Scenarios'!Q$4-'EV Scenarios'!Q$2)</f>
        <v>1.5265134023077945E-3</v>
      </c>
      <c r="R8" s="5">
        <f>'Pc, Winter, S1'!R8*Main!$B$5+_xlfn.IFNA(VLOOKUP($A8,'EV Distribution'!$A$2:$B$11,2,FALSE),0)*('EV Scenarios'!R$4-'EV Scenarios'!R$2)</f>
        <v>1.3947374494785519E-3</v>
      </c>
      <c r="S8" s="5">
        <f>'Pc, Winter, S1'!S8*Main!$B$5+_xlfn.IFNA(VLOOKUP($A8,'EV Distribution'!$A$2:$B$11,2,FALSE),0)*('EV Scenarios'!S$4-'EV Scenarios'!S$2)</f>
        <v>9.9153738748598667E-4</v>
      </c>
      <c r="T8" s="5">
        <f>'Pc, Winter, S1'!T8*Main!$B$5+_xlfn.IFNA(VLOOKUP($A8,'EV Distribution'!$A$2:$B$11,2,FALSE),0)*('EV Scenarios'!T$4-'EV Scenarios'!T$2)</f>
        <v>8.2489043681235755E-4</v>
      </c>
      <c r="U8" s="5">
        <f>'Pc, Winter, S1'!U8*Main!$B$5+_xlfn.IFNA(VLOOKUP($A8,'EV Distribution'!$A$2:$B$11,2,FALSE),0)*('EV Scenarios'!U$4-'EV Scenarios'!U$2)</f>
        <v>7.6917373304642646E-4</v>
      </c>
      <c r="V8" s="5">
        <f>'Pc, Winter, S1'!V8*Main!$B$5+_xlfn.IFNA(VLOOKUP($A8,'EV Distribution'!$A$2:$B$11,2,FALSE),0)*('EV Scenarios'!V$4-'EV Scenarios'!V$2)</f>
        <v>7.496884514247011E-4</v>
      </c>
      <c r="W8" s="5">
        <f>'Pc, Winter, S1'!W8*Main!$B$5+_xlfn.IFNA(VLOOKUP($A8,'EV Distribution'!$A$2:$B$11,2,FALSE),0)*('EV Scenarios'!W$4-'EV Scenarios'!W$2)</f>
        <v>7.9482941667404221E-4</v>
      </c>
      <c r="X8" s="5">
        <f>'Pc, Winter, S1'!X8*Main!$B$5+_xlfn.IFNA(VLOOKUP($A8,'EV Distribution'!$A$2:$B$11,2,FALSE),0)*('EV Scenarios'!X$4-'EV Scenarios'!X$2)</f>
        <v>7.5423219436413348E-4</v>
      </c>
      <c r="Y8" s="5">
        <f>'Pc, Winter, S1'!Y8*Main!$B$5+_xlfn.IFNA(VLOOKUP($A8,'EV Distribution'!$A$2:$B$11,2,FALSE),0)*('EV Scenarios'!Y$4-'EV Scenarios'!Y$2)</f>
        <v>7.8565619566123832E-4</v>
      </c>
    </row>
    <row r="9" spans="1:25" x14ac:dyDescent="0.3">
      <c r="A9">
        <v>16</v>
      </c>
      <c r="B9" s="5">
        <f>'Pc, Winter, S1'!B9*Main!$B$5+_xlfn.IFNA(VLOOKUP($A9,'EV Distribution'!$A$2:$B$11,2,FALSE),0)*('EV Scenarios'!B$4-'EV Scenarios'!B$2)</f>
        <v>2.0506984933620488E-4</v>
      </c>
      <c r="C9" s="5">
        <f>'Pc, Winter, S1'!C9*Main!$B$5+_xlfn.IFNA(VLOOKUP($A9,'EV Distribution'!$A$2:$B$11,2,FALSE),0)*('EV Scenarios'!C$4-'EV Scenarios'!C$2)</f>
        <v>3.4526223675482851E-4</v>
      </c>
      <c r="D9" s="5">
        <f>'Pc, Winter, S1'!D9*Main!$B$5+_xlfn.IFNA(VLOOKUP($A9,'EV Distribution'!$A$2:$B$11,2,FALSE),0)*('EV Scenarios'!D$4-'EV Scenarios'!D$2)</f>
        <v>2.0952169145892338E-4</v>
      </c>
      <c r="E9" s="5">
        <f>'Pc, Winter, S1'!E9*Main!$B$5+_xlfn.IFNA(VLOOKUP($A9,'EV Distribution'!$A$2:$B$11,2,FALSE),0)*('EV Scenarios'!E$4-'EV Scenarios'!E$2)</f>
        <v>2.4277906291229057E-4</v>
      </c>
      <c r="F9" s="5">
        <f>'Pc, Winter, S1'!F9*Main!$B$5+_xlfn.IFNA(VLOOKUP($A9,'EV Distribution'!$A$2:$B$11,2,FALSE),0)*('EV Scenarios'!F$4-'EV Scenarios'!F$2)</f>
        <v>2.490666713333923E-4</v>
      </c>
      <c r="G9" s="5">
        <f>'Pc, Winter, S1'!G9*Main!$B$5+_xlfn.IFNA(VLOOKUP($A9,'EV Distribution'!$A$2:$B$11,2,FALSE),0)*('EV Scenarios'!G$4-'EV Scenarios'!G$2)</f>
        <v>5.7047265414036073E-4</v>
      </c>
      <c r="H9" s="5">
        <f>'Pc, Winter, S1'!H9*Main!$B$5+_xlfn.IFNA(VLOOKUP($A9,'EV Distribution'!$A$2:$B$11,2,FALSE),0)*('EV Scenarios'!H$4-'EV Scenarios'!H$2)</f>
        <v>8.6999442257567272E-4</v>
      </c>
      <c r="I9" s="5">
        <f>'Pc, Winter, S1'!I9*Main!$B$5+_xlfn.IFNA(VLOOKUP($A9,'EV Distribution'!$A$2:$B$11,2,FALSE),0)*('EV Scenarios'!I$4-'EV Scenarios'!I$2)</f>
        <v>1.5586208739236688E-3</v>
      </c>
      <c r="J9" s="5">
        <f>'Pc, Winter, S1'!J9*Main!$B$5+_xlfn.IFNA(VLOOKUP($A9,'EV Distribution'!$A$2:$B$11,2,FALSE),0)*('EV Scenarios'!J$4-'EV Scenarios'!J$2)</f>
        <v>1.4618706308224668E-3</v>
      </c>
      <c r="K9" s="5">
        <f>'Pc, Winter, S1'!K9*Main!$B$5+_xlfn.IFNA(VLOOKUP($A9,'EV Distribution'!$A$2:$B$11,2,FALSE),0)*('EV Scenarios'!K$4-'EV Scenarios'!K$2)</f>
        <v>1.9161648001108783E-3</v>
      </c>
      <c r="L9" s="5">
        <f>'Pc, Winter, S1'!L9*Main!$B$5+_xlfn.IFNA(VLOOKUP($A9,'EV Distribution'!$A$2:$B$11,2,FALSE),0)*('EV Scenarios'!L$4-'EV Scenarios'!L$2)</f>
        <v>1.9782859680581781E-3</v>
      </c>
      <c r="M9" s="5">
        <f>'Pc, Winter, S1'!M9*Main!$B$5+_xlfn.IFNA(VLOOKUP($A9,'EV Distribution'!$A$2:$B$11,2,FALSE),0)*('EV Scenarios'!M$4-'EV Scenarios'!M$2)</f>
        <v>2.0138445710275554E-3</v>
      </c>
      <c r="N9" s="5">
        <f>'Pc, Winter, S1'!N9*Main!$B$5+_xlfn.IFNA(VLOOKUP($A9,'EV Distribution'!$A$2:$B$11,2,FALSE),0)*('EV Scenarios'!N$4-'EV Scenarios'!N$2)</f>
        <v>2.0754158097474633E-3</v>
      </c>
      <c r="O9" s="5">
        <f>'Pc, Winter, S1'!O9*Main!$B$5+_xlfn.IFNA(VLOOKUP($A9,'EV Distribution'!$A$2:$B$11,2,FALSE),0)*('EV Scenarios'!O$4-'EV Scenarios'!O$2)</f>
        <v>1.9677170088705162E-3</v>
      </c>
      <c r="P9" s="5">
        <f>'Pc, Winter, S1'!P9*Main!$B$5+_xlfn.IFNA(VLOOKUP($A9,'EV Distribution'!$A$2:$B$11,2,FALSE),0)*('EV Scenarios'!P$4-'EV Scenarios'!P$2)</f>
        <v>1.9992500200235034E-3</v>
      </c>
      <c r="Q9" s="5">
        <f>'Pc, Winter, S1'!Q9*Main!$B$5+_xlfn.IFNA(VLOOKUP($A9,'EV Distribution'!$A$2:$B$11,2,FALSE),0)*('EV Scenarios'!Q$4-'EV Scenarios'!Q$2)</f>
        <v>1.9097976952917256E-3</v>
      </c>
      <c r="R9" s="5">
        <f>'Pc, Winter, S1'!R9*Main!$B$5+_xlfn.IFNA(VLOOKUP($A9,'EV Distribution'!$A$2:$B$11,2,FALSE),0)*('EV Scenarios'!R$4-'EV Scenarios'!R$2)</f>
        <v>2.0000007576491327E-3</v>
      </c>
      <c r="S9" s="5">
        <f>'Pc, Winter, S1'!S9*Main!$B$5+_xlfn.IFNA(VLOOKUP($A9,'EV Distribution'!$A$2:$B$11,2,FALSE),0)*('EV Scenarios'!S$4-'EV Scenarios'!S$2)</f>
        <v>2.0588313795969044E-3</v>
      </c>
      <c r="T9" s="5">
        <f>'Pc, Winter, S1'!T9*Main!$B$5+_xlfn.IFNA(VLOOKUP($A9,'EV Distribution'!$A$2:$B$11,2,FALSE),0)*('EV Scenarios'!T$4-'EV Scenarios'!T$2)</f>
        <v>1.9560925344679313E-3</v>
      </c>
      <c r="U9" s="5">
        <f>'Pc, Winter, S1'!U9*Main!$B$5+_xlfn.IFNA(VLOOKUP($A9,'EV Distribution'!$A$2:$B$11,2,FALSE),0)*('EV Scenarios'!U$4-'EV Scenarios'!U$2)</f>
        <v>1.5463705388875778E-3</v>
      </c>
      <c r="V9" s="5">
        <f>'Pc, Winter, S1'!V9*Main!$B$5+_xlfn.IFNA(VLOOKUP($A9,'EV Distribution'!$A$2:$B$11,2,FALSE),0)*('EV Scenarios'!V$4-'EV Scenarios'!V$2)</f>
        <v>1.5353286046222267E-3</v>
      </c>
      <c r="W9" s="5">
        <f>'Pc, Winter, S1'!W9*Main!$B$5+_xlfn.IFNA(VLOOKUP($A9,'EV Distribution'!$A$2:$B$11,2,FALSE),0)*('EV Scenarios'!W$4-'EV Scenarios'!W$2)</f>
        <v>1.4298524155005998E-3</v>
      </c>
      <c r="X9" s="5">
        <f>'Pc, Winter, S1'!X9*Main!$B$5+_xlfn.IFNA(VLOOKUP($A9,'EV Distribution'!$A$2:$B$11,2,FALSE),0)*('EV Scenarios'!X$4-'EV Scenarios'!X$2)</f>
        <v>1.3719721853375031E-3</v>
      </c>
      <c r="Y9" s="5">
        <f>'Pc, Winter, S1'!Y9*Main!$B$5+_xlfn.IFNA(VLOOKUP($A9,'EV Distribution'!$A$2:$B$11,2,FALSE),0)*('EV Scenarios'!Y$4-'EV Scenarios'!Y$2)</f>
        <v>1.1908583074490111E-3</v>
      </c>
    </row>
    <row r="10" spans="1:25" x14ac:dyDescent="0.3">
      <c r="A10">
        <v>17</v>
      </c>
      <c r="B10" s="5">
        <f>'Pc, Winter, S1'!B10*Main!$B$5+_xlfn.IFNA(VLOOKUP($A10,'EV Distribution'!$A$2:$B$11,2,FALSE),0)*('EV Scenarios'!B$4-'EV Scenarios'!B$2)</f>
        <v>1.3223282700072772E-4</v>
      </c>
      <c r="C10" s="5">
        <f>'Pc, Winter, S1'!C10*Main!$B$5+_xlfn.IFNA(VLOOKUP($A10,'EV Distribution'!$A$2:$B$11,2,FALSE),0)*('EV Scenarios'!C$4-'EV Scenarios'!C$2)</f>
        <v>1.2562263064127527E-4</v>
      </c>
      <c r="D10" s="5">
        <f>'Pc, Winter, S1'!D10*Main!$B$5+_xlfn.IFNA(VLOOKUP($A10,'EV Distribution'!$A$2:$B$11,2,FALSE),0)*('EV Scenarios'!D$4-'EV Scenarios'!D$2)</f>
        <v>1.2128703063267052E-4</v>
      </c>
      <c r="E10" s="5">
        <f>'Pc, Winter, S1'!E10*Main!$B$5+_xlfn.IFNA(VLOOKUP($A10,'EV Distribution'!$A$2:$B$11,2,FALSE),0)*('EV Scenarios'!E$4-'EV Scenarios'!E$2)</f>
        <v>1.1973260648478679E-4</v>
      </c>
      <c r="F10" s="5">
        <f>'Pc, Winter, S1'!F10*Main!$B$5+_xlfn.IFNA(VLOOKUP($A10,'EV Distribution'!$A$2:$B$11,2,FALSE),0)*('EV Scenarios'!F$4-'EV Scenarios'!F$2)</f>
        <v>1.1979115124990166E-4</v>
      </c>
      <c r="G10" s="5">
        <f>'Pc, Winter, S1'!G10*Main!$B$5+_xlfn.IFNA(VLOOKUP($A10,'EV Distribution'!$A$2:$B$11,2,FALSE),0)*('EV Scenarios'!G$4-'EV Scenarios'!G$2)</f>
        <v>1.1955705985317836E-4</v>
      </c>
      <c r="H10" s="5">
        <f>'Pc, Winter, S1'!H10*Main!$B$5+_xlfn.IFNA(VLOOKUP($A10,'EV Distribution'!$A$2:$B$11,2,FALSE),0)*('EV Scenarios'!H$4-'EV Scenarios'!H$2)</f>
        <v>1.2296612722395957E-4</v>
      </c>
      <c r="I10" s="5">
        <f>'Pc, Winter, S1'!I10*Main!$B$5+_xlfn.IFNA(VLOOKUP($A10,'EV Distribution'!$A$2:$B$11,2,FALSE),0)*('EV Scenarios'!I$4-'EV Scenarios'!I$2)</f>
        <v>1.2562116957900638E-4</v>
      </c>
      <c r="J10" s="5">
        <f>'Pc, Winter, S1'!J10*Main!$B$5+_xlfn.IFNA(VLOOKUP($A10,'EV Distribution'!$A$2:$B$11,2,FALSE),0)*('EV Scenarios'!J$4-'EV Scenarios'!J$2)</f>
        <v>1.2887903161557906E-4</v>
      </c>
      <c r="K10" s="5">
        <f>'Pc, Winter, S1'!K10*Main!$B$5+_xlfn.IFNA(VLOOKUP($A10,'EV Distribution'!$A$2:$B$11,2,FALSE),0)*('EV Scenarios'!K$4-'EV Scenarios'!K$2)</f>
        <v>1.2976238986335656E-4</v>
      </c>
      <c r="L10" s="5">
        <f>'Pc, Winter, S1'!L10*Main!$B$5+_xlfn.IFNA(VLOOKUP($A10,'EV Distribution'!$A$2:$B$11,2,FALSE),0)*('EV Scenarios'!L$4-'EV Scenarios'!L$2)</f>
        <v>1.295515293567088E-4</v>
      </c>
      <c r="M10" s="5">
        <f>'Pc, Winter, S1'!M10*Main!$B$5+_xlfn.IFNA(VLOOKUP($A10,'EV Distribution'!$A$2:$B$11,2,FALSE),0)*('EV Scenarios'!M$4-'EV Scenarios'!M$2)</f>
        <v>1.2952300942121984E-4</v>
      </c>
      <c r="N10" s="5">
        <f>'Pc, Winter, S1'!N10*Main!$B$5+_xlfn.IFNA(VLOOKUP($A10,'EV Distribution'!$A$2:$B$11,2,FALSE),0)*('EV Scenarios'!N$4-'EV Scenarios'!N$2)</f>
        <v>1.2934681992221301E-4</v>
      </c>
      <c r="O10" s="5">
        <f>'Pc, Winter, S1'!O10*Main!$B$5+_xlfn.IFNA(VLOOKUP($A10,'EV Distribution'!$A$2:$B$11,2,FALSE),0)*('EV Scenarios'!O$4-'EV Scenarios'!O$2)</f>
        <v>1.2688995605331996E-4</v>
      </c>
      <c r="P10" s="5">
        <f>'Pc, Winter, S1'!P10*Main!$B$5+_xlfn.IFNA(VLOOKUP($A10,'EV Distribution'!$A$2:$B$11,2,FALSE),0)*('EV Scenarios'!P$4-'EV Scenarios'!P$2)</f>
        <v>1.2395773557523994E-4</v>
      </c>
      <c r="Q10" s="5">
        <f>'Pc, Winter, S1'!Q10*Main!$B$5+_xlfn.IFNA(VLOOKUP($A10,'EV Distribution'!$A$2:$B$11,2,FALSE),0)*('EV Scenarios'!Q$4-'EV Scenarios'!Q$2)</f>
        <v>1.2007997403921803E-4</v>
      </c>
      <c r="R10" s="5">
        <f>'Pc, Winter, S1'!R10*Main!$B$5+_xlfn.IFNA(VLOOKUP($A10,'EV Distribution'!$A$2:$B$11,2,FALSE),0)*('EV Scenarios'!R$4-'EV Scenarios'!R$2)</f>
        <v>1.1964903372300568E-4</v>
      </c>
      <c r="S10" s="5">
        <f>'Pc, Winter, S1'!S10*Main!$B$5+_xlfn.IFNA(VLOOKUP($A10,'EV Distribution'!$A$2:$B$11,2,FALSE),0)*('EV Scenarios'!S$4-'EV Scenarios'!S$2)</f>
        <v>1.2565120901925501E-4</v>
      </c>
      <c r="T10" s="5">
        <f>'Pc, Winter, S1'!T10*Main!$B$5+_xlfn.IFNA(VLOOKUP($A10,'EV Distribution'!$A$2:$B$11,2,FALSE),0)*('EV Scenarios'!T$4-'EV Scenarios'!T$2)</f>
        <v>1.3475662213215917E-4</v>
      </c>
      <c r="U10" s="5">
        <f>'Pc, Winter, S1'!U10*Main!$B$5+_xlfn.IFNA(VLOOKUP($A10,'EV Distribution'!$A$2:$B$11,2,FALSE),0)*('EV Scenarios'!U$4-'EV Scenarios'!U$2)</f>
        <v>1.4638501218162419E-4</v>
      </c>
      <c r="V10" s="5">
        <f>'Pc, Winter, S1'!V10*Main!$B$5+_xlfn.IFNA(VLOOKUP($A10,'EV Distribution'!$A$2:$B$11,2,FALSE),0)*('EV Scenarios'!V$4-'EV Scenarios'!V$2)</f>
        <v>1.5319474581514044E-4</v>
      </c>
      <c r="W10" s="5">
        <f>'Pc, Winter, S1'!W10*Main!$B$5+_xlfn.IFNA(VLOOKUP($A10,'EV Distribution'!$A$2:$B$11,2,FALSE),0)*('EV Scenarios'!W$4-'EV Scenarios'!W$2)</f>
        <v>1.4665475349770869E-4</v>
      </c>
      <c r="X10" s="5">
        <f>'Pc, Winter, S1'!X10*Main!$B$5+_xlfn.IFNA(VLOOKUP($A10,'EV Distribution'!$A$2:$B$11,2,FALSE),0)*('EV Scenarios'!X$4-'EV Scenarios'!X$2)</f>
        <v>1.4092817837724217E-4</v>
      </c>
      <c r="Y10" s="5">
        <f>'Pc, Winter, S1'!Y10*Main!$B$5+_xlfn.IFNA(VLOOKUP($A10,'EV Distribution'!$A$2:$B$11,2,FALSE),0)*('EV Scenarios'!Y$4-'EV Scenarios'!Y$2)</f>
        <v>1.3714921387184332E-4</v>
      </c>
    </row>
    <row r="11" spans="1:25" x14ac:dyDescent="0.3">
      <c r="A11">
        <v>19</v>
      </c>
      <c r="B11" s="5">
        <f>'Pc, Winter, S1'!B11*Main!$B$5+_xlfn.IFNA(VLOOKUP($A11,'EV Distribution'!$A$2:$B$11,2,FALSE),0)*('EV Scenarios'!B$4-'EV Scenarios'!B$2)</f>
        <v>5.8442495431437341E-3</v>
      </c>
      <c r="C11" s="5">
        <f>'Pc, Winter, S1'!C11*Main!$B$5+_xlfn.IFNA(VLOOKUP($A11,'EV Distribution'!$A$2:$B$11,2,FALSE),0)*('EV Scenarios'!C$4-'EV Scenarios'!C$2)</f>
        <v>5.8442495431437341E-3</v>
      </c>
      <c r="D11" s="5">
        <f>'Pc, Winter, S1'!D11*Main!$B$5+_xlfn.IFNA(VLOOKUP($A11,'EV Distribution'!$A$2:$B$11,2,FALSE),0)*('EV Scenarios'!D$4-'EV Scenarios'!D$2)</f>
        <v>5.8442495431437341E-3</v>
      </c>
      <c r="E11" s="5">
        <f>'Pc, Winter, S1'!E11*Main!$B$5+_xlfn.IFNA(VLOOKUP($A11,'EV Distribution'!$A$2:$B$11,2,FALSE),0)*('EV Scenarios'!E$4-'EV Scenarios'!E$2)</f>
        <v>5.8442495431437341E-3</v>
      </c>
      <c r="F11" s="5">
        <f>'Pc, Winter, S1'!F11*Main!$B$5+_xlfn.IFNA(VLOOKUP($A11,'EV Distribution'!$A$2:$B$11,2,FALSE),0)*('EV Scenarios'!F$4-'EV Scenarios'!F$2)</f>
        <v>5.8442495431437341E-3</v>
      </c>
      <c r="G11" s="5">
        <f>'Pc, Winter, S1'!G11*Main!$B$5+_xlfn.IFNA(VLOOKUP($A11,'EV Distribution'!$A$2:$B$11,2,FALSE),0)*('EV Scenarios'!G$4-'EV Scenarios'!G$2)</f>
        <v>5.8442495431437341E-3</v>
      </c>
      <c r="H11" s="5">
        <f>'Pc, Winter, S1'!H11*Main!$B$5+_xlfn.IFNA(VLOOKUP($A11,'EV Distribution'!$A$2:$B$11,2,FALSE),0)*('EV Scenarios'!H$4-'EV Scenarios'!H$2)</f>
        <v>5.8442495431437341E-3</v>
      </c>
      <c r="I11" s="5">
        <f>'Pc, Winter, S1'!I11*Main!$B$5+_xlfn.IFNA(VLOOKUP($A11,'EV Distribution'!$A$2:$B$11,2,FALSE),0)*('EV Scenarios'!I$4-'EV Scenarios'!I$2)</f>
        <v>5.8442495431437341E-3</v>
      </c>
      <c r="J11" s="5">
        <f>'Pc, Winter, S1'!J11*Main!$B$5+_xlfn.IFNA(VLOOKUP($A11,'EV Distribution'!$A$2:$B$11,2,FALSE),0)*('EV Scenarios'!J$4-'EV Scenarios'!J$2)</f>
        <v>5.8442495431437341E-3</v>
      </c>
      <c r="K11" s="5">
        <f>'Pc, Winter, S1'!K11*Main!$B$5+_xlfn.IFNA(VLOOKUP($A11,'EV Distribution'!$A$2:$B$11,2,FALSE),0)*('EV Scenarios'!K$4-'EV Scenarios'!K$2)</f>
        <v>5.8442495431437341E-3</v>
      </c>
      <c r="L11" s="5">
        <f>'Pc, Winter, S1'!L11*Main!$B$5+_xlfn.IFNA(VLOOKUP($A11,'EV Distribution'!$A$2:$B$11,2,FALSE),0)*('EV Scenarios'!L$4-'EV Scenarios'!L$2)</f>
        <v>5.8442495431437341E-3</v>
      </c>
      <c r="M11" s="5">
        <f>'Pc, Winter, S1'!M11*Main!$B$5+_xlfn.IFNA(VLOOKUP($A11,'EV Distribution'!$A$2:$B$11,2,FALSE),0)*('EV Scenarios'!M$4-'EV Scenarios'!M$2)</f>
        <v>5.8442495431437341E-3</v>
      </c>
      <c r="N11" s="5">
        <f>'Pc, Winter, S1'!N11*Main!$B$5+_xlfn.IFNA(VLOOKUP($A11,'EV Distribution'!$A$2:$B$11,2,FALSE),0)*('EV Scenarios'!N$4-'EV Scenarios'!N$2)</f>
        <v>5.8442495431437341E-3</v>
      </c>
      <c r="O11" s="5">
        <f>'Pc, Winter, S1'!O11*Main!$B$5+_xlfn.IFNA(VLOOKUP($A11,'EV Distribution'!$A$2:$B$11,2,FALSE),0)*('EV Scenarios'!O$4-'EV Scenarios'!O$2)</f>
        <v>5.8442495431437341E-3</v>
      </c>
      <c r="P11" s="5">
        <f>'Pc, Winter, S1'!P11*Main!$B$5+_xlfn.IFNA(VLOOKUP($A11,'EV Distribution'!$A$2:$B$11,2,FALSE),0)*('EV Scenarios'!P$4-'EV Scenarios'!P$2)</f>
        <v>5.8442495431437341E-3</v>
      </c>
      <c r="Q11" s="5">
        <f>'Pc, Winter, S1'!Q11*Main!$B$5+_xlfn.IFNA(VLOOKUP($A11,'EV Distribution'!$A$2:$B$11,2,FALSE),0)*('EV Scenarios'!Q$4-'EV Scenarios'!Q$2)</f>
        <v>5.8442495431437341E-3</v>
      </c>
      <c r="R11" s="5">
        <f>'Pc, Winter, S1'!R11*Main!$B$5+_xlfn.IFNA(VLOOKUP($A11,'EV Distribution'!$A$2:$B$11,2,FALSE),0)*('EV Scenarios'!R$4-'EV Scenarios'!R$2)</f>
        <v>5.8442495431437341E-3</v>
      </c>
      <c r="S11" s="5">
        <f>'Pc, Winter, S1'!S11*Main!$B$5+_xlfn.IFNA(VLOOKUP($A11,'EV Distribution'!$A$2:$B$11,2,FALSE),0)*('EV Scenarios'!S$4-'EV Scenarios'!S$2)</f>
        <v>5.8442495431437341E-3</v>
      </c>
      <c r="T11" s="5">
        <f>'Pc, Winter, S1'!T11*Main!$B$5+_xlfn.IFNA(VLOOKUP($A11,'EV Distribution'!$A$2:$B$11,2,FALSE),0)*('EV Scenarios'!T$4-'EV Scenarios'!T$2)</f>
        <v>5.8442495431437341E-3</v>
      </c>
      <c r="U11" s="5">
        <f>'Pc, Winter, S1'!U11*Main!$B$5+_xlfn.IFNA(VLOOKUP($A11,'EV Distribution'!$A$2:$B$11,2,FALSE),0)*('EV Scenarios'!U$4-'EV Scenarios'!U$2)</f>
        <v>5.8442495431437341E-3</v>
      </c>
      <c r="V11" s="5">
        <f>'Pc, Winter, S1'!V11*Main!$B$5+_xlfn.IFNA(VLOOKUP($A11,'EV Distribution'!$A$2:$B$11,2,FALSE),0)*('EV Scenarios'!V$4-'EV Scenarios'!V$2)</f>
        <v>5.8442495431437341E-3</v>
      </c>
      <c r="W11" s="5">
        <f>'Pc, Winter, S1'!W11*Main!$B$5+_xlfn.IFNA(VLOOKUP($A11,'EV Distribution'!$A$2:$B$11,2,FALSE),0)*('EV Scenarios'!W$4-'EV Scenarios'!W$2)</f>
        <v>5.8442495431437341E-3</v>
      </c>
      <c r="X11" s="5">
        <f>'Pc, Winter, S1'!X11*Main!$B$5+_xlfn.IFNA(VLOOKUP($A11,'EV Distribution'!$A$2:$B$11,2,FALSE),0)*('EV Scenarios'!X$4-'EV Scenarios'!X$2)</f>
        <v>5.8442495431437341E-3</v>
      </c>
      <c r="Y11" s="5">
        <f>'Pc, Winter, S1'!Y11*Main!$B$5+_xlfn.IFNA(VLOOKUP($A11,'EV Distribution'!$A$2:$B$11,2,FALSE),0)*('EV Scenarios'!Y$4-'EV Scenarios'!Y$2)</f>
        <v>5.8442495431437341E-3</v>
      </c>
    </row>
    <row r="12" spans="1:25" x14ac:dyDescent="0.3">
      <c r="A12">
        <v>20</v>
      </c>
      <c r="B12" s="5">
        <f>'Pc, Winter, S1'!B12*Main!$B$5+_xlfn.IFNA(VLOOKUP($A12,'EV Distribution'!$A$2:$B$11,2,FALSE),0)*('EV Scenarios'!B$4-'EV Scenarios'!B$2)</f>
        <v>2.9065350910564671E-3</v>
      </c>
      <c r="C12" s="5">
        <f>'Pc, Winter, S1'!C12*Main!$B$5+_xlfn.IFNA(VLOOKUP($A12,'EV Distribution'!$A$2:$B$11,2,FALSE),0)*('EV Scenarios'!C$4-'EV Scenarios'!C$2)</f>
        <v>1.9533552196965231E-3</v>
      </c>
      <c r="D12" s="5">
        <f>'Pc, Winter, S1'!D12*Main!$B$5+_xlfn.IFNA(VLOOKUP($A12,'EV Distribution'!$A$2:$B$11,2,FALSE),0)*('EV Scenarios'!D$4-'EV Scenarios'!D$2)</f>
        <v>2.2598918256866592E-3</v>
      </c>
      <c r="E12" s="5">
        <f>'Pc, Winter, S1'!E12*Main!$B$5+_xlfn.IFNA(VLOOKUP($A12,'EV Distribution'!$A$2:$B$11,2,FALSE),0)*('EV Scenarios'!E$4-'EV Scenarios'!E$2)</f>
        <v>2.138282660044941E-3</v>
      </c>
      <c r="F12" s="5">
        <f>'Pc, Winter, S1'!F12*Main!$B$5+_xlfn.IFNA(VLOOKUP($A12,'EV Distribution'!$A$2:$B$11,2,FALSE),0)*('EV Scenarios'!F$4-'EV Scenarios'!F$2)</f>
        <v>2.1315431012322006E-3</v>
      </c>
      <c r="G12" s="5">
        <f>'Pc, Winter, S1'!G12*Main!$B$5+_xlfn.IFNA(VLOOKUP($A12,'EV Distribution'!$A$2:$B$11,2,FALSE),0)*('EV Scenarios'!G$4-'EV Scenarios'!G$2)</f>
        <v>2.152748140808158E-3</v>
      </c>
      <c r="H12" s="5">
        <f>'Pc, Winter, S1'!H12*Main!$B$5+_xlfn.IFNA(VLOOKUP($A12,'EV Distribution'!$A$2:$B$11,2,FALSE),0)*('EV Scenarios'!H$4-'EV Scenarios'!H$2)</f>
        <v>2.5735465517234091E-3</v>
      </c>
      <c r="I12" s="5">
        <f>'Pc, Winter, S1'!I12*Main!$B$5+_xlfn.IFNA(VLOOKUP($A12,'EV Distribution'!$A$2:$B$11,2,FALSE),0)*('EV Scenarios'!I$4-'EV Scenarios'!I$2)</f>
        <v>3.8279757369347905E-3</v>
      </c>
      <c r="J12" s="5">
        <f>'Pc, Winter, S1'!J12*Main!$B$5+_xlfn.IFNA(VLOOKUP($A12,'EV Distribution'!$A$2:$B$11,2,FALSE),0)*('EV Scenarios'!J$4-'EV Scenarios'!J$2)</f>
        <v>4.6622905805852217E-3</v>
      </c>
      <c r="K12" s="5">
        <f>'Pc, Winter, S1'!K12*Main!$B$5+_xlfn.IFNA(VLOOKUP($A12,'EV Distribution'!$A$2:$B$11,2,FALSE),0)*('EV Scenarios'!K$4-'EV Scenarios'!K$2)</f>
        <v>5.1541931209319203E-3</v>
      </c>
      <c r="L12" s="5">
        <f>'Pc, Winter, S1'!L12*Main!$B$5+_xlfn.IFNA(VLOOKUP($A12,'EV Distribution'!$A$2:$B$11,2,FALSE),0)*('EV Scenarios'!L$4-'EV Scenarios'!L$2)</f>
        <v>5.5755320810547959E-3</v>
      </c>
      <c r="M12" s="5">
        <f>'Pc, Winter, S1'!M12*Main!$B$5+_xlfn.IFNA(VLOOKUP($A12,'EV Distribution'!$A$2:$B$11,2,FALSE),0)*('EV Scenarios'!M$4-'EV Scenarios'!M$2)</f>
        <v>5.5406899538008418E-3</v>
      </c>
      <c r="N12" s="5">
        <f>'Pc, Winter, S1'!N12*Main!$B$5+_xlfn.IFNA(VLOOKUP($A12,'EV Distribution'!$A$2:$B$11,2,FALSE),0)*('EV Scenarios'!N$4-'EV Scenarios'!N$2)</f>
        <v>5.586962687104919E-3</v>
      </c>
      <c r="O12" s="5">
        <f>'Pc, Winter, S1'!O12*Main!$B$5+_xlfn.IFNA(VLOOKUP($A12,'EV Distribution'!$A$2:$B$11,2,FALSE),0)*('EV Scenarios'!O$4-'EV Scenarios'!O$2)</f>
        <v>5.4113486274727611E-3</v>
      </c>
      <c r="P12" s="5">
        <f>'Pc, Winter, S1'!P12*Main!$B$5+_xlfn.IFNA(VLOOKUP($A12,'EV Distribution'!$A$2:$B$11,2,FALSE),0)*('EV Scenarios'!P$4-'EV Scenarios'!P$2)</f>
        <v>5.4494151438267066E-3</v>
      </c>
      <c r="Q12" s="5">
        <f>'Pc, Winter, S1'!Q12*Main!$B$5+_xlfn.IFNA(VLOOKUP($A12,'EV Distribution'!$A$2:$B$11,2,FALSE),0)*('EV Scenarios'!Q$4-'EV Scenarios'!Q$2)</f>
        <v>5.221136320349009E-3</v>
      </c>
      <c r="R12" s="5">
        <f>'Pc, Winter, S1'!R12*Main!$B$5+_xlfn.IFNA(VLOOKUP($A12,'EV Distribution'!$A$2:$B$11,2,FALSE),0)*('EV Scenarios'!R$4-'EV Scenarios'!R$2)</f>
        <v>5.5094578045902665E-3</v>
      </c>
      <c r="S12" s="5">
        <f>'Pc, Winter, S1'!S12*Main!$B$5+_xlfn.IFNA(VLOOKUP($A12,'EV Distribution'!$A$2:$B$11,2,FALSE),0)*('EV Scenarios'!S$4-'EV Scenarios'!S$2)</f>
        <v>5.4631153932265851E-3</v>
      </c>
      <c r="T12" s="5">
        <f>'Pc, Winter, S1'!T12*Main!$B$5+_xlfn.IFNA(VLOOKUP($A12,'EV Distribution'!$A$2:$B$11,2,FALSE),0)*('EV Scenarios'!T$4-'EV Scenarios'!T$2)</f>
        <v>5.3966872767017742E-3</v>
      </c>
      <c r="U12" s="5">
        <f>'Pc, Winter, S1'!U12*Main!$B$5+_xlfn.IFNA(VLOOKUP($A12,'EV Distribution'!$A$2:$B$11,2,FALSE),0)*('EV Scenarios'!U$4-'EV Scenarios'!U$2)</f>
        <v>4.5416124914849842E-3</v>
      </c>
      <c r="V12" s="5">
        <f>'Pc, Winter, S1'!V12*Main!$B$5+_xlfn.IFNA(VLOOKUP($A12,'EV Distribution'!$A$2:$B$11,2,FALSE),0)*('EV Scenarios'!V$4-'EV Scenarios'!V$2)</f>
        <v>4.5416425893677224E-3</v>
      </c>
      <c r="W12" s="5">
        <f>'Pc, Winter, S1'!W12*Main!$B$5+_xlfn.IFNA(VLOOKUP($A12,'EV Distribution'!$A$2:$B$11,2,FALSE),0)*('EV Scenarios'!W$4-'EV Scenarios'!W$2)</f>
        <v>4.2687876180925975E-3</v>
      </c>
      <c r="X12" s="5">
        <f>'Pc, Winter, S1'!X12*Main!$B$5+_xlfn.IFNA(VLOOKUP($A12,'EV Distribution'!$A$2:$B$11,2,FALSE),0)*('EV Scenarios'!X$4-'EV Scenarios'!X$2)</f>
        <v>2.9008450863245911E-3</v>
      </c>
      <c r="Y12" s="5">
        <f>'Pc, Winter, S1'!Y12*Main!$B$5+_xlfn.IFNA(VLOOKUP($A12,'EV Distribution'!$A$2:$B$11,2,FALSE),0)*('EV Scenarios'!Y$4-'EV Scenarios'!Y$2)</f>
        <v>3.1132865061791956E-3</v>
      </c>
    </row>
    <row r="13" spans="1:25" x14ac:dyDescent="0.3">
      <c r="A13">
        <v>22</v>
      </c>
      <c r="B13" s="5">
        <f>'Pc, Winter, S1'!B13*Main!$B$5+_xlfn.IFNA(VLOOKUP($A13,'EV Distribution'!$A$2:$B$11,2,FALSE),0)*('EV Scenarios'!B$4-'EV Scenarios'!B$2)</f>
        <v>3.5900154034915628E-4</v>
      </c>
      <c r="C13" s="5">
        <f>'Pc, Winter, S1'!C13*Main!$B$5+_xlfn.IFNA(VLOOKUP($A13,'EV Distribution'!$A$2:$B$11,2,FALSE),0)*('EV Scenarios'!C$4-'EV Scenarios'!C$2)</f>
        <v>3.1632659982913425E-4</v>
      </c>
      <c r="D13" s="5">
        <f>'Pc, Winter, S1'!D13*Main!$B$5+_xlfn.IFNA(VLOOKUP($A13,'EV Distribution'!$A$2:$B$11,2,FALSE),0)*('EV Scenarios'!D$4-'EV Scenarios'!D$2)</f>
        <v>3.6994229605238579E-4</v>
      </c>
      <c r="E13" s="5">
        <f>'Pc, Winter, S1'!E13*Main!$B$5+_xlfn.IFNA(VLOOKUP($A13,'EV Distribution'!$A$2:$B$11,2,FALSE),0)*('EV Scenarios'!E$4-'EV Scenarios'!E$2)</f>
        <v>2.3484315709252818E-4</v>
      </c>
      <c r="F13" s="5">
        <f>'Pc, Winter, S1'!F13*Main!$B$5+_xlfn.IFNA(VLOOKUP($A13,'EV Distribution'!$A$2:$B$11,2,FALSE),0)*('EV Scenarios'!F$4-'EV Scenarios'!F$2)</f>
        <v>1.9701371270233463E-4</v>
      </c>
      <c r="G13" s="5">
        <f>'Pc, Winter, S1'!G13*Main!$B$5+_xlfn.IFNA(VLOOKUP($A13,'EV Distribution'!$A$2:$B$11,2,FALSE),0)*('EV Scenarios'!G$4-'EV Scenarios'!G$2)</f>
        <v>1.7961849526689484E-4</v>
      </c>
      <c r="H13" s="5">
        <f>'Pc, Winter, S1'!H13*Main!$B$5+_xlfn.IFNA(VLOOKUP($A13,'EV Distribution'!$A$2:$B$11,2,FALSE),0)*('EV Scenarios'!H$4-'EV Scenarios'!H$2)</f>
        <v>1.8828741602696487E-4</v>
      </c>
      <c r="I13" s="5">
        <f>'Pc, Winter, S1'!I13*Main!$B$5+_xlfn.IFNA(VLOOKUP($A13,'EV Distribution'!$A$2:$B$11,2,FALSE),0)*('EV Scenarios'!I$4-'EV Scenarios'!I$2)</f>
        <v>2.3630958145995593E-4</v>
      </c>
      <c r="J13" s="5">
        <f>'Pc, Winter, S1'!J13*Main!$B$5+_xlfn.IFNA(VLOOKUP($A13,'EV Distribution'!$A$2:$B$11,2,FALSE),0)*('EV Scenarios'!J$4-'EV Scenarios'!J$2)</f>
        <v>1.8402472302557824E-4</v>
      </c>
      <c r="K13" s="5">
        <f>'Pc, Winter, S1'!K13*Main!$B$5+_xlfn.IFNA(VLOOKUP($A13,'EV Distribution'!$A$2:$B$11,2,FALSE),0)*('EV Scenarios'!K$4-'EV Scenarios'!K$2)</f>
        <v>2.4877846219022892E-4</v>
      </c>
      <c r="L13" s="5">
        <f>'Pc, Winter, S1'!L13*Main!$B$5+_xlfn.IFNA(VLOOKUP($A13,'EV Distribution'!$A$2:$B$11,2,FALSE),0)*('EV Scenarios'!L$4-'EV Scenarios'!L$2)</f>
        <v>2.4151094852662076E-4</v>
      </c>
      <c r="M13" s="5">
        <f>'Pc, Winter, S1'!M13*Main!$B$5+_xlfn.IFNA(VLOOKUP($A13,'EV Distribution'!$A$2:$B$11,2,FALSE),0)*('EV Scenarios'!M$4-'EV Scenarios'!M$2)</f>
        <v>1.9426121749395212E-4</v>
      </c>
      <c r="N13" s="5">
        <f>'Pc, Winter, S1'!N13*Main!$B$5+_xlfn.IFNA(VLOOKUP($A13,'EV Distribution'!$A$2:$B$11,2,FALSE),0)*('EV Scenarios'!N$4-'EV Scenarios'!N$2)</f>
        <v>2.9341442587694713E-4</v>
      </c>
      <c r="O13" s="5">
        <f>'Pc, Winter, S1'!O13*Main!$B$5+_xlfn.IFNA(VLOOKUP($A13,'EV Distribution'!$A$2:$B$11,2,FALSE),0)*('EV Scenarios'!O$4-'EV Scenarios'!O$2)</f>
        <v>3.3559070584459331E-4</v>
      </c>
      <c r="P13" s="5">
        <f>'Pc, Winter, S1'!P13*Main!$B$5+_xlfn.IFNA(VLOOKUP($A13,'EV Distribution'!$A$2:$B$11,2,FALSE),0)*('EV Scenarios'!P$4-'EV Scenarios'!P$2)</f>
        <v>3.6711205772067498E-4</v>
      </c>
      <c r="Q13" s="5">
        <f>'Pc, Winter, S1'!Q13*Main!$B$5+_xlfn.IFNA(VLOOKUP($A13,'EV Distribution'!$A$2:$B$11,2,FALSE),0)*('EV Scenarios'!Q$4-'EV Scenarios'!Q$2)</f>
        <v>3.3962025713973133E-4</v>
      </c>
      <c r="R13" s="5">
        <f>'Pc, Winter, S1'!R13*Main!$B$5+_xlfn.IFNA(VLOOKUP($A13,'EV Distribution'!$A$2:$B$11,2,FALSE),0)*('EV Scenarios'!R$4-'EV Scenarios'!R$2)</f>
        <v>3.6154842026443632E-4</v>
      </c>
      <c r="S13" s="5">
        <f>'Pc, Winter, S1'!S13*Main!$B$5+_xlfn.IFNA(VLOOKUP($A13,'EV Distribution'!$A$2:$B$11,2,FALSE),0)*('EV Scenarios'!S$4-'EV Scenarios'!S$2)</f>
        <v>3.5469817137420348E-4</v>
      </c>
      <c r="T13" s="5">
        <f>'Pc, Winter, S1'!T13*Main!$B$5+_xlfn.IFNA(VLOOKUP($A13,'EV Distribution'!$A$2:$B$11,2,FALSE),0)*('EV Scenarios'!T$4-'EV Scenarios'!T$2)</f>
        <v>3.0343040221707582E-4</v>
      </c>
      <c r="U13" s="5">
        <f>'Pc, Winter, S1'!U13*Main!$B$5+_xlfn.IFNA(VLOOKUP($A13,'EV Distribution'!$A$2:$B$11,2,FALSE),0)*('EV Scenarios'!U$4-'EV Scenarios'!U$2)</f>
        <v>5.9875193806299668E-5</v>
      </c>
      <c r="V13" s="5">
        <f>'Pc, Winter, S1'!V13*Main!$B$5+_xlfn.IFNA(VLOOKUP($A13,'EV Distribution'!$A$2:$B$11,2,FALSE),0)*('EV Scenarios'!V$4-'EV Scenarios'!V$2)</f>
        <v>4.4434979961008189E-5</v>
      </c>
      <c r="W13" s="5">
        <f>'Pc, Winter, S1'!W13*Main!$B$5+_xlfn.IFNA(VLOOKUP($A13,'EV Distribution'!$A$2:$B$11,2,FALSE),0)*('EV Scenarios'!W$4-'EV Scenarios'!W$2)</f>
        <v>5.677591546839352E-5</v>
      </c>
      <c r="X13" s="5">
        <f>'Pc, Winter, S1'!X13*Main!$B$5+_xlfn.IFNA(VLOOKUP($A13,'EV Distribution'!$A$2:$B$11,2,FALSE),0)*('EV Scenarios'!X$4-'EV Scenarios'!X$2)</f>
        <v>7.2828314404354522E-5</v>
      </c>
      <c r="Y13" s="5">
        <f>'Pc, Winter, S1'!Y13*Main!$B$5+_xlfn.IFNA(VLOOKUP($A13,'EV Distribution'!$A$2:$B$11,2,FALSE),0)*('EV Scenarios'!Y$4-'EV Scenarios'!Y$2)</f>
        <v>2.3429872145926762E-5</v>
      </c>
    </row>
    <row r="14" spans="1:25" x14ac:dyDescent="0.3">
      <c r="A14">
        <v>24</v>
      </c>
      <c r="B14" s="5">
        <f>'Pc, Winter, S1'!B14*Main!$B$5+_xlfn.IFNA(VLOOKUP($A14,'EV Distribution'!$A$2:$B$11,2,FALSE),0)*('EV Scenarios'!B$4-'EV Scenarios'!B$2)</f>
        <v>1.1670634619483126E-3</v>
      </c>
      <c r="C14" s="5">
        <f>'Pc, Winter, S1'!C14*Main!$B$5+_xlfn.IFNA(VLOOKUP($A14,'EV Distribution'!$A$2:$B$11,2,FALSE),0)*('EV Scenarios'!C$4-'EV Scenarios'!C$2)</f>
        <v>8.3561375722872907E-4</v>
      </c>
      <c r="D14" s="5">
        <f>'Pc, Winter, S1'!D14*Main!$B$5+_xlfn.IFNA(VLOOKUP($A14,'EV Distribution'!$A$2:$B$11,2,FALSE),0)*('EV Scenarios'!D$4-'EV Scenarios'!D$2)</f>
        <v>8.8390654061516619E-4</v>
      </c>
      <c r="E14" s="5">
        <f>'Pc, Winter, S1'!E14*Main!$B$5+_xlfn.IFNA(VLOOKUP($A14,'EV Distribution'!$A$2:$B$11,2,FALSE),0)*('EV Scenarios'!E$4-'EV Scenarios'!E$2)</f>
        <v>8.0731213366400177E-4</v>
      </c>
      <c r="F14" s="5">
        <f>'Pc, Winter, S1'!F14*Main!$B$5+_xlfn.IFNA(VLOOKUP($A14,'EV Distribution'!$A$2:$B$11,2,FALSE),0)*('EV Scenarios'!F$4-'EV Scenarios'!F$2)</f>
        <v>8.3035771721196223E-4</v>
      </c>
      <c r="G14" s="5">
        <f>'Pc, Winter, S1'!G14*Main!$B$5+_xlfn.IFNA(VLOOKUP($A14,'EV Distribution'!$A$2:$B$11,2,FALSE),0)*('EV Scenarios'!G$4-'EV Scenarios'!G$2)</f>
        <v>1.0024684563463733E-3</v>
      </c>
      <c r="H14" s="5">
        <f>'Pc, Winter, S1'!H14*Main!$B$5+_xlfn.IFNA(VLOOKUP($A14,'EV Distribution'!$A$2:$B$11,2,FALSE),0)*('EV Scenarios'!H$4-'EV Scenarios'!H$2)</f>
        <v>1.2573321552228386E-3</v>
      </c>
      <c r="I14" s="5">
        <f>'Pc, Winter, S1'!I14*Main!$B$5+_xlfn.IFNA(VLOOKUP($A14,'EV Distribution'!$A$2:$B$11,2,FALSE),0)*('EV Scenarios'!I$4-'EV Scenarios'!I$2)</f>
        <v>1.4012198028894758E-3</v>
      </c>
      <c r="J14" s="5">
        <f>'Pc, Winter, S1'!J14*Main!$B$5+_xlfn.IFNA(VLOOKUP($A14,'EV Distribution'!$A$2:$B$11,2,FALSE),0)*('EV Scenarios'!J$4-'EV Scenarios'!J$2)</f>
        <v>1.6791987195416372E-3</v>
      </c>
      <c r="K14" s="5">
        <f>'Pc, Winter, S1'!K14*Main!$B$5+_xlfn.IFNA(VLOOKUP($A14,'EV Distribution'!$A$2:$B$11,2,FALSE),0)*('EV Scenarios'!K$4-'EV Scenarios'!K$2)</f>
        <v>2.5886719066497525E-3</v>
      </c>
      <c r="L14" s="5">
        <f>'Pc, Winter, S1'!L14*Main!$B$5+_xlfn.IFNA(VLOOKUP($A14,'EV Distribution'!$A$2:$B$11,2,FALSE),0)*('EV Scenarios'!L$4-'EV Scenarios'!L$2)</f>
        <v>2.8916804563579282E-3</v>
      </c>
      <c r="M14" s="5">
        <f>'Pc, Winter, S1'!M14*Main!$B$5+_xlfn.IFNA(VLOOKUP($A14,'EV Distribution'!$A$2:$B$11,2,FALSE),0)*('EV Scenarios'!M$4-'EV Scenarios'!M$2)</f>
        <v>2.949593808802661E-3</v>
      </c>
      <c r="N14" s="5">
        <f>'Pc, Winter, S1'!N14*Main!$B$5+_xlfn.IFNA(VLOOKUP($A14,'EV Distribution'!$A$2:$B$11,2,FALSE),0)*('EV Scenarios'!N$4-'EV Scenarios'!N$2)</f>
        <v>3.014147265551491E-3</v>
      </c>
      <c r="O14" s="5">
        <f>'Pc, Winter, S1'!O14*Main!$B$5+_xlfn.IFNA(VLOOKUP($A14,'EV Distribution'!$A$2:$B$11,2,FALSE),0)*('EV Scenarios'!O$4-'EV Scenarios'!O$2)</f>
        <v>3.0468648183283671E-3</v>
      </c>
      <c r="P14" s="5">
        <f>'Pc, Winter, S1'!P14*Main!$B$5+_xlfn.IFNA(VLOOKUP($A14,'EV Distribution'!$A$2:$B$11,2,FALSE),0)*('EV Scenarios'!P$4-'EV Scenarios'!P$2)</f>
        <v>2.9238348134620114E-3</v>
      </c>
      <c r="Q14" s="5">
        <f>'Pc, Winter, S1'!Q14*Main!$B$5+_xlfn.IFNA(VLOOKUP($A14,'EV Distribution'!$A$2:$B$11,2,FALSE),0)*('EV Scenarios'!Q$4-'EV Scenarios'!Q$2)</f>
        <v>2.6502732870842677E-3</v>
      </c>
      <c r="R14" s="5">
        <f>'Pc, Winter, S1'!R14*Main!$B$5+_xlfn.IFNA(VLOOKUP($A14,'EV Distribution'!$A$2:$B$11,2,FALSE),0)*('EV Scenarios'!R$4-'EV Scenarios'!R$2)</f>
        <v>2.5104431116127275E-3</v>
      </c>
      <c r="S14" s="5">
        <f>'Pc, Winter, S1'!S14*Main!$B$5+_xlfn.IFNA(VLOOKUP($A14,'EV Distribution'!$A$2:$B$11,2,FALSE),0)*('EV Scenarios'!S$4-'EV Scenarios'!S$2)</f>
        <v>2.4563857947080777E-3</v>
      </c>
      <c r="T14" s="5">
        <f>'Pc, Winter, S1'!T14*Main!$B$5+_xlfn.IFNA(VLOOKUP($A14,'EV Distribution'!$A$2:$B$11,2,FALSE),0)*('EV Scenarios'!T$4-'EV Scenarios'!T$2)</f>
        <v>2.1488365556806117E-3</v>
      </c>
      <c r="U14" s="5">
        <f>'Pc, Winter, S1'!U14*Main!$B$5+_xlfn.IFNA(VLOOKUP($A14,'EV Distribution'!$A$2:$B$11,2,FALSE),0)*('EV Scenarios'!U$4-'EV Scenarios'!U$2)</f>
        <v>2.0968035551601465E-3</v>
      </c>
      <c r="V14" s="5">
        <f>'Pc, Winter, S1'!V14*Main!$B$5+_xlfn.IFNA(VLOOKUP($A14,'EV Distribution'!$A$2:$B$11,2,FALSE),0)*('EV Scenarios'!V$4-'EV Scenarios'!V$2)</f>
        <v>2.0318035977819407E-3</v>
      </c>
      <c r="W14" s="5">
        <f>'Pc, Winter, S1'!W14*Main!$B$5+_xlfn.IFNA(VLOOKUP($A14,'EV Distribution'!$A$2:$B$11,2,FALSE),0)*('EV Scenarios'!W$4-'EV Scenarios'!W$2)</f>
        <v>1.4996286584889563E-3</v>
      </c>
      <c r="X14" s="5">
        <f>'Pc, Winter, S1'!X14*Main!$B$5+_xlfn.IFNA(VLOOKUP($A14,'EV Distribution'!$A$2:$B$11,2,FALSE),0)*('EV Scenarios'!X$4-'EV Scenarios'!X$2)</f>
        <v>1.2964775345667631E-3</v>
      </c>
      <c r="Y14" s="5">
        <f>'Pc, Winter, S1'!Y14*Main!$B$5+_xlfn.IFNA(VLOOKUP($A14,'EV Distribution'!$A$2:$B$11,2,FALSE),0)*('EV Scenarios'!Y$4-'EV Scenarios'!Y$2)</f>
        <v>1.2697047081177231E-3</v>
      </c>
    </row>
    <row r="15" spans="1:25" x14ac:dyDescent="0.3">
      <c r="A15">
        <v>25</v>
      </c>
      <c r="B15" s="5">
        <f>'Pc, Winter, S1'!B15*Main!$B$5+_xlfn.IFNA(VLOOKUP($A15,'EV Distribution'!$A$2:$B$11,2,FALSE),0)*('EV Scenarios'!B$4-'EV Scenarios'!B$2)</f>
        <v>3.1438576854299431E-4</v>
      </c>
      <c r="C15" s="5">
        <f>'Pc, Winter, S1'!C15*Main!$B$5+_xlfn.IFNA(VLOOKUP($A15,'EV Distribution'!$A$2:$B$11,2,FALSE),0)*('EV Scenarios'!C$4-'EV Scenarios'!C$2)</f>
        <v>3.0106513234182011E-4</v>
      </c>
      <c r="D15" s="5">
        <f>'Pc, Winter, S1'!D15*Main!$B$5+_xlfn.IFNA(VLOOKUP($A15,'EV Distribution'!$A$2:$B$11,2,FALSE),0)*('EV Scenarios'!D$4-'EV Scenarios'!D$2)</f>
        <v>3.0415855182002794E-4</v>
      </c>
      <c r="E15" s="5">
        <f>'Pc, Winter, S1'!E15*Main!$B$5+_xlfn.IFNA(VLOOKUP($A15,'EV Distribution'!$A$2:$B$11,2,FALSE),0)*('EV Scenarios'!E$4-'EV Scenarios'!E$2)</f>
        <v>3.053126741274782E-4</v>
      </c>
      <c r="F15" s="5">
        <f>'Pc, Winter, S1'!F15*Main!$B$5+_xlfn.IFNA(VLOOKUP($A15,'EV Distribution'!$A$2:$B$11,2,FALSE),0)*('EV Scenarios'!F$4-'EV Scenarios'!F$2)</f>
        <v>2.9065439158725709E-4</v>
      </c>
      <c r="G15" s="5">
        <f>'Pc, Winter, S1'!G15*Main!$B$5+_xlfn.IFNA(VLOOKUP($A15,'EV Distribution'!$A$2:$B$11,2,FALSE),0)*('EV Scenarios'!G$4-'EV Scenarios'!G$2)</f>
        <v>2.9838501815823893E-4</v>
      </c>
      <c r="H15" s="5">
        <f>'Pc, Winter, S1'!H15*Main!$B$5+_xlfn.IFNA(VLOOKUP($A15,'EV Distribution'!$A$2:$B$11,2,FALSE),0)*('EV Scenarios'!H$4-'EV Scenarios'!H$2)</f>
        <v>3.0065089196734131E-4</v>
      </c>
      <c r="I15" s="5">
        <f>'Pc, Winter, S1'!I15*Main!$B$5+_xlfn.IFNA(VLOOKUP($A15,'EV Distribution'!$A$2:$B$11,2,FALSE),0)*('EV Scenarios'!I$4-'EV Scenarios'!I$2)</f>
        <v>2.3321684868101453E-4</v>
      </c>
      <c r="J15" s="5">
        <f>'Pc, Winter, S1'!J15*Main!$B$5+_xlfn.IFNA(VLOOKUP($A15,'EV Distribution'!$A$2:$B$11,2,FALSE),0)*('EV Scenarios'!J$4-'EV Scenarios'!J$2)</f>
        <v>2.5664742213683031E-5</v>
      </c>
      <c r="K15" s="5">
        <f>'Pc, Winter, S1'!K15*Main!$B$5+_xlfn.IFNA(VLOOKUP($A15,'EV Distribution'!$A$2:$B$11,2,FALSE),0)*('EV Scenarios'!K$4-'EV Scenarios'!K$2)</f>
        <v>2.6252366847612306E-7</v>
      </c>
      <c r="L15" s="5">
        <f>'Pc, Winter, S1'!L15*Main!$B$5+_xlfn.IFNA(VLOOKUP($A15,'EV Distribution'!$A$2:$B$11,2,FALSE),0)*('EV Scenarios'!L$4-'EV Scenarios'!L$2)</f>
        <v>0</v>
      </c>
      <c r="M15" s="5">
        <f>'Pc, Winter, S1'!M15*Main!$B$5+_xlfn.IFNA(VLOOKUP($A15,'EV Distribution'!$A$2:$B$11,2,FALSE),0)*('EV Scenarios'!M$4-'EV Scenarios'!M$2)</f>
        <v>0</v>
      </c>
      <c r="N15" s="5">
        <f>'Pc, Winter, S1'!N15*Main!$B$5+_xlfn.IFNA(VLOOKUP($A15,'EV Distribution'!$A$2:$B$11,2,FALSE),0)*('EV Scenarios'!N$4-'EV Scenarios'!N$2)</f>
        <v>0</v>
      </c>
      <c r="O15" s="5">
        <f>'Pc, Winter, S1'!O15*Main!$B$5+_xlfn.IFNA(VLOOKUP($A15,'EV Distribution'!$A$2:$B$11,2,FALSE),0)*('EV Scenarios'!O$4-'EV Scenarios'!O$2)</f>
        <v>0</v>
      </c>
      <c r="P15" s="5">
        <f>'Pc, Winter, S1'!P15*Main!$B$5+_xlfn.IFNA(VLOOKUP($A15,'EV Distribution'!$A$2:$B$11,2,FALSE),0)*('EV Scenarios'!P$4-'EV Scenarios'!P$2)</f>
        <v>0</v>
      </c>
      <c r="Q15" s="5">
        <f>'Pc, Winter, S1'!Q15*Main!$B$5+_xlfn.IFNA(VLOOKUP($A15,'EV Distribution'!$A$2:$B$11,2,FALSE),0)*('EV Scenarios'!Q$4-'EV Scenarios'!Q$2)</f>
        <v>1.7687765933541818E-6</v>
      </c>
      <c r="R15" s="5">
        <f>'Pc, Winter, S1'!R15*Main!$B$5+_xlfn.IFNA(VLOOKUP($A15,'EV Distribution'!$A$2:$B$11,2,FALSE),0)*('EV Scenarios'!R$4-'EV Scenarios'!R$2)</f>
        <v>1.8359021771742983E-5</v>
      </c>
      <c r="S15" s="5">
        <f>'Pc, Winter, S1'!S15*Main!$B$5+_xlfn.IFNA(VLOOKUP($A15,'EV Distribution'!$A$2:$B$11,2,FALSE),0)*('EV Scenarios'!S$4-'EV Scenarios'!S$2)</f>
        <v>1.9289079952821377E-4</v>
      </c>
      <c r="T15" s="5">
        <f>'Pc, Winter, S1'!T15*Main!$B$5+_xlfn.IFNA(VLOOKUP($A15,'EV Distribution'!$A$2:$B$11,2,FALSE),0)*('EV Scenarios'!T$4-'EV Scenarios'!T$2)</f>
        <v>2.5599656272790305E-4</v>
      </c>
      <c r="U15" s="5">
        <f>'Pc, Winter, S1'!U15*Main!$B$5+_xlfn.IFNA(VLOOKUP($A15,'EV Distribution'!$A$2:$B$11,2,FALSE),0)*('EV Scenarios'!U$4-'EV Scenarios'!U$2)</f>
        <v>3.3591142362323972E-4</v>
      </c>
      <c r="V15" s="5">
        <f>'Pc, Winter, S1'!V15*Main!$B$5+_xlfn.IFNA(VLOOKUP($A15,'EV Distribution'!$A$2:$B$11,2,FALSE),0)*('EV Scenarios'!V$4-'EV Scenarios'!V$2)</f>
        <v>3.6097236724367675E-4</v>
      </c>
      <c r="W15" s="5">
        <f>'Pc, Winter, S1'!W15*Main!$B$5+_xlfn.IFNA(VLOOKUP($A15,'EV Distribution'!$A$2:$B$11,2,FALSE),0)*('EV Scenarios'!W$4-'EV Scenarios'!W$2)</f>
        <v>3.6335914395553066E-4</v>
      </c>
      <c r="X15" s="5">
        <f>'Pc, Winter, S1'!X15*Main!$B$5+_xlfn.IFNA(VLOOKUP($A15,'EV Distribution'!$A$2:$B$11,2,FALSE),0)*('EV Scenarios'!X$4-'EV Scenarios'!X$2)</f>
        <v>3.6574159592306864E-4</v>
      </c>
      <c r="Y15" s="5">
        <f>'Pc, Winter, S1'!Y15*Main!$B$5+_xlfn.IFNA(VLOOKUP($A15,'EV Distribution'!$A$2:$B$11,2,FALSE),0)*('EV Scenarios'!Y$4-'EV Scenarios'!Y$2)</f>
        <v>3.5990928372620177E-4</v>
      </c>
    </row>
    <row r="16" spans="1:25" x14ac:dyDescent="0.3">
      <c r="A16">
        <v>27</v>
      </c>
      <c r="B16" s="5">
        <f>'Pc, Winter, S1'!B16*Main!$B$5+_xlfn.IFNA(VLOOKUP($A16,'EV Distribution'!$A$2:$B$11,2,FALSE),0)*('EV Scenarios'!B$4-'EV Scenarios'!B$2)</f>
        <v>3.1552213894387735E-3</v>
      </c>
      <c r="C16" s="5">
        <f>'Pc, Winter, S1'!C16*Main!$B$5+_xlfn.IFNA(VLOOKUP($A16,'EV Distribution'!$A$2:$B$11,2,FALSE),0)*('EV Scenarios'!C$4-'EV Scenarios'!C$2)</f>
        <v>3.0172340225857529E-3</v>
      </c>
      <c r="D16" s="5">
        <f>'Pc, Winter, S1'!D16*Main!$B$5+_xlfn.IFNA(VLOOKUP($A16,'EV Distribution'!$A$2:$B$11,2,FALSE),0)*('EV Scenarios'!D$4-'EV Scenarios'!D$2)</f>
        <v>2.6766744046814771E-3</v>
      </c>
      <c r="E16" s="5">
        <f>'Pc, Winter, S1'!E16*Main!$B$5+_xlfn.IFNA(VLOOKUP($A16,'EV Distribution'!$A$2:$B$11,2,FALSE),0)*('EV Scenarios'!E$4-'EV Scenarios'!E$2)</f>
        <v>2.5652789847686059E-3</v>
      </c>
      <c r="F16" s="5">
        <f>'Pc, Winter, S1'!F16*Main!$B$5+_xlfn.IFNA(VLOOKUP($A16,'EV Distribution'!$A$2:$B$11,2,FALSE),0)*('EV Scenarios'!F$4-'EV Scenarios'!F$2)</f>
        <v>2.5967752209842855E-3</v>
      </c>
      <c r="G16" s="5">
        <f>'Pc, Winter, S1'!G16*Main!$B$5+_xlfn.IFNA(VLOOKUP($A16,'EV Distribution'!$A$2:$B$11,2,FALSE),0)*('EV Scenarios'!G$4-'EV Scenarios'!G$2)</f>
        <v>3.0519039052088249E-3</v>
      </c>
      <c r="H16" s="5">
        <f>'Pc, Winter, S1'!H16*Main!$B$5+_xlfn.IFNA(VLOOKUP($A16,'EV Distribution'!$A$2:$B$11,2,FALSE),0)*('EV Scenarios'!H$4-'EV Scenarios'!H$2)</f>
        <v>3.6191416359902351E-3</v>
      </c>
      <c r="I16" s="5">
        <f>'Pc, Winter, S1'!I16*Main!$B$5+_xlfn.IFNA(VLOOKUP($A16,'EV Distribution'!$A$2:$B$11,2,FALSE),0)*('EV Scenarios'!I$4-'EV Scenarios'!I$2)</f>
        <v>5.0337862195994135E-3</v>
      </c>
      <c r="J16" s="5">
        <f>'Pc, Winter, S1'!J16*Main!$B$5+_xlfn.IFNA(VLOOKUP($A16,'EV Distribution'!$A$2:$B$11,2,FALSE),0)*('EV Scenarios'!J$4-'EV Scenarios'!J$2)</f>
        <v>6.4270173138787278E-3</v>
      </c>
      <c r="K16" s="5">
        <f>'Pc, Winter, S1'!K16*Main!$B$5+_xlfn.IFNA(VLOOKUP($A16,'EV Distribution'!$A$2:$B$11,2,FALSE),0)*('EV Scenarios'!K$4-'EV Scenarios'!K$2)</f>
        <v>7.2762499393389593E-3</v>
      </c>
      <c r="L16" s="5">
        <f>'Pc, Winter, S1'!L16*Main!$B$5+_xlfn.IFNA(VLOOKUP($A16,'EV Distribution'!$A$2:$B$11,2,FALSE),0)*('EV Scenarios'!L$4-'EV Scenarios'!L$2)</f>
        <v>7.0231841652481121E-3</v>
      </c>
      <c r="M16" s="5">
        <f>'Pc, Winter, S1'!M16*Main!$B$5+_xlfn.IFNA(VLOOKUP($A16,'EV Distribution'!$A$2:$B$11,2,FALSE),0)*('EV Scenarios'!M$4-'EV Scenarios'!M$2)</f>
        <v>7.1842758795735489E-3</v>
      </c>
      <c r="N16" s="5">
        <f>'Pc, Winter, S1'!N16*Main!$B$5+_xlfn.IFNA(VLOOKUP($A16,'EV Distribution'!$A$2:$B$11,2,FALSE),0)*('EV Scenarios'!N$4-'EV Scenarios'!N$2)</f>
        <v>6.1439981561069159E-3</v>
      </c>
      <c r="O16" s="5">
        <f>'Pc, Winter, S1'!O16*Main!$B$5+_xlfn.IFNA(VLOOKUP($A16,'EV Distribution'!$A$2:$B$11,2,FALSE),0)*('EV Scenarios'!O$4-'EV Scenarios'!O$2)</f>
        <v>6.3772737248805169E-3</v>
      </c>
      <c r="P16" s="5">
        <f>'Pc, Winter, S1'!P16*Main!$B$5+_xlfn.IFNA(VLOOKUP($A16,'EV Distribution'!$A$2:$B$11,2,FALSE),0)*('EV Scenarios'!P$4-'EV Scenarios'!P$2)</f>
        <v>6.3786214087173517E-3</v>
      </c>
      <c r="Q16" s="5">
        <f>'Pc, Winter, S1'!Q16*Main!$B$5+_xlfn.IFNA(VLOOKUP($A16,'EV Distribution'!$A$2:$B$11,2,FALSE),0)*('EV Scenarios'!Q$4-'EV Scenarios'!Q$2)</f>
        <v>6.3494627990788007E-3</v>
      </c>
      <c r="R16" s="5">
        <f>'Pc, Winter, S1'!R16*Main!$B$5+_xlfn.IFNA(VLOOKUP($A16,'EV Distribution'!$A$2:$B$11,2,FALSE),0)*('EV Scenarios'!R$4-'EV Scenarios'!R$2)</f>
        <v>6.4565267245680416E-3</v>
      </c>
      <c r="S16" s="5">
        <f>'Pc, Winter, S1'!S16*Main!$B$5+_xlfn.IFNA(VLOOKUP($A16,'EV Distribution'!$A$2:$B$11,2,FALSE),0)*('EV Scenarios'!S$4-'EV Scenarios'!S$2)</f>
        <v>6.2239449119915824E-3</v>
      </c>
      <c r="T16" s="5">
        <f>'Pc, Winter, S1'!T16*Main!$B$5+_xlfn.IFNA(VLOOKUP($A16,'EV Distribution'!$A$2:$B$11,2,FALSE),0)*('EV Scenarios'!T$4-'EV Scenarios'!T$2)</f>
        <v>5.4539339318225855E-3</v>
      </c>
      <c r="U16" s="5">
        <f>'Pc, Winter, S1'!U16*Main!$B$5+_xlfn.IFNA(VLOOKUP($A16,'EV Distribution'!$A$2:$B$11,2,FALSE),0)*('EV Scenarios'!U$4-'EV Scenarios'!U$2)</f>
        <v>5.7752630481435873E-3</v>
      </c>
      <c r="V16" s="5">
        <f>'Pc, Winter, S1'!V16*Main!$B$5+_xlfn.IFNA(VLOOKUP($A16,'EV Distribution'!$A$2:$B$11,2,FALSE),0)*('EV Scenarios'!V$4-'EV Scenarios'!V$2)</f>
        <v>5.3845885414867045E-3</v>
      </c>
      <c r="W16" s="5">
        <f>'Pc, Winter, S1'!W16*Main!$B$5+_xlfn.IFNA(VLOOKUP($A16,'EV Distribution'!$A$2:$B$11,2,FALSE),0)*('EV Scenarios'!W$4-'EV Scenarios'!W$2)</f>
        <v>5.4546420940936981E-3</v>
      </c>
      <c r="X16" s="5">
        <f>'Pc, Winter, S1'!X16*Main!$B$5+_xlfn.IFNA(VLOOKUP($A16,'EV Distribution'!$A$2:$B$11,2,FALSE),0)*('EV Scenarios'!X$4-'EV Scenarios'!X$2)</f>
        <v>4.6086054254617067E-3</v>
      </c>
      <c r="Y16" s="5">
        <f>'Pc, Winter, S1'!Y16*Main!$B$5+_xlfn.IFNA(VLOOKUP($A16,'EV Distribution'!$A$2:$B$11,2,FALSE),0)*('EV Scenarios'!Y$4-'EV Scenarios'!Y$2)</f>
        <v>4.5071558362894349E-3</v>
      </c>
    </row>
    <row r="17" spans="1:25" x14ac:dyDescent="0.3">
      <c r="A17">
        <v>29</v>
      </c>
      <c r="B17" s="5">
        <f>'Pc, Winter, S1'!B17*Main!$B$5+_xlfn.IFNA(VLOOKUP($A17,'EV Distribution'!$A$2:$B$11,2,FALSE),0)*('EV Scenarios'!B$4-'EV Scenarios'!B$2)</f>
        <v>0.15188846962930436</v>
      </c>
      <c r="C17" s="5">
        <f>'Pc, Winter, S1'!C17*Main!$B$5+_xlfn.IFNA(VLOOKUP($A17,'EV Distribution'!$A$2:$B$11,2,FALSE),0)*('EV Scenarios'!C$4-'EV Scenarios'!C$2)</f>
        <v>0.16632393043287802</v>
      </c>
      <c r="D17" s="5">
        <f>'Pc, Winter, S1'!D17*Main!$B$5+_xlfn.IFNA(VLOOKUP($A17,'EV Distribution'!$A$2:$B$11,2,FALSE),0)*('EV Scenarios'!D$4-'EV Scenarios'!D$2)</f>
        <v>0.21169609903805242</v>
      </c>
      <c r="E17" s="5">
        <f>'Pc, Winter, S1'!E17*Main!$B$5+_xlfn.IFNA(VLOOKUP($A17,'EV Distribution'!$A$2:$B$11,2,FALSE),0)*('EV Scenarios'!E$4-'EV Scenarios'!E$2)</f>
        <v>0.24221888540915273</v>
      </c>
      <c r="F17" s="5">
        <f>'Pc, Winter, S1'!F17*Main!$B$5+_xlfn.IFNA(VLOOKUP($A17,'EV Distribution'!$A$2:$B$11,2,FALSE),0)*('EV Scenarios'!F$4-'EV Scenarios'!F$2)</f>
        <v>0.28414608617434312</v>
      </c>
      <c r="G17" s="5">
        <f>'Pc, Winter, S1'!G17*Main!$B$5+_xlfn.IFNA(VLOOKUP($A17,'EV Distribution'!$A$2:$B$11,2,FALSE),0)*('EV Scenarios'!G$4-'EV Scenarios'!G$2)</f>
        <v>0.3316260487826157</v>
      </c>
      <c r="H17" s="5">
        <f>'Pc, Winter, S1'!H17*Main!$B$5+_xlfn.IFNA(VLOOKUP($A17,'EV Distribution'!$A$2:$B$11,2,FALSE),0)*('EV Scenarios'!H$4-'EV Scenarios'!H$2)</f>
        <v>0.30316771877673498</v>
      </c>
      <c r="I17" s="5">
        <f>'Pc, Winter, S1'!I17*Main!$B$5+_xlfn.IFNA(VLOOKUP($A17,'EV Distribution'!$A$2:$B$11,2,FALSE),0)*('EV Scenarios'!I$4-'EV Scenarios'!I$2)</f>
        <v>0.4319975793998827</v>
      </c>
      <c r="J17" s="5">
        <f>'Pc, Winter, S1'!J17*Main!$B$5+_xlfn.IFNA(VLOOKUP($A17,'EV Distribution'!$A$2:$B$11,2,FALSE),0)*('EV Scenarios'!J$4-'EV Scenarios'!J$2)</f>
        <v>0.39958404342666276</v>
      </c>
      <c r="K17" s="5">
        <f>'Pc, Winter, S1'!K17*Main!$B$5+_xlfn.IFNA(VLOOKUP($A17,'EV Distribution'!$A$2:$B$11,2,FALSE),0)*('EV Scenarios'!K$4-'EV Scenarios'!K$2)</f>
        <v>0.4464171599310226</v>
      </c>
      <c r="L17" s="5">
        <f>'Pc, Winter, S1'!L17*Main!$B$5+_xlfn.IFNA(VLOOKUP($A17,'EV Distribution'!$A$2:$B$11,2,FALSE),0)*('EV Scenarios'!L$4-'EV Scenarios'!L$2)</f>
        <v>0.45873698397674095</v>
      </c>
      <c r="M17" s="5">
        <f>'Pc, Winter, S1'!M17*Main!$B$5+_xlfn.IFNA(VLOOKUP($A17,'EV Distribution'!$A$2:$B$11,2,FALSE),0)*('EV Scenarios'!M$4-'EV Scenarios'!M$2)</f>
        <v>0.42711724284613889</v>
      </c>
      <c r="N17" s="5">
        <f>'Pc, Winter, S1'!N17*Main!$B$5+_xlfn.IFNA(VLOOKUP($A17,'EV Distribution'!$A$2:$B$11,2,FALSE),0)*('EV Scenarios'!N$4-'EV Scenarios'!N$2)</f>
        <v>0.39878793122059342</v>
      </c>
      <c r="O17" s="5">
        <f>'Pc, Winter, S1'!O17*Main!$B$5+_xlfn.IFNA(VLOOKUP($A17,'EV Distribution'!$A$2:$B$11,2,FALSE),0)*('EV Scenarios'!O$4-'EV Scenarios'!O$2)</f>
        <v>0.36804020436827778</v>
      </c>
      <c r="P17" s="5">
        <f>'Pc, Winter, S1'!P17*Main!$B$5+_xlfn.IFNA(VLOOKUP($A17,'EV Distribution'!$A$2:$B$11,2,FALSE),0)*('EV Scenarios'!P$4-'EV Scenarios'!P$2)</f>
        <v>0.35006839378335869</v>
      </c>
      <c r="Q17" s="5">
        <f>'Pc, Winter, S1'!Q17*Main!$B$5+_xlfn.IFNA(VLOOKUP($A17,'EV Distribution'!$A$2:$B$11,2,FALSE),0)*('EV Scenarios'!Q$4-'EV Scenarios'!Q$2)</f>
        <v>0.32051004417161738</v>
      </c>
      <c r="R17" s="5">
        <f>'Pc, Winter, S1'!R17*Main!$B$5+_xlfn.IFNA(VLOOKUP($A17,'EV Distribution'!$A$2:$B$11,2,FALSE),0)*('EV Scenarios'!R$4-'EV Scenarios'!R$2)</f>
        <v>0.31177944468975249</v>
      </c>
      <c r="S17" s="5">
        <f>'Pc, Winter, S1'!S17*Main!$B$5+_xlfn.IFNA(VLOOKUP($A17,'EV Distribution'!$A$2:$B$11,2,FALSE),0)*('EV Scenarios'!S$4-'EV Scenarios'!S$2)</f>
        <v>0.25483162957001637</v>
      </c>
      <c r="T17" s="5">
        <f>'Pc, Winter, S1'!T17*Main!$B$5+_xlfn.IFNA(VLOOKUP($A17,'EV Distribution'!$A$2:$B$11,2,FALSE),0)*('EV Scenarios'!T$4-'EV Scenarios'!T$2)</f>
        <v>0.21296990637605592</v>
      </c>
      <c r="U17" s="5">
        <f>'Pc, Winter, S1'!U17*Main!$B$5+_xlfn.IFNA(VLOOKUP($A17,'EV Distribution'!$A$2:$B$11,2,FALSE),0)*('EV Scenarios'!U$4-'EV Scenarios'!U$2)</f>
        <v>0.24518049062242647</v>
      </c>
      <c r="V17" s="5">
        <f>'Pc, Winter, S1'!V17*Main!$B$5+_xlfn.IFNA(VLOOKUP($A17,'EV Distribution'!$A$2:$B$11,2,FALSE),0)*('EV Scenarios'!V$4-'EV Scenarios'!V$2)</f>
        <v>0.24340046099914692</v>
      </c>
      <c r="W17" s="5">
        <f>'Pc, Winter, S1'!W17*Main!$B$5+_xlfn.IFNA(VLOOKUP($A17,'EV Distribution'!$A$2:$B$11,2,FALSE),0)*('EV Scenarios'!W$4-'EV Scenarios'!W$2)</f>
        <v>0.27221634462252897</v>
      </c>
      <c r="X17" s="5">
        <f>'Pc, Winter, S1'!X17*Main!$B$5+_xlfn.IFNA(VLOOKUP($A17,'EV Distribution'!$A$2:$B$11,2,FALSE),0)*('EV Scenarios'!X$4-'EV Scenarios'!X$2)</f>
        <v>0.1388645987491941</v>
      </c>
      <c r="Y17" s="5">
        <f>'Pc, Winter, S1'!Y17*Main!$B$5+_xlfn.IFNA(VLOOKUP($A17,'EV Distribution'!$A$2:$B$11,2,FALSE),0)*('EV Scenarios'!Y$4-'EV Scenarios'!Y$2)</f>
        <v>0.1343886452534146</v>
      </c>
    </row>
    <row r="18" spans="1:25" x14ac:dyDescent="0.3">
      <c r="A18">
        <v>31</v>
      </c>
      <c r="B18" s="5">
        <f>'Pc, Winter, S1'!B18*Main!$B$5+_xlfn.IFNA(VLOOKUP($A18,'EV Distribution'!$A$2:$B$11,2,FALSE),0)*('EV Scenarios'!B$4-'EV Scenarios'!B$2)</f>
        <v>3.2941679875031962E-3</v>
      </c>
      <c r="C18" s="5">
        <f>'Pc, Winter, S1'!C18*Main!$B$5+_xlfn.IFNA(VLOOKUP($A18,'EV Distribution'!$A$2:$B$11,2,FALSE),0)*('EV Scenarios'!C$4-'EV Scenarios'!C$2)</f>
        <v>3.1857418990500356E-3</v>
      </c>
      <c r="D18" s="5">
        <f>'Pc, Winter, S1'!D18*Main!$B$5+_xlfn.IFNA(VLOOKUP($A18,'EV Distribution'!$A$2:$B$11,2,FALSE),0)*('EV Scenarios'!D$4-'EV Scenarios'!D$2)</f>
        <v>3.2982321513634846E-3</v>
      </c>
      <c r="E18" s="5">
        <f>'Pc, Winter, S1'!E18*Main!$B$5+_xlfn.IFNA(VLOOKUP($A18,'EV Distribution'!$A$2:$B$11,2,FALSE),0)*('EV Scenarios'!E$4-'EV Scenarios'!E$2)</f>
        <v>3.3294233469986635E-3</v>
      </c>
      <c r="F18" s="5">
        <f>'Pc, Winter, S1'!F18*Main!$B$5+_xlfn.IFNA(VLOOKUP($A18,'EV Distribution'!$A$2:$B$11,2,FALSE),0)*('EV Scenarios'!F$4-'EV Scenarios'!F$2)</f>
        <v>3.2137247918808025E-3</v>
      </c>
      <c r="G18" s="5">
        <f>'Pc, Winter, S1'!G18*Main!$B$5+_xlfn.IFNA(VLOOKUP($A18,'EV Distribution'!$A$2:$B$11,2,FALSE),0)*('EV Scenarios'!G$4-'EV Scenarios'!G$2)</f>
        <v>3.4594123330093027E-3</v>
      </c>
      <c r="H18" s="5">
        <f>'Pc, Winter, S1'!H18*Main!$B$5+_xlfn.IFNA(VLOOKUP($A18,'EV Distribution'!$A$2:$B$11,2,FALSE),0)*('EV Scenarios'!H$4-'EV Scenarios'!H$2)</f>
        <v>4.341293300726733E-3</v>
      </c>
      <c r="I18" s="5">
        <f>'Pc, Winter, S1'!I18*Main!$B$5+_xlfn.IFNA(VLOOKUP($A18,'EV Distribution'!$A$2:$B$11,2,FALSE),0)*('EV Scenarios'!I$4-'EV Scenarios'!I$2)</f>
        <v>5.3104364462242355E-3</v>
      </c>
      <c r="J18" s="5">
        <f>'Pc, Winter, S1'!J18*Main!$B$5+_xlfn.IFNA(VLOOKUP($A18,'EV Distribution'!$A$2:$B$11,2,FALSE),0)*('EV Scenarios'!J$4-'EV Scenarios'!J$2)</f>
        <v>5.2055952493752959E-3</v>
      </c>
      <c r="K18" s="5">
        <f>'Pc, Winter, S1'!K18*Main!$B$5+_xlfn.IFNA(VLOOKUP($A18,'EV Distribution'!$A$2:$B$11,2,FALSE),0)*('EV Scenarios'!K$4-'EV Scenarios'!K$2)</f>
        <v>5.948591436572899E-3</v>
      </c>
      <c r="L18" s="5">
        <f>'Pc, Winter, S1'!L18*Main!$B$5+_xlfn.IFNA(VLOOKUP($A18,'EV Distribution'!$A$2:$B$11,2,FALSE),0)*('EV Scenarios'!L$4-'EV Scenarios'!L$2)</f>
        <v>5.9086990307015089E-3</v>
      </c>
      <c r="M18" s="5">
        <f>'Pc, Winter, S1'!M18*Main!$B$5+_xlfn.IFNA(VLOOKUP($A18,'EV Distribution'!$A$2:$B$11,2,FALSE),0)*('EV Scenarios'!M$4-'EV Scenarios'!M$2)</f>
        <v>6.0528827334156935E-3</v>
      </c>
      <c r="N18" s="5">
        <f>'Pc, Winter, S1'!N18*Main!$B$5+_xlfn.IFNA(VLOOKUP($A18,'EV Distribution'!$A$2:$B$11,2,FALSE),0)*('EV Scenarios'!N$4-'EV Scenarios'!N$2)</f>
        <v>5.6835727997239099E-3</v>
      </c>
      <c r="O18" s="5">
        <f>'Pc, Winter, S1'!O18*Main!$B$5+_xlfn.IFNA(VLOOKUP($A18,'EV Distribution'!$A$2:$B$11,2,FALSE),0)*('EV Scenarios'!O$4-'EV Scenarios'!O$2)</f>
        <v>5.2920653560781508E-3</v>
      </c>
      <c r="P18" s="5">
        <f>'Pc, Winter, S1'!P18*Main!$B$5+_xlfn.IFNA(VLOOKUP($A18,'EV Distribution'!$A$2:$B$11,2,FALSE),0)*('EV Scenarios'!P$4-'EV Scenarios'!P$2)</f>
        <v>5.2344954701515917E-3</v>
      </c>
      <c r="Q18" s="5">
        <f>'Pc, Winter, S1'!Q18*Main!$B$5+_xlfn.IFNA(VLOOKUP($A18,'EV Distribution'!$A$2:$B$11,2,FALSE),0)*('EV Scenarios'!Q$4-'EV Scenarios'!Q$2)</f>
        <v>5.3061645631411773E-3</v>
      </c>
      <c r="R18" s="5">
        <f>'Pc, Winter, S1'!R18*Main!$B$5+_xlfn.IFNA(VLOOKUP($A18,'EV Distribution'!$A$2:$B$11,2,FALSE),0)*('EV Scenarios'!R$4-'EV Scenarios'!R$2)</f>
        <v>5.2941871837581629E-3</v>
      </c>
      <c r="S18" s="5">
        <f>'Pc, Winter, S1'!S18*Main!$B$5+_xlfn.IFNA(VLOOKUP($A18,'EV Distribution'!$A$2:$B$11,2,FALSE),0)*('EV Scenarios'!S$4-'EV Scenarios'!S$2)</f>
        <v>5.2563488707199971E-3</v>
      </c>
      <c r="T18" s="5">
        <f>'Pc, Winter, S1'!T18*Main!$B$5+_xlfn.IFNA(VLOOKUP($A18,'EV Distribution'!$A$2:$B$11,2,FALSE),0)*('EV Scenarios'!T$4-'EV Scenarios'!T$2)</f>
        <v>5.2718419896300456E-3</v>
      </c>
      <c r="U18" s="5">
        <f>'Pc, Winter, S1'!U18*Main!$B$5+_xlfn.IFNA(VLOOKUP($A18,'EV Distribution'!$A$2:$B$11,2,FALSE),0)*('EV Scenarios'!U$4-'EV Scenarios'!U$2)</f>
        <v>5.2433162098920235E-3</v>
      </c>
      <c r="V18" s="5">
        <f>'Pc, Winter, S1'!V18*Main!$B$5+_xlfn.IFNA(VLOOKUP($A18,'EV Distribution'!$A$2:$B$11,2,FALSE),0)*('EV Scenarios'!V$4-'EV Scenarios'!V$2)</f>
        <v>4.4749184177953647E-3</v>
      </c>
      <c r="W18" s="5">
        <f>'Pc, Winter, S1'!W18*Main!$B$5+_xlfn.IFNA(VLOOKUP($A18,'EV Distribution'!$A$2:$B$11,2,FALSE),0)*('EV Scenarios'!W$4-'EV Scenarios'!W$2)</f>
        <v>4.7072227746469599E-3</v>
      </c>
      <c r="X18" s="5">
        <f>'Pc, Winter, S1'!X18*Main!$B$5+_xlfn.IFNA(VLOOKUP($A18,'EV Distribution'!$A$2:$B$11,2,FALSE),0)*('EV Scenarios'!X$4-'EV Scenarios'!X$2)</f>
        <v>4.6524869988671244E-3</v>
      </c>
      <c r="Y18" s="5">
        <f>'Pc, Winter, S1'!Y18*Main!$B$5+_xlfn.IFNA(VLOOKUP($A18,'EV Distribution'!$A$2:$B$11,2,FALSE),0)*('EV Scenarios'!Y$4-'EV Scenarios'!Y$2)</f>
        <v>4.5362861013199685E-3</v>
      </c>
    </row>
    <row r="19" spans="1:25" x14ac:dyDescent="0.3">
      <c r="A19">
        <v>33</v>
      </c>
      <c r="B19" s="5">
        <f>'Pc, Winter, S1'!B19*Main!$B$5+_xlfn.IFNA(VLOOKUP($A19,'EV Distribution'!$A$2:$B$11,2,FALSE),0)*('EV Scenarios'!B$4-'EV Scenarios'!B$2)</f>
        <v>1.0241169867634332E-4</v>
      </c>
      <c r="C19" s="5">
        <f>'Pc, Winter, S1'!C19*Main!$B$5+_xlfn.IFNA(VLOOKUP($A19,'EV Distribution'!$A$2:$B$11,2,FALSE),0)*('EV Scenarios'!C$4-'EV Scenarios'!C$2)</f>
        <v>7.662799677272638E-5</v>
      </c>
      <c r="D19" s="5">
        <f>'Pc, Winter, S1'!D19*Main!$B$5+_xlfn.IFNA(VLOOKUP($A19,'EV Distribution'!$A$2:$B$11,2,FALSE),0)*('EV Scenarios'!D$4-'EV Scenarios'!D$2)</f>
        <v>4.5007394936718201E-5</v>
      </c>
      <c r="E19" s="5">
        <f>'Pc, Winter, S1'!E19*Main!$B$5+_xlfn.IFNA(VLOOKUP($A19,'EV Distribution'!$A$2:$B$11,2,FALSE),0)*('EV Scenarios'!E$4-'EV Scenarios'!E$2)</f>
        <v>3.4632844694555902E-5</v>
      </c>
      <c r="F19" s="5">
        <f>'Pc, Winter, S1'!F19*Main!$B$5+_xlfn.IFNA(VLOOKUP($A19,'EV Distribution'!$A$2:$B$11,2,FALSE),0)*('EV Scenarios'!F$4-'EV Scenarios'!F$2)</f>
        <v>4.1969072116670597E-5</v>
      </c>
      <c r="G19" s="5">
        <f>'Pc, Winter, S1'!G19*Main!$B$5+_xlfn.IFNA(VLOOKUP($A19,'EV Distribution'!$A$2:$B$11,2,FALSE),0)*('EV Scenarios'!G$4-'EV Scenarios'!G$2)</f>
        <v>3.7546714230538518E-5</v>
      </c>
      <c r="H19" s="5">
        <f>'Pc, Winter, S1'!H19*Main!$B$5+_xlfn.IFNA(VLOOKUP($A19,'EV Distribution'!$A$2:$B$11,2,FALSE),0)*('EV Scenarios'!H$4-'EV Scenarios'!H$2)</f>
        <v>3.8968941464332075E-5</v>
      </c>
      <c r="I19" s="5">
        <f>'Pc, Winter, S1'!I19*Main!$B$5+_xlfn.IFNA(VLOOKUP($A19,'EV Distribution'!$A$2:$B$11,2,FALSE),0)*('EV Scenarios'!I$4-'EV Scenarios'!I$2)</f>
        <v>4.5283009723123673E-5</v>
      </c>
      <c r="J19" s="5">
        <f>'Pc, Winter, S1'!J19*Main!$B$5+_xlfn.IFNA(VLOOKUP($A19,'EV Distribution'!$A$2:$B$11,2,FALSE),0)*('EV Scenarios'!J$4-'EV Scenarios'!J$2)</f>
        <v>5.5035162049356861E-5</v>
      </c>
      <c r="K19" s="5">
        <f>'Pc, Winter, S1'!K19*Main!$B$5+_xlfn.IFNA(VLOOKUP($A19,'EV Distribution'!$A$2:$B$11,2,FALSE),0)*('EV Scenarios'!K$4-'EV Scenarios'!K$2)</f>
        <v>5.3998231546495167E-5</v>
      </c>
      <c r="L19" s="5">
        <f>'Pc, Winter, S1'!L19*Main!$B$5+_xlfn.IFNA(VLOOKUP($A19,'EV Distribution'!$A$2:$B$11,2,FALSE),0)*('EV Scenarios'!L$4-'EV Scenarios'!L$2)</f>
        <v>5.7129726307430568E-5</v>
      </c>
      <c r="M19" s="5">
        <f>'Pc, Winter, S1'!M19*Main!$B$5+_xlfn.IFNA(VLOOKUP($A19,'EV Distribution'!$A$2:$B$11,2,FALSE),0)*('EV Scenarios'!M$4-'EV Scenarios'!M$2)</f>
        <v>5.8989687796986873E-5</v>
      </c>
      <c r="N19" s="5">
        <f>'Pc, Winter, S1'!N19*Main!$B$5+_xlfn.IFNA(VLOOKUP($A19,'EV Distribution'!$A$2:$B$11,2,FALSE),0)*('EV Scenarios'!N$4-'EV Scenarios'!N$2)</f>
        <v>6.755186334769099E-5</v>
      </c>
      <c r="O19" s="5">
        <f>'Pc, Winter, S1'!O19*Main!$B$5+_xlfn.IFNA(VLOOKUP($A19,'EV Distribution'!$A$2:$B$11,2,FALSE),0)*('EV Scenarios'!O$4-'EV Scenarios'!O$2)</f>
        <v>5.7098518017366864E-5</v>
      </c>
      <c r="P19" s="5">
        <f>'Pc, Winter, S1'!P19*Main!$B$5+_xlfn.IFNA(VLOOKUP($A19,'EV Distribution'!$A$2:$B$11,2,FALSE),0)*('EV Scenarios'!P$4-'EV Scenarios'!P$2)</f>
        <v>5.5542442869119271E-5</v>
      </c>
      <c r="Q19" s="5">
        <f>'Pc, Winter, S1'!Q19*Main!$B$5+_xlfn.IFNA(VLOOKUP($A19,'EV Distribution'!$A$2:$B$11,2,FALSE),0)*('EV Scenarios'!Q$4-'EV Scenarios'!Q$2)</f>
        <v>4.4661459223310527E-5</v>
      </c>
      <c r="R19" s="5">
        <f>'Pc, Winter, S1'!R19*Main!$B$5+_xlfn.IFNA(VLOOKUP($A19,'EV Distribution'!$A$2:$B$11,2,FALSE),0)*('EV Scenarios'!R$4-'EV Scenarios'!R$2)</f>
        <v>3.7796453604161755E-5</v>
      </c>
      <c r="S19" s="5">
        <f>'Pc, Winter, S1'!S19*Main!$B$5+_xlfn.IFNA(VLOOKUP($A19,'EV Distribution'!$A$2:$B$11,2,FALSE),0)*('EV Scenarios'!S$4-'EV Scenarios'!S$2)</f>
        <v>4.4636927987815678E-5</v>
      </c>
      <c r="T19" s="5">
        <f>'Pc, Winter, S1'!T19*Main!$B$5+_xlfn.IFNA(VLOOKUP($A19,'EV Distribution'!$A$2:$B$11,2,FALSE),0)*('EV Scenarios'!T$4-'EV Scenarios'!T$2)</f>
        <v>9.3546747191654891E-5</v>
      </c>
      <c r="U19" s="5">
        <f>'Pc, Winter, S1'!U19*Main!$B$5+_xlfn.IFNA(VLOOKUP($A19,'EV Distribution'!$A$2:$B$11,2,FALSE),0)*('EV Scenarios'!U$4-'EV Scenarios'!U$2)</f>
        <v>1.4889388986729016E-4</v>
      </c>
      <c r="V19" s="5">
        <f>'Pc, Winter, S1'!V19*Main!$B$5+_xlfn.IFNA(VLOOKUP($A19,'EV Distribution'!$A$2:$B$11,2,FALSE),0)*('EV Scenarios'!V$4-'EV Scenarios'!V$2)</f>
        <v>1.7867478053678901E-4</v>
      </c>
      <c r="W19" s="5">
        <f>'Pc, Winter, S1'!W19*Main!$B$5+_xlfn.IFNA(VLOOKUP($A19,'EV Distribution'!$A$2:$B$11,2,FALSE),0)*('EV Scenarios'!W$4-'EV Scenarios'!W$2)</f>
        <v>1.7670883359024666E-4</v>
      </c>
      <c r="X19" s="5">
        <f>'Pc, Winter, S1'!X19*Main!$B$5+_xlfn.IFNA(VLOOKUP($A19,'EV Distribution'!$A$2:$B$11,2,FALSE),0)*('EV Scenarios'!X$4-'EV Scenarios'!X$2)</f>
        <v>1.4932426036921766E-4</v>
      </c>
      <c r="Y19" s="5">
        <f>'Pc, Winter, S1'!Y19*Main!$B$5+_xlfn.IFNA(VLOOKUP($A19,'EV Distribution'!$A$2:$B$11,2,FALSE),0)*('EV Scenarios'!Y$4-'EV Scenarios'!Y$2)</f>
        <v>1.2098713299135591E-4</v>
      </c>
    </row>
    <row r="20" spans="1:25" x14ac:dyDescent="0.3">
      <c r="A20">
        <v>35</v>
      </c>
      <c r="B20" s="5">
        <f>'Pc, Winter, S1'!B20*Main!$B$5+_xlfn.IFNA(VLOOKUP($A20,'EV Distribution'!$A$2:$B$11,2,FALSE),0)*('EV Scenarios'!B$4-'EV Scenarios'!B$2)</f>
        <v>0.14408406116701775</v>
      </c>
      <c r="C20" s="5">
        <f>'Pc, Winter, S1'!C20*Main!$B$5+_xlfn.IFNA(VLOOKUP($A20,'EV Distribution'!$A$2:$B$11,2,FALSE),0)*('EV Scenarios'!C$4-'EV Scenarios'!C$2)</f>
        <v>0.15579616595432991</v>
      </c>
      <c r="D20" s="5">
        <f>'Pc, Winter, S1'!D20*Main!$B$5+_xlfn.IFNA(VLOOKUP($A20,'EV Distribution'!$A$2:$B$11,2,FALSE),0)*('EV Scenarios'!D$4-'EV Scenarios'!D$2)</f>
        <v>0.20117084687068632</v>
      </c>
      <c r="E20" s="5">
        <f>'Pc, Winter, S1'!E20*Main!$B$5+_xlfn.IFNA(VLOOKUP($A20,'EV Distribution'!$A$2:$B$11,2,FALSE),0)*('EV Scenarios'!E$4-'EV Scenarios'!E$2)</f>
        <v>0.23200687654729907</v>
      </c>
      <c r="F20" s="5">
        <f>'Pc, Winter, S1'!F20*Main!$B$5+_xlfn.IFNA(VLOOKUP($A20,'EV Distribution'!$A$2:$B$11,2,FALSE),0)*('EV Scenarios'!F$4-'EV Scenarios'!F$2)</f>
        <v>0.27355951379336552</v>
      </c>
      <c r="G20" s="5">
        <f>'Pc, Winter, S1'!G20*Main!$B$5+_xlfn.IFNA(VLOOKUP($A20,'EV Distribution'!$A$2:$B$11,2,FALSE),0)*('EV Scenarios'!G$4-'EV Scenarios'!G$2)</f>
        <v>0.31733727334643957</v>
      </c>
      <c r="H20" s="5">
        <f>'Pc, Winter, S1'!H20*Main!$B$5+_xlfn.IFNA(VLOOKUP($A20,'EV Distribution'!$A$2:$B$11,2,FALSE),0)*('EV Scenarios'!H$4-'EV Scenarios'!H$2)</f>
        <v>0.28110454486350556</v>
      </c>
      <c r="I20" s="5">
        <f>'Pc, Winter, S1'!I20*Main!$B$5+_xlfn.IFNA(VLOOKUP($A20,'EV Distribution'!$A$2:$B$11,2,FALSE),0)*('EV Scenarios'!I$4-'EV Scenarios'!I$2)</f>
        <v>0.40234304534026655</v>
      </c>
      <c r="J20" s="5">
        <f>'Pc, Winter, S1'!J20*Main!$B$5+_xlfn.IFNA(VLOOKUP($A20,'EV Distribution'!$A$2:$B$11,2,FALSE),0)*('EV Scenarios'!J$4-'EV Scenarios'!J$2)</f>
        <v>0.36899858891084897</v>
      </c>
      <c r="K20" s="5">
        <f>'Pc, Winter, S1'!K20*Main!$B$5+_xlfn.IFNA(VLOOKUP($A20,'EV Distribution'!$A$2:$B$11,2,FALSE),0)*('EV Scenarios'!K$4-'EV Scenarios'!K$2)</f>
        <v>0.42174766368996147</v>
      </c>
      <c r="L20" s="5">
        <f>'Pc, Winter, S1'!L20*Main!$B$5+_xlfn.IFNA(VLOOKUP($A20,'EV Distribution'!$A$2:$B$11,2,FALSE),0)*('EV Scenarios'!L$4-'EV Scenarios'!L$2)</f>
        <v>0.43490380164855841</v>
      </c>
      <c r="M20" s="5">
        <f>'Pc, Winter, S1'!M20*Main!$B$5+_xlfn.IFNA(VLOOKUP($A20,'EV Distribution'!$A$2:$B$11,2,FALSE),0)*('EV Scenarios'!M$4-'EV Scenarios'!M$2)</f>
        <v>0.40391952697840278</v>
      </c>
      <c r="N20" s="5">
        <f>'Pc, Winter, S1'!N20*Main!$B$5+_xlfn.IFNA(VLOOKUP($A20,'EV Distribution'!$A$2:$B$11,2,FALSE),0)*('EV Scenarios'!N$4-'EV Scenarios'!N$2)</f>
        <v>0.37931623157527738</v>
      </c>
      <c r="O20" s="5">
        <f>'Pc, Winter, S1'!O20*Main!$B$5+_xlfn.IFNA(VLOOKUP($A20,'EV Distribution'!$A$2:$B$11,2,FALSE),0)*('EV Scenarios'!O$4-'EV Scenarios'!O$2)</f>
        <v>0.34715019953550152</v>
      </c>
      <c r="P20" s="5">
        <f>'Pc, Winter, S1'!P20*Main!$B$5+_xlfn.IFNA(VLOOKUP($A20,'EV Distribution'!$A$2:$B$11,2,FALSE),0)*('EV Scenarios'!P$4-'EV Scenarios'!P$2)</f>
        <v>0.32973113243228458</v>
      </c>
      <c r="Q20" s="5">
        <f>'Pc, Winter, S1'!Q20*Main!$B$5+_xlfn.IFNA(VLOOKUP($A20,'EV Distribution'!$A$2:$B$11,2,FALSE),0)*('EV Scenarios'!Q$4-'EV Scenarios'!Q$2)</f>
        <v>0.29965607718484533</v>
      </c>
      <c r="R20" s="5">
        <f>'Pc, Winter, S1'!R20*Main!$B$5+_xlfn.IFNA(VLOOKUP($A20,'EV Distribution'!$A$2:$B$11,2,FALSE),0)*('EV Scenarios'!R$4-'EV Scenarios'!R$2)</f>
        <v>0.29240899608985693</v>
      </c>
      <c r="S20" s="5">
        <f>'Pc, Winter, S1'!S20*Main!$B$5+_xlfn.IFNA(VLOOKUP($A20,'EV Distribution'!$A$2:$B$11,2,FALSE),0)*('EV Scenarios'!S$4-'EV Scenarios'!S$2)</f>
        <v>0.23847872022322522</v>
      </c>
      <c r="T20" s="5">
        <f>'Pc, Winter, S1'!T20*Main!$B$5+_xlfn.IFNA(VLOOKUP($A20,'EV Distribution'!$A$2:$B$11,2,FALSE),0)*('EV Scenarios'!T$4-'EV Scenarios'!T$2)</f>
        <v>0.19599836282435096</v>
      </c>
      <c r="U20" s="5">
        <f>'Pc, Winter, S1'!U20*Main!$B$5+_xlfn.IFNA(VLOOKUP($A20,'EV Distribution'!$A$2:$B$11,2,FALSE),0)*('EV Scenarios'!U$4-'EV Scenarios'!U$2)</f>
        <v>0.22889796647476671</v>
      </c>
      <c r="V20" s="5">
        <f>'Pc, Winter, S1'!V20*Main!$B$5+_xlfn.IFNA(VLOOKUP($A20,'EV Distribution'!$A$2:$B$11,2,FALSE),0)*('EV Scenarios'!V$4-'EV Scenarios'!V$2)</f>
        <v>0.23259260444036589</v>
      </c>
      <c r="W20" s="5">
        <f>'Pc, Winter, S1'!W20*Main!$B$5+_xlfn.IFNA(VLOOKUP($A20,'EV Distribution'!$A$2:$B$11,2,FALSE),0)*('EV Scenarios'!W$4-'EV Scenarios'!W$2)</f>
        <v>0.26233504245678868</v>
      </c>
      <c r="X20" s="5">
        <f>'Pc, Winter, S1'!X20*Main!$B$5+_xlfn.IFNA(VLOOKUP($A20,'EV Distribution'!$A$2:$B$11,2,FALSE),0)*('EV Scenarios'!X$4-'EV Scenarios'!X$2)</f>
        <v>0.12956833412903412</v>
      </c>
      <c r="Y20" s="5">
        <f>'Pc, Winter, S1'!Y20*Main!$B$5+_xlfn.IFNA(VLOOKUP($A20,'EV Distribution'!$A$2:$B$11,2,FALSE),0)*('EV Scenarios'!Y$4-'EV Scenarios'!Y$2)</f>
        <v>0.1243552464324286</v>
      </c>
    </row>
    <row r="21" spans="1:25" x14ac:dyDescent="0.3">
      <c r="A21">
        <v>39</v>
      </c>
      <c r="B21" s="5">
        <f>'Pc, Winter, S1'!B21*Main!$B$5+_xlfn.IFNA(VLOOKUP($A21,'EV Distribution'!$A$2:$B$11,2,FALSE),0)*('EV Scenarios'!B$4-'EV Scenarios'!B$2)</f>
        <v>1.3301128097759816E-3</v>
      </c>
      <c r="C21" s="5">
        <f>'Pc, Winter, S1'!C21*Main!$B$5+_xlfn.IFNA(VLOOKUP($A21,'EV Distribution'!$A$2:$B$11,2,FALSE),0)*('EV Scenarios'!C$4-'EV Scenarios'!C$2)</f>
        <v>1.3339441387530979E-3</v>
      </c>
      <c r="D21" s="5">
        <f>'Pc, Winter, S1'!D21*Main!$B$5+_xlfn.IFNA(VLOOKUP($A21,'EV Distribution'!$A$2:$B$11,2,FALSE),0)*('EV Scenarios'!D$4-'EV Scenarios'!D$2)</f>
        <v>1.3205214911843092E-3</v>
      </c>
      <c r="E21" s="5">
        <f>'Pc, Winter, S1'!E21*Main!$B$5+_xlfn.IFNA(VLOOKUP($A21,'EV Distribution'!$A$2:$B$11,2,FALSE),0)*('EV Scenarios'!E$4-'EV Scenarios'!E$2)</f>
        <v>1.3277181141066303E-3</v>
      </c>
      <c r="F21" s="5">
        <f>'Pc, Winter, S1'!F21*Main!$B$5+_xlfn.IFNA(VLOOKUP($A21,'EV Distribution'!$A$2:$B$11,2,FALSE),0)*('EV Scenarios'!F$4-'EV Scenarios'!F$2)</f>
        <v>1.2829379289633488E-3</v>
      </c>
      <c r="G21" s="5">
        <f>'Pc, Winter, S1'!G21*Main!$B$5+_xlfn.IFNA(VLOOKUP($A21,'EV Distribution'!$A$2:$B$11,2,FALSE),0)*('EV Scenarios'!G$4-'EV Scenarios'!G$2)</f>
        <v>1.3388768018578888E-3</v>
      </c>
      <c r="H21" s="5">
        <f>'Pc, Winter, S1'!H21*Main!$B$5+_xlfn.IFNA(VLOOKUP($A21,'EV Distribution'!$A$2:$B$11,2,FALSE),0)*('EV Scenarios'!H$4-'EV Scenarios'!H$2)</f>
        <v>1.3340828081730392E-3</v>
      </c>
      <c r="I21" s="5">
        <f>'Pc, Winter, S1'!I21*Main!$B$5+_xlfn.IFNA(VLOOKUP($A21,'EV Distribution'!$A$2:$B$11,2,FALSE),0)*('EV Scenarios'!I$4-'EV Scenarios'!I$2)</f>
        <v>1.2777007366498506E-3</v>
      </c>
      <c r="J21" s="5">
        <f>'Pc, Winter, S1'!J21*Main!$B$5+_xlfn.IFNA(VLOOKUP($A21,'EV Distribution'!$A$2:$B$11,2,FALSE),0)*('EV Scenarios'!J$4-'EV Scenarios'!J$2)</f>
        <v>1.4784390185093128E-3</v>
      </c>
      <c r="K21" s="5">
        <f>'Pc, Winter, S1'!K21*Main!$B$5+_xlfn.IFNA(VLOOKUP($A21,'EV Distribution'!$A$2:$B$11,2,FALSE),0)*('EV Scenarios'!K$4-'EV Scenarios'!K$2)</f>
        <v>1.9428615344369545E-3</v>
      </c>
      <c r="L21" s="5">
        <f>'Pc, Winter, S1'!L21*Main!$B$5+_xlfn.IFNA(VLOOKUP($A21,'EV Distribution'!$A$2:$B$11,2,FALSE),0)*('EV Scenarios'!L$4-'EV Scenarios'!L$2)</f>
        <v>2.083554174965827E-3</v>
      </c>
      <c r="M21" s="5">
        <f>'Pc, Winter, S1'!M21*Main!$B$5+_xlfn.IFNA(VLOOKUP($A21,'EV Distribution'!$A$2:$B$11,2,FALSE),0)*('EV Scenarios'!M$4-'EV Scenarios'!M$2)</f>
        <v>2.1380615136599207E-3</v>
      </c>
      <c r="N21" s="5">
        <f>'Pc, Winter, S1'!N21*Main!$B$5+_xlfn.IFNA(VLOOKUP($A21,'EV Distribution'!$A$2:$B$11,2,FALSE),0)*('EV Scenarios'!N$4-'EV Scenarios'!N$2)</f>
        <v>2.1696605209955942E-3</v>
      </c>
      <c r="O21" s="5">
        <f>'Pc, Winter, S1'!O21*Main!$B$5+_xlfn.IFNA(VLOOKUP($A21,'EV Distribution'!$A$2:$B$11,2,FALSE),0)*('EV Scenarios'!O$4-'EV Scenarios'!O$2)</f>
        <v>2.0472515698678798E-3</v>
      </c>
      <c r="P21" s="5">
        <f>'Pc, Winter, S1'!P21*Main!$B$5+_xlfn.IFNA(VLOOKUP($A21,'EV Distribution'!$A$2:$B$11,2,FALSE),0)*('EV Scenarios'!P$4-'EV Scenarios'!P$2)</f>
        <v>2.0737821521927369E-3</v>
      </c>
      <c r="Q21" s="5">
        <f>'Pc, Winter, S1'!Q21*Main!$B$5+_xlfn.IFNA(VLOOKUP($A21,'EV Distribution'!$A$2:$B$11,2,FALSE),0)*('EV Scenarios'!Q$4-'EV Scenarios'!Q$2)</f>
        <v>2.0390195067262118E-3</v>
      </c>
      <c r="R21" s="5">
        <f>'Pc, Winter, S1'!R21*Main!$B$5+_xlfn.IFNA(VLOOKUP($A21,'EV Distribution'!$A$2:$B$11,2,FALSE),0)*('EV Scenarios'!R$4-'EV Scenarios'!R$2)</f>
        <v>2.0797797543640846E-3</v>
      </c>
      <c r="S21" s="5">
        <f>'Pc, Winter, S1'!S21*Main!$B$5+_xlfn.IFNA(VLOOKUP($A21,'EV Distribution'!$A$2:$B$11,2,FALSE),0)*('EV Scenarios'!S$4-'EV Scenarios'!S$2)</f>
        <v>2.0810038031117244E-3</v>
      </c>
      <c r="T21" s="5">
        <f>'Pc, Winter, S1'!T21*Main!$B$5+_xlfn.IFNA(VLOOKUP($A21,'EV Distribution'!$A$2:$B$11,2,FALSE),0)*('EV Scenarios'!T$4-'EV Scenarios'!T$2)</f>
        <v>2.0522895317303912E-3</v>
      </c>
      <c r="U21" s="5">
        <f>'Pc, Winter, S1'!U21*Main!$B$5+_xlfn.IFNA(VLOOKUP($A21,'EV Distribution'!$A$2:$B$11,2,FALSE),0)*('EV Scenarios'!U$4-'EV Scenarios'!U$2)</f>
        <v>1.9432501623898588E-3</v>
      </c>
      <c r="V21" s="5">
        <f>'Pc, Winter, S1'!V21*Main!$B$5+_xlfn.IFNA(VLOOKUP($A21,'EV Distribution'!$A$2:$B$11,2,FALSE),0)*('EV Scenarios'!V$4-'EV Scenarios'!V$2)</f>
        <v>1.847707910961962E-3</v>
      </c>
      <c r="W21" s="5">
        <f>'Pc, Winter, S1'!W21*Main!$B$5+_xlfn.IFNA(VLOOKUP($A21,'EV Distribution'!$A$2:$B$11,2,FALSE),0)*('EV Scenarios'!W$4-'EV Scenarios'!W$2)</f>
        <v>1.5098767537917454E-3</v>
      </c>
      <c r="X21" s="5">
        <f>'Pc, Winter, S1'!X21*Main!$B$5+_xlfn.IFNA(VLOOKUP($A21,'EV Distribution'!$A$2:$B$11,2,FALSE),0)*('EV Scenarios'!X$4-'EV Scenarios'!X$2)</f>
        <v>1.4723148883454781E-3</v>
      </c>
      <c r="Y21" s="5">
        <f>'Pc, Winter, S1'!Y21*Main!$B$5+_xlfn.IFNA(VLOOKUP($A21,'EV Distribution'!$A$2:$B$11,2,FALSE),0)*('EV Scenarios'!Y$4-'EV Scenarios'!Y$2)</f>
        <v>1.472880933089696E-3</v>
      </c>
    </row>
    <row r="22" spans="1:25" x14ac:dyDescent="0.3">
      <c r="A22">
        <v>41</v>
      </c>
      <c r="B22" s="5">
        <f>'Pc, Winter, S1'!B22*Main!$B$5+_xlfn.IFNA(VLOOKUP($A22,'EV Distribution'!$A$2:$B$11,2,FALSE),0)*('EV Scenarios'!B$4-'EV Scenarios'!B$2)</f>
        <v>2.429151024201479E-4</v>
      </c>
      <c r="C22" s="5">
        <f>'Pc, Winter, S1'!C22*Main!$B$5+_xlfn.IFNA(VLOOKUP($A22,'EV Distribution'!$A$2:$B$11,2,FALSE),0)*('EV Scenarios'!C$4-'EV Scenarios'!C$2)</f>
        <v>1.9004652038809888E-4</v>
      </c>
      <c r="D22" s="5">
        <f>'Pc, Winter, S1'!D22*Main!$B$5+_xlfn.IFNA(VLOOKUP($A22,'EV Distribution'!$A$2:$B$11,2,FALSE),0)*('EV Scenarios'!D$4-'EV Scenarios'!D$2)</f>
        <v>2.3454678061128159E-4</v>
      </c>
      <c r="E22" s="5">
        <f>'Pc, Winter, S1'!E22*Main!$B$5+_xlfn.IFNA(VLOOKUP($A22,'EV Distribution'!$A$2:$B$11,2,FALSE),0)*('EV Scenarios'!E$4-'EV Scenarios'!E$2)</f>
        <v>1.9214215122162893E-4</v>
      </c>
      <c r="F22" s="5">
        <f>'Pc, Winter, S1'!F22*Main!$B$5+_xlfn.IFNA(VLOOKUP($A22,'EV Distribution'!$A$2:$B$11,2,FALSE),0)*('EV Scenarios'!F$4-'EV Scenarios'!F$2)</f>
        <v>2.590179226150087E-4</v>
      </c>
      <c r="G22" s="5">
        <f>'Pc, Winter, S1'!G22*Main!$B$5+_xlfn.IFNA(VLOOKUP($A22,'EV Distribution'!$A$2:$B$11,2,FALSE),0)*('EV Scenarios'!G$4-'EV Scenarios'!G$2)</f>
        <v>1.6044509199708915E-4</v>
      </c>
      <c r="H22" s="5">
        <f>'Pc, Winter, S1'!H22*Main!$B$5+_xlfn.IFNA(VLOOKUP($A22,'EV Distribution'!$A$2:$B$11,2,FALSE),0)*('EV Scenarios'!H$4-'EV Scenarios'!H$2)</f>
        <v>2.7585153693552824E-4</v>
      </c>
      <c r="I22" s="5">
        <f>'Pc, Winter, S1'!I22*Main!$B$5+_xlfn.IFNA(VLOOKUP($A22,'EV Distribution'!$A$2:$B$11,2,FALSE),0)*('EV Scenarios'!I$4-'EV Scenarios'!I$2)</f>
        <v>5.9717473595434078E-4</v>
      </c>
      <c r="J22" s="5">
        <f>'Pc, Winter, S1'!J22*Main!$B$5+_xlfn.IFNA(VLOOKUP($A22,'EV Distribution'!$A$2:$B$11,2,FALSE),0)*('EV Scenarios'!J$4-'EV Scenarios'!J$2)</f>
        <v>1.3237584454198134E-3</v>
      </c>
      <c r="K22" s="5">
        <f>'Pc, Winter, S1'!K22*Main!$B$5+_xlfn.IFNA(VLOOKUP($A22,'EV Distribution'!$A$2:$B$11,2,FALSE),0)*('EV Scenarios'!K$4-'EV Scenarios'!K$2)</f>
        <v>1.3928806292728742E-3</v>
      </c>
      <c r="L22" s="5">
        <f>'Pc, Winter, S1'!L22*Main!$B$5+_xlfn.IFNA(VLOOKUP($A22,'EV Distribution'!$A$2:$B$11,2,FALSE),0)*('EV Scenarios'!L$4-'EV Scenarios'!L$2)</f>
        <v>1.4960987904897825E-3</v>
      </c>
      <c r="M22" s="5">
        <f>'Pc, Winter, S1'!M22*Main!$B$5+_xlfn.IFNA(VLOOKUP($A22,'EV Distribution'!$A$2:$B$11,2,FALSE),0)*('EV Scenarios'!M$4-'EV Scenarios'!M$2)</f>
        <v>1.3646284918871943E-3</v>
      </c>
      <c r="N22" s="5">
        <f>'Pc, Winter, S1'!N22*Main!$B$5+_xlfn.IFNA(VLOOKUP($A22,'EV Distribution'!$A$2:$B$11,2,FALSE),0)*('EV Scenarios'!N$4-'EV Scenarios'!N$2)</f>
        <v>6.4142348891855485E-4</v>
      </c>
      <c r="O22" s="5">
        <f>'Pc, Winter, S1'!O22*Main!$B$5+_xlfn.IFNA(VLOOKUP($A22,'EV Distribution'!$A$2:$B$11,2,FALSE),0)*('EV Scenarios'!O$4-'EV Scenarios'!O$2)</f>
        <v>8.3781522741301821E-4</v>
      </c>
      <c r="P22" s="5">
        <f>'Pc, Winter, S1'!P22*Main!$B$5+_xlfn.IFNA(VLOOKUP($A22,'EV Distribution'!$A$2:$B$11,2,FALSE),0)*('EV Scenarios'!P$4-'EV Scenarios'!P$2)</f>
        <v>1.5275735490901091E-3</v>
      </c>
      <c r="Q22" s="5">
        <f>'Pc, Winter, S1'!Q22*Main!$B$5+_xlfn.IFNA(VLOOKUP($A22,'EV Distribution'!$A$2:$B$11,2,FALSE),0)*('EV Scenarios'!Q$4-'EV Scenarios'!Q$2)</f>
        <v>1.6908128934552261E-3</v>
      </c>
      <c r="R22" s="5">
        <f>'Pc, Winter, S1'!R22*Main!$B$5+_xlfn.IFNA(VLOOKUP($A22,'EV Distribution'!$A$2:$B$11,2,FALSE),0)*('EV Scenarios'!R$4-'EV Scenarios'!R$2)</f>
        <v>1.3771251766324444E-3</v>
      </c>
      <c r="S22" s="5">
        <f>'Pc, Winter, S1'!S22*Main!$B$5+_xlfn.IFNA(VLOOKUP($A22,'EV Distribution'!$A$2:$B$11,2,FALSE),0)*('EV Scenarios'!S$4-'EV Scenarios'!S$2)</f>
        <v>6.571928508717844E-4</v>
      </c>
      <c r="T22" s="5">
        <f>'Pc, Winter, S1'!T22*Main!$B$5+_xlfn.IFNA(VLOOKUP($A22,'EV Distribution'!$A$2:$B$11,2,FALSE),0)*('EV Scenarios'!T$4-'EV Scenarios'!T$2)</f>
        <v>1.9088382595316067E-4</v>
      </c>
      <c r="U22" s="5">
        <f>'Pc, Winter, S1'!U22*Main!$B$5+_xlfn.IFNA(VLOOKUP($A22,'EV Distribution'!$A$2:$B$11,2,FALSE),0)*('EV Scenarios'!U$4-'EV Scenarios'!U$2)</f>
        <v>2.2741546717238023E-4</v>
      </c>
      <c r="V22" s="5">
        <f>'Pc, Winter, S1'!V22*Main!$B$5+_xlfn.IFNA(VLOOKUP($A22,'EV Distribution'!$A$2:$B$11,2,FALSE),0)*('EV Scenarios'!V$4-'EV Scenarios'!V$2)</f>
        <v>2.0505652444831256E-4</v>
      </c>
      <c r="W22" s="5">
        <f>'Pc, Winter, S1'!W22*Main!$B$5+_xlfn.IFNA(VLOOKUP($A22,'EV Distribution'!$A$2:$B$11,2,FALSE),0)*('EV Scenarios'!W$4-'EV Scenarios'!W$2)</f>
        <v>2.299628730700771E-4</v>
      </c>
      <c r="X22" s="5">
        <f>'Pc, Winter, S1'!X22*Main!$B$5+_xlfn.IFNA(VLOOKUP($A22,'EV Distribution'!$A$2:$B$11,2,FALSE),0)*('EV Scenarios'!X$4-'EV Scenarios'!X$2)</f>
        <v>2.2922727204955355E-4</v>
      </c>
      <c r="Y22" s="5">
        <f>'Pc, Winter, S1'!Y22*Main!$B$5+_xlfn.IFNA(VLOOKUP($A22,'EV Distribution'!$A$2:$B$11,2,FALSE),0)*('EV Scenarios'!Y$4-'EV Scenarios'!Y$2)</f>
        <v>2.6214951965030292E-4</v>
      </c>
    </row>
    <row r="23" spans="1:25" x14ac:dyDescent="0.3">
      <c r="A23">
        <v>42</v>
      </c>
      <c r="B23" s="5">
        <f>'Pc, Winter, S1'!B23*Main!$B$5+_xlfn.IFNA(VLOOKUP($A23,'EV Distribution'!$A$2:$B$11,2,FALSE),0)*('EV Scenarios'!B$4-'EV Scenarios'!B$2)</f>
        <v>0.15276485186226524</v>
      </c>
      <c r="C23" s="5">
        <f>'Pc, Winter, S1'!C23*Main!$B$5+_xlfn.IFNA(VLOOKUP($A23,'EV Distribution'!$A$2:$B$11,2,FALSE),0)*('EV Scenarios'!C$4-'EV Scenarios'!C$2)</f>
        <v>0.16047690655385541</v>
      </c>
      <c r="D23" s="5">
        <f>'Pc, Winter, S1'!D23*Main!$B$5+_xlfn.IFNA(VLOOKUP($A23,'EV Distribution'!$A$2:$B$11,2,FALSE),0)*('EV Scenarios'!D$4-'EV Scenarios'!D$2)</f>
        <v>0.19799397281436823</v>
      </c>
      <c r="E23" s="5">
        <f>'Pc, Winter, S1'!E23*Main!$B$5+_xlfn.IFNA(VLOOKUP($A23,'EV Distribution'!$A$2:$B$11,2,FALSE),0)*('EV Scenarios'!E$4-'EV Scenarios'!E$2)</f>
        <v>0.22889674293273443</v>
      </c>
      <c r="F23" s="5">
        <f>'Pc, Winter, S1'!F23*Main!$B$5+_xlfn.IFNA(VLOOKUP($A23,'EV Distribution'!$A$2:$B$11,2,FALSE),0)*('EV Scenarios'!F$4-'EV Scenarios'!F$2)</f>
        <v>0.26931470000000002</v>
      </c>
      <c r="G23" s="5">
        <f>'Pc, Winter, S1'!G23*Main!$B$5+_xlfn.IFNA(VLOOKUP($A23,'EV Distribution'!$A$2:$B$11,2,FALSE),0)*('EV Scenarios'!G$4-'EV Scenarios'!G$2)</f>
        <v>0.31249995914070267</v>
      </c>
      <c r="H23" s="5">
        <f>'Pc, Winter, S1'!H23*Main!$B$5+_xlfn.IFNA(VLOOKUP($A23,'EV Distribution'!$A$2:$B$11,2,FALSE),0)*('EV Scenarios'!H$4-'EV Scenarios'!H$2)</f>
        <v>0.28441490617448573</v>
      </c>
      <c r="I23" s="5">
        <f>'Pc, Winter, S1'!I23*Main!$B$5+_xlfn.IFNA(VLOOKUP($A23,'EV Distribution'!$A$2:$B$11,2,FALSE),0)*('EV Scenarios'!I$4-'EV Scenarios'!I$2)</f>
        <v>0.40820640763426191</v>
      </c>
      <c r="J23" s="5">
        <f>'Pc, Winter, S1'!J23*Main!$B$5+_xlfn.IFNA(VLOOKUP($A23,'EV Distribution'!$A$2:$B$11,2,FALSE),0)*('EV Scenarios'!J$4-'EV Scenarios'!J$2)</f>
        <v>0.38471128816822275</v>
      </c>
      <c r="K23" s="5">
        <f>'Pc, Winter, S1'!K23*Main!$B$5+_xlfn.IFNA(VLOOKUP($A23,'EV Distribution'!$A$2:$B$11,2,FALSE),0)*('EV Scenarios'!K$4-'EV Scenarios'!K$2)</f>
        <v>0.44815653521216786</v>
      </c>
      <c r="L23" s="5">
        <f>'Pc, Winter, S1'!L23*Main!$B$5+_xlfn.IFNA(VLOOKUP($A23,'EV Distribution'!$A$2:$B$11,2,FALSE),0)*('EV Scenarios'!L$4-'EV Scenarios'!L$2)</f>
        <v>0.46312403813174008</v>
      </c>
      <c r="M23" s="5">
        <f>'Pc, Winter, S1'!M23*Main!$B$5+_xlfn.IFNA(VLOOKUP($A23,'EV Distribution'!$A$2:$B$11,2,FALSE),0)*('EV Scenarios'!M$4-'EV Scenarios'!M$2)</f>
        <v>0.43275952100215564</v>
      </c>
      <c r="N23" s="5">
        <f>'Pc, Winter, S1'!N23*Main!$B$5+_xlfn.IFNA(VLOOKUP($A23,'EV Distribution'!$A$2:$B$11,2,FALSE),0)*('EV Scenarios'!N$4-'EV Scenarios'!N$2)</f>
        <v>0.40344630741743032</v>
      </c>
      <c r="O23" s="5">
        <f>'Pc, Winter, S1'!O23*Main!$B$5+_xlfn.IFNA(VLOOKUP($A23,'EV Distribution'!$A$2:$B$11,2,FALSE),0)*('EV Scenarios'!O$4-'EV Scenarios'!O$2)</f>
        <v>0.37003397212935379</v>
      </c>
      <c r="P23" s="5">
        <f>'Pc, Winter, S1'!P23*Main!$B$5+_xlfn.IFNA(VLOOKUP($A23,'EV Distribution'!$A$2:$B$11,2,FALSE),0)*('EV Scenarios'!P$4-'EV Scenarios'!P$2)</f>
        <v>0.35883221633320134</v>
      </c>
      <c r="Q23" s="5">
        <f>'Pc, Winter, S1'!Q23*Main!$B$5+_xlfn.IFNA(VLOOKUP($A23,'EV Distribution'!$A$2:$B$11,2,FALSE),0)*('EV Scenarios'!Q$4-'EV Scenarios'!Q$2)</f>
        <v>0.33039768023946758</v>
      </c>
      <c r="R23" s="5">
        <f>'Pc, Winter, S1'!R23*Main!$B$5+_xlfn.IFNA(VLOOKUP($A23,'EV Distribution'!$A$2:$B$11,2,FALSE),0)*('EV Scenarios'!R$4-'EV Scenarios'!R$2)</f>
        <v>0.32294009230831883</v>
      </c>
      <c r="S23" s="5">
        <f>'Pc, Winter, S1'!S23*Main!$B$5+_xlfn.IFNA(VLOOKUP($A23,'EV Distribution'!$A$2:$B$11,2,FALSE),0)*('EV Scenarios'!S$4-'EV Scenarios'!S$2)</f>
        <v>0.27140259678437478</v>
      </c>
      <c r="T23" s="5">
        <f>'Pc, Winter, S1'!T23*Main!$B$5+_xlfn.IFNA(VLOOKUP($A23,'EV Distribution'!$A$2:$B$11,2,FALSE),0)*('EV Scenarios'!T$4-'EV Scenarios'!T$2)</f>
        <v>0.22521353424261711</v>
      </c>
      <c r="U23" s="5">
        <f>'Pc, Winter, S1'!U23*Main!$B$5+_xlfn.IFNA(VLOOKUP($A23,'EV Distribution'!$A$2:$B$11,2,FALSE),0)*('EV Scenarios'!U$4-'EV Scenarios'!U$2)</f>
        <v>0.25630970313198953</v>
      </c>
      <c r="V23" s="5">
        <f>'Pc, Winter, S1'!V23*Main!$B$5+_xlfn.IFNA(VLOOKUP($A23,'EV Distribution'!$A$2:$B$11,2,FALSE),0)*('EV Scenarios'!V$4-'EV Scenarios'!V$2)</f>
        <v>0.25069444526815482</v>
      </c>
      <c r="W23" s="5">
        <f>'Pc, Winter, S1'!W23*Main!$B$5+_xlfn.IFNA(VLOOKUP($A23,'EV Distribution'!$A$2:$B$11,2,FALSE),0)*('EV Scenarios'!W$4-'EV Scenarios'!W$2)</f>
        <v>0.27514946099907661</v>
      </c>
      <c r="X23" s="5">
        <f>'Pc, Winter, S1'!X23*Main!$B$5+_xlfn.IFNA(VLOOKUP($A23,'EV Distribution'!$A$2:$B$11,2,FALSE),0)*('EV Scenarios'!X$4-'EV Scenarios'!X$2)</f>
        <v>0.14723240505062396</v>
      </c>
      <c r="Y23" s="5">
        <f>'Pc, Winter, S1'!Y23*Main!$B$5+_xlfn.IFNA(VLOOKUP($A23,'EV Distribution'!$A$2:$B$11,2,FALSE),0)*('EV Scenarios'!Y$4-'EV Scenarios'!Y$2)</f>
        <v>0.13983475010852633</v>
      </c>
    </row>
    <row r="24" spans="1:25" x14ac:dyDescent="0.3">
      <c r="A24">
        <v>46</v>
      </c>
      <c r="B24" s="5">
        <f>'Pc, Winter, S1'!B24*Main!$B$5+_xlfn.IFNA(VLOOKUP($A24,'EV Distribution'!$A$2:$B$11,2,FALSE),0)*('EV Scenarios'!B$4-'EV Scenarios'!B$2)</f>
        <v>6.2169479601526245E-3</v>
      </c>
      <c r="C24" s="5">
        <f>'Pc, Winter, S1'!C24*Main!$B$5+_xlfn.IFNA(VLOOKUP($A24,'EV Distribution'!$A$2:$B$11,2,FALSE),0)*('EV Scenarios'!C$4-'EV Scenarios'!C$2)</f>
        <v>6.4664938744175829E-3</v>
      </c>
      <c r="D24" s="5">
        <f>'Pc, Winter, S1'!D24*Main!$B$5+_xlfn.IFNA(VLOOKUP($A24,'EV Distribution'!$A$2:$B$11,2,FALSE),0)*('EV Scenarios'!D$4-'EV Scenarios'!D$2)</f>
        <v>5.8063379415661141E-3</v>
      </c>
      <c r="E24" s="5">
        <f>'Pc, Winter, S1'!E24*Main!$B$5+_xlfn.IFNA(VLOOKUP($A24,'EV Distribution'!$A$2:$B$11,2,FALSE),0)*('EV Scenarios'!E$4-'EV Scenarios'!E$2)</f>
        <v>5.5517819217402757E-3</v>
      </c>
      <c r="F24" s="5">
        <f>'Pc, Winter, S1'!F24*Main!$B$5+_xlfn.IFNA(VLOOKUP($A24,'EV Distribution'!$A$2:$B$11,2,FALSE),0)*('EV Scenarios'!F$4-'EV Scenarios'!F$2)</f>
        <v>4.6463448821252263E-3</v>
      </c>
      <c r="G24" s="5">
        <f>'Pc, Winter, S1'!G24*Main!$B$5+_xlfn.IFNA(VLOOKUP($A24,'EV Distribution'!$A$2:$B$11,2,FALSE),0)*('EV Scenarios'!G$4-'EV Scenarios'!G$2)</f>
        <v>4.0019145617870349E-3</v>
      </c>
      <c r="H24" s="5">
        <f>'Pc, Winter, S1'!H24*Main!$B$5+_xlfn.IFNA(VLOOKUP($A24,'EV Distribution'!$A$2:$B$11,2,FALSE),0)*('EV Scenarios'!H$4-'EV Scenarios'!H$2)</f>
        <v>4.8551194069371521E-3</v>
      </c>
      <c r="I24" s="5">
        <f>'Pc, Winter, S1'!I24*Main!$B$5+_xlfn.IFNA(VLOOKUP($A24,'EV Distribution'!$A$2:$B$11,2,FALSE),0)*('EV Scenarios'!I$4-'EV Scenarios'!I$2)</f>
        <v>1.1053467853667594E-3</v>
      </c>
      <c r="J24" s="5">
        <f>'Pc, Winter, S1'!J24*Main!$B$5+_xlfn.IFNA(VLOOKUP($A24,'EV Distribution'!$A$2:$B$11,2,FALSE),0)*('EV Scenarios'!J$4-'EV Scenarios'!J$2)</f>
        <v>9.150391641614547E-4</v>
      </c>
      <c r="K24" s="5">
        <f>'Pc, Winter, S1'!K24*Main!$B$5+_xlfn.IFNA(VLOOKUP($A24,'EV Distribution'!$A$2:$B$11,2,FALSE),0)*('EV Scenarios'!K$4-'EV Scenarios'!K$2)</f>
        <v>1.2660946222831111E-3</v>
      </c>
      <c r="L24" s="5">
        <f>'Pc, Winter, S1'!L24*Main!$B$5+_xlfn.IFNA(VLOOKUP($A24,'EV Distribution'!$A$2:$B$11,2,FALSE),0)*('EV Scenarios'!L$4-'EV Scenarios'!L$2)</f>
        <v>7.3376040763266078E-4</v>
      </c>
      <c r="M24" s="5">
        <f>'Pc, Winter, S1'!M24*Main!$B$5+_xlfn.IFNA(VLOOKUP($A24,'EV Distribution'!$A$2:$B$11,2,FALSE),0)*('EV Scenarios'!M$4-'EV Scenarios'!M$2)</f>
        <v>7.7244132782383374E-4</v>
      </c>
      <c r="N24" s="5">
        <f>'Pc, Winter, S1'!N24*Main!$B$5+_xlfn.IFNA(VLOOKUP($A24,'EV Distribution'!$A$2:$B$11,2,FALSE),0)*('EV Scenarios'!N$4-'EV Scenarios'!N$2)</f>
        <v>1.1704696722558219E-3</v>
      </c>
      <c r="O24" s="5">
        <f>'Pc, Winter, S1'!O24*Main!$B$5+_xlfn.IFNA(VLOOKUP($A24,'EV Distribution'!$A$2:$B$11,2,FALSE),0)*('EV Scenarios'!O$4-'EV Scenarios'!O$2)</f>
        <v>2.1426569901546889E-3</v>
      </c>
      <c r="P24" s="5">
        <f>'Pc, Winter, S1'!P24*Main!$B$5+_xlfn.IFNA(VLOOKUP($A24,'EV Distribution'!$A$2:$B$11,2,FALSE),0)*('EV Scenarios'!P$4-'EV Scenarios'!P$2)</f>
        <v>2.1016257569477226E-3</v>
      </c>
      <c r="Q24" s="5">
        <f>'Pc, Winter, S1'!Q24*Main!$B$5+_xlfn.IFNA(VLOOKUP($A24,'EV Distribution'!$A$2:$B$11,2,FALSE),0)*('EV Scenarios'!Q$4-'EV Scenarios'!Q$2)</f>
        <v>2.1854050229051119E-3</v>
      </c>
      <c r="R24" s="5">
        <f>'Pc, Winter, S1'!R24*Main!$B$5+_xlfn.IFNA(VLOOKUP($A24,'EV Distribution'!$A$2:$B$11,2,FALSE),0)*('EV Scenarios'!R$4-'EV Scenarios'!R$2)</f>
        <v>1.3818174933740953E-3</v>
      </c>
      <c r="S24" s="5">
        <f>'Pc, Winter, S1'!S24*Main!$B$5+_xlfn.IFNA(VLOOKUP($A24,'EV Distribution'!$A$2:$B$11,2,FALSE),0)*('EV Scenarios'!S$4-'EV Scenarios'!S$2)</f>
        <v>2.7025324675099328E-3</v>
      </c>
      <c r="T24" s="5">
        <f>'Pc, Winter, S1'!T24*Main!$B$5+_xlfn.IFNA(VLOOKUP($A24,'EV Distribution'!$A$2:$B$11,2,FALSE),0)*('EV Scenarios'!T$4-'EV Scenarios'!T$2)</f>
        <v>1.7211549026217453E-3</v>
      </c>
      <c r="U24" s="5">
        <f>'Pc, Winter, S1'!U24*Main!$B$5+_xlfn.IFNA(VLOOKUP($A24,'EV Distribution'!$A$2:$B$11,2,FALSE),0)*('EV Scenarios'!U$4-'EV Scenarios'!U$2)</f>
        <v>1.2993141963196248E-3</v>
      </c>
      <c r="V24" s="5">
        <f>'Pc, Winter, S1'!V24*Main!$B$5+_xlfn.IFNA(VLOOKUP($A24,'EV Distribution'!$A$2:$B$11,2,FALSE),0)*('EV Scenarios'!V$4-'EV Scenarios'!V$2)</f>
        <v>1.8233330234213971E-3</v>
      </c>
      <c r="W24" s="5">
        <f>'Pc, Winter, S1'!W24*Main!$B$5+_xlfn.IFNA(VLOOKUP($A24,'EV Distribution'!$A$2:$B$11,2,FALSE),0)*('EV Scenarios'!W$4-'EV Scenarios'!W$2)</f>
        <v>1.2832608572515931E-3</v>
      </c>
      <c r="X24" s="5">
        <f>'Pc, Winter, S1'!X24*Main!$B$5+_xlfn.IFNA(VLOOKUP($A24,'EV Distribution'!$A$2:$B$11,2,FALSE),0)*('EV Scenarios'!X$4-'EV Scenarios'!X$2)</f>
        <v>4.8220901013826612E-3</v>
      </c>
      <c r="Y24" s="5">
        <f>'Pc, Winter, S1'!Y24*Main!$B$5+_xlfn.IFNA(VLOOKUP($A24,'EV Distribution'!$A$2:$B$11,2,FALSE),0)*('EV Scenarios'!Y$4-'EV Scenarios'!Y$2)</f>
        <v>5.7179660410527806E-3</v>
      </c>
    </row>
    <row r="25" spans="1:25" x14ac:dyDescent="0.3">
      <c r="A25">
        <v>49</v>
      </c>
      <c r="B25" s="5">
        <f>'Pc, Winter, S1'!B25*Main!$B$5+_xlfn.IFNA(VLOOKUP($A25,'EV Distribution'!$A$2:$B$11,2,FALSE),0)*('EV Scenarios'!B$4-'EV Scenarios'!B$2)</f>
        <v>9.2594442607394686E-3</v>
      </c>
      <c r="C25" s="5">
        <f>'Pc, Winter, S1'!C25*Main!$B$5+_xlfn.IFNA(VLOOKUP($A25,'EV Distribution'!$A$2:$B$11,2,FALSE),0)*('EV Scenarios'!C$4-'EV Scenarios'!C$2)</f>
        <v>9.4933233504012286E-3</v>
      </c>
      <c r="D25" s="5">
        <f>'Pc, Winter, S1'!D25*Main!$B$5+_xlfn.IFNA(VLOOKUP($A25,'EV Distribution'!$A$2:$B$11,2,FALSE),0)*('EV Scenarios'!D$4-'EV Scenarios'!D$2)</f>
        <v>8.8198050241889408E-3</v>
      </c>
      <c r="E25" s="5">
        <f>'Pc, Winter, S1'!E25*Main!$B$5+_xlfn.IFNA(VLOOKUP($A25,'EV Distribution'!$A$2:$B$11,2,FALSE),0)*('EV Scenarios'!E$4-'EV Scenarios'!E$2)</f>
        <v>8.3759094920069256E-3</v>
      </c>
      <c r="F25" s="5">
        <f>'Pc, Winter, S1'!F25*Main!$B$5+_xlfn.IFNA(VLOOKUP($A25,'EV Distribution'!$A$2:$B$11,2,FALSE),0)*('EV Scenarios'!F$4-'EV Scenarios'!F$2)</f>
        <v>7.1417987367619592E-3</v>
      </c>
      <c r="G25" s="5">
        <f>'Pc, Winter, S1'!G25*Main!$B$5+_xlfn.IFNA(VLOOKUP($A25,'EV Distribution'!$A$2:$B$11,2,FALSE),0)*('EV Scenarios'!G$4-'EV Scenarios'!G$2)</f>
        <v>6.443067671934497E-3</v>
      </c>
      <c r="H25" s="5">
        <f>'Pc, Winter, S1'!H25*Main!$B$5+_xlfn.IFNA(VLOOKUP($A25,'EV Distribution'!$A$2:$B$11,2,FALSE),0)*('EV Scenarios'!H$4-'EV Scenarios'!H$2)</f>
        <v>7.3890432210521398E-3</v>
      </c>
      <c r="I25" s="5">
        <f>'Pc, Winter, S1'!I25*Main!$B$5+_xlfn.IFNA(VLOOKUP($A25,'EV Distribution'!$A$2:$B$11,2,FALSE),0)*('EV Scenarios'!I$4-'EV Scenarios'!I$2)</f>
        <v>3.6601734475486289E-3</v>
      </c>
      <c r="J25" s="5">
        <f>'Pc, Winter, S1'!J25*Main!$B$5+_xlfn.IFNA(VLOOKUP($A25,'EV Distribution'!$A$2:$B$11,2,FALSE),0)*('EV Scenarios'!J$4-'EV Scenarios'!J$2)</f>
        <v>3.5686465807327318E-3</v>
      </c>
      <c r="K25" s="5">
        <f>'Pc, Winter, S1'!K25*Main!$B$5+_xlfn.IFNA(VLOOKUP($A25,'EV Distribution'!$A$2:$B$11,2,FALSE),0)*('EV Scenarios'!K$4-'EV Scenarios'!K$2)</f>
        <v>4.2317460167927883E-3</v>
      </c>
      <c r="L25" s="5">
        <f>'Pc, Winter, S1'!L25*Main!$B$5+_xlfn.IFNA(VLOOKUP($A25,'EV Distribution'!$A$2:$B$11,2,FALSE),0)*('EV Scenarios'!L$4-'EV Scenarios'!L$2)</f>
        <v>3.9881417701727344E-3</v>
      </c>
      <c r="M25" s="5">
        <f>'Pc, Winter, S1'!M25*Main!$B$5+_xlfn.IFNA(VLOOKUP($A25,'EV Distribution'!$A$2:$B$11,2,FALSE),0)*('EV Scenarios'!M$4-'EV Scenarios'!M$2)</f>
        <v>4.0879231163782849E-3</v>
      </c>
      <c r="N25" s="5">
        <f>'Pc, Winter, S1'!N25*Main!$B$5+_xlfn.IFNA(VLOOKUP($A25,'EV Distribution'!$A$2:$B$11,2,FALSE),0)*('EV Scenarios'!N$4-'EV Scenarios'!N$2)</f>
        <v>4.5396629442758735E-3</v>
      </c>
      <c r="O25" s="5">
        <f>'Pc, Winter, S1'!O25*Main!$B$5+_xlfn.IFNA(VLOOKUP($A25,'EV Distribution'!$A$2:$B$11,2,FALSE),0)*('EV Scenarios'!O$4-'EV Scenarios'!O$2)</f>
        <v>5.950870062796005E-3</v>
      </c>
      <c r="P25" s="5">
        <f>'Pc, Winter, S1'!P25*Main!$B$5+_xlfn.IFNA(VLOOKUP($A25,'EV Distribution'!$A$2:$B$11,2,FALSE),0)*('EV Scenarios'!P$4-'EV Scenarios'!P$2)</f>
        <v>5.9687155334407702E-3</v>
      </c>
      <c r="Q25" s="5">
        <f>'Pc, Winter, S1'!Q25*Main!$B$5+_xlfn.IFNA(VLOOKUP($A25,'EV Distribution'!$A$2:$B$11,2,FALSE),0)*('EV Scenarios'!Q$4-'EV Scenarios'!Q$2)</f>
        <v>5.961626676106572E-3</v>
      </c>
      <c r="R25" s="5">
        <f>'Pc, Winter, S1'!R25*Main!$B$5+_xlfn.IFNA(VLOOKUP($A25,'EV Distribution'!$A$2:$B$11,2,FALSE),0)*('EV Scenarios'!R$4-'EV Scenarios'!R$2)</f>
        <v>5.0373750252306077E-3</v>
      </c>
      <c r="S25" s="5">
        <f>'Pc, Winter, S1'!S25*Main!$B$5+_xlfn.IFNA(VLOOKUP($A25,'EV Distribution'!$A$2:$B$11,2,FALSE),0)*('EV Scenarios'!S$4-'EV Scenarios'!S$2)</f>
        <v>6.1597277261899149E-3</v>
      </c>
      <c r="T25" s="5">
        <f>'Pc, Winter, S1'!T25*Main!$B$5+_xlfn.IFNA(VLOOKUP($A25,'EV Distribution'!$A$2:$B$11,2,FALSE),0)*('EV Scenarios'!T$4-'EV Scenarios'!T$2)</f>
        <v>5.0802972789134411E-3</v>
      </c>
      <c r="U25" s="5">
        <f>'Pc, Winter, S1'!U25*Main!$B$5+_xlfn.IFNA(VLOOKUP($A25,'EV Distribution'!$A$2:$B$11,2,FALSE),0)*('EV Scenarios'!U$4-'EV Scenarios'!U$2)</f>
        <v>4.5917971991505883E-3</v>
      </c>
      <c r="V25" s="5">
        <f>'Pc, Winter, S1'!V25*Main!$B$5+_xlfn.IFNA(VLOOKUP($A25,'EV Distribution'!$A$2:$B$11,2,FALSE),0)*('EV Scenarios'!V$4-'EV Scenarios'!V$2)</f>
        <v>4.8767739661371061E-3</v>
      </c>
      <c r="W25" s="5">
        <f>'Pc, Winter, S1'!W25*Main!$B$5+_xlfn.IFNA(VLOOKUP($A25,'EV Distribution'!$A$2:$B$11,2,FALSE),0)*('EV Scenarios'!W$4-'EV Scenarios'!W$2)</f>
        <v>4.3388114569986131E-3</v>
      </c>
      <c r="X25" s="5">
        <f>'Pc, Winter, S1'!X25*Main!$B$5+_xlfn.IFNA(VLOOKUP($A25,'EV Distribution'!$A$2:$B$11,2,FALSE),0)*('EV Scenarios'!X$4-'EV Scenarios'!X$2)</f>
        <v>7.9162643497480041E-3</v>
      </c>
      <c r="Y25" s="5">
        <f>'Pc, Winter, S1'!Y25*Main!$B$5+_xlfn.IFNA(VLOOKUP($A25,'EV Distribution'!$A$2:$B$11,2,FALSE),0)*('EV Scenarios'!Y$4-'EV Scenarios'!Y$2)</f>
        <v>8.8085183306641415E-3</v>
      </c>
    </row>
    <row r="26" spans="1:25" x14ac:dyDescent="0.3">
      <c r="A26">
        <v>50</v>
      </c>
      <c r="B26" s="5">
        <f>'Pc, Winter, S1'!B26*Main!$B$5+_xlfn.IFNA(VLOOKUP($A26,'EV Distribution'!$A$2:$B$11,2,FALSE),0)*('EV Scenarios'!B$4-'EV Scenarios'!B$2)</f>
        <v>5.9989100727725992E-3</v>
      </c>
      <c r="C26" s="5">
        <f>'Pc, Winter, S1'!C26*Main!$B$5+_xlfn.IFNA(VLOOKUP($A26,'EV Distribution'!$A$2:$B$11,2,FALSE),0)*('EV Scenarios'!C$4-'EV Scenarios'!C$2)</f>
        <v>6.2114166266798946E-3</v>
      </c>
      <c r="D26" s="5">
        <f>'Pc, Winter, S1'!D26*Main!$B$5+_xlfn.IFNA(VLOOKUP($A26,'EV Distribution'!$A$2:$B$11,2,FALSE),0)*('EV Scenarios'!D$4-'EV Scenarios'!D$2)</f>
        <v>5.5490678439115235E-3</v>
      </c>
      <c r="E26" s="5">
        <f>'Pc, Winter, S1'!E26*Main!$B$5+_xlfn.IFNA(VLOOKUP($A26,'EV Distribution'!$A$2:$B$11,2,FALSE),0)*('EV Scenarios'!E$4-'EV Scenarios'!E$2)</f>
        <v>5.305694575532512E-3</v>
      </c>
      <c r="F26" s="5">
        <f>'Pc, Winter, S1'!F26*Main!$B$5+_xlfn.IFNA(VLOOKUP($A26,'EV Distribution'!$A$2:$B$11,2,FALSE),0)*('EV Scenarios'!F$4-'EV Scenarios'!F$2)</f>
        <v>4.3759261445197569E-3</v>
      </c>
      <c r="G26" s="5">
        <f>'Pc, Winter, S1'!G26*Main!$B$5+_xlfn.IFNA(VLOOKUP($A26,'EV Distribution'!$A$2:$B$11,2,FALSE),0)*('EV Scenarios'!G$4-'EV Scenarios'!G$2)</f>
        <v>3.743220644340778E-3</v>
      </c>
      <c r="H26" s="5">
        <f>'Pc, Winter, S1'!H26*Main!$B$5+_xlfn.IFNA(VLOOKUP($A26,'EV Distribution'!$A$2:$B$11,2,FALSE),0)*('EV Scenarios'!H$4-'EV Scenarios'!H$2)</f>
        <v>4.592322256825535E-3</v>
      </c>
      <c r="I26" s="5">
        <f>'Pc, Winter, S1'!I26*Main!$B$5+_xlfn.IFNA(VLOOKUP($A26,'EV Distribution'!$A$2:$B$11,2,FALSE),0)*('EV Scenarios'!I$4-'EV Scenarios'!I$2)</f>
        <v>8.9753953359540954E-4</v>
      </c>
      <c r="J26" s="5">
        <f>'Pc, Winter, S1'!J26*Main!$B$5+_xlfn.IFNA(VLOOKUP($A26,'EV Distribution'!$A$2:$B$11,2,FALSE),0)*('EV Scenarios'!J$4-'EV Scenarios'!J$2)</f>
        <v>8.0611798014785434E-4</v>
      </c>
      <c r="K26" s="5">
        <f>'Pc, Winter, S1'!K26*Main!$B$5+_xlfn.IFNA(VLOOKUP($A26,'EV Distribution'!$A$2:$B$11,2,FALSE),0)*('EV Scenarios'!K$4-'EV Scenarios'!K$2)</f>
        <v>1.2162820419245636E-3</v>
      </c>
      <c r="L26" s="5">
        <f>'Pc, Winter, S1'!L26*Main!$B$5+_xlfn.IFNA(VLOOKUP($A26,'EV Distribution'!$A$2:$B$11,2,FALSE),0)*('EV Scenarios'!L$4-'EV Scenarios'!L$2)</f>
        <v>7.8488472969622772E-4</v>
      </c>
      <c r="M26" s="5">
        <f>'Pc, Winter, S1'!M26*Main!$B$5+_xlfn.IFNA(VLOOKUP($A26,'EV Distribution'!$A$2:$B$11,2,FALSE),0)*('EV Scenarios'!M$4-'EV Scenarios'!M$2)</f>
        <v>8.7652829510832168E-4</v>
      </c>
      <c r="N26" s="5">
        <f>'Pc, Winter, S1'!N26*Main!$B$5+_xlfn.IFNA(VLOOKUP($A26,'EV Distribution'!$A$2:$B$11,2,FALSE),0)*('EV Scenarios'!N$4-'EV Scenarios'!N$2)</f>
        <v>1.2920047620405065E-3</v>
      </c>
      <c r="O26" s="5">
        <f>'Pc, Winter, S1'!O26*Main!$B$5+_xlfn.IFNA(VLOOKUP($A26,'EV Distribution'!$A$2:$B$11,2,FALSE),0)*('EV Scenarios'!O$4-'EV Scenarios'!O$2)</f>
        <v>2.241754999605165E-3</v>
      </c>
      <c r="P26" s="5">
        <f>'Pc, Winter, S1'!P26*Main!$B$5+_xlfn.IFNA(VLOOKUP($A26,'EV Distribution'!$A$2:$B$11,2,FALSE),0)*('EV Scenarios'!P$4-'EV Scenarios'!P$2)</f>
        <v>2.1817451811713281E-3</v>
      </c>
      <c r="Q26" s="5">
        <f>'Pc, Winter, S1'!Q26*Main!$B$5+_xlfn.IFNA(VLOOKUP($A26,'EV Distribution'!$A$2:$B$11,2,FALSE),0)*('EV Scenarios'!Q$4-'EV Scenarios'!Q$2)</f>
        <v>2.1801470396755275E-3</v>
      </c>
      <c r="R26" s="5">
        <f>'Pc, Winter, S1'!R26*Main!$B$5+_xlfn.IFNA(VLOOKUP($A26,'EV Distribution'!$A$2:$B$11,2,FALSE),0)*('EV Scenarios'!R$4-'EV Scenarios'!R$2)</f>
        <v>1.3695512181486509E-3</v>
      </c>
      <c r="S26" s="5">
        <f>'Pc, Winter, S1'!S26*Main!$B$5+_xlfn.IFNA(VLOOKUP($A26,'EV Distribution'!$A$2:$B$11,2,FALSE),0)*('EV Scenarios'!S$4-'EV Scenarios'!S$2)</f>
        <v>2.6250482882476302E-3</v>
      </c>
      <c r="T26" s="5">
        <f>'Pc, Winter, S1'!T26*Main!$B$5+_xlfn.IFNA(VLOOKUP($A26,'EV Distribution'!$A$2:$B$11,2,FALSE),0)*('EV Scenarios'!T$4-'EV Scenarios'!T$2)</f>
        <v>1.5615718811951755E-3</v>
      </c>
      <c r="U26" s="5">
        <f>'Pc, Winter, S1'!U26*Main!$B$5+_xlfn.IFNA(VLOOKUP($A26,'EV Distribution'!$A$2:$B$11,2,FALSE),0)*('EV Scenarios'!U$4-'EV Scenarios'!U$2)</f>
        <v>1.1764141967739558E-3</v>
      </c>
      <c r="V26" s="5">
        <f>'Pc, Winter, S1'!V26*Main!$B$5+_xlfn.IFNA(VLOOKUP($A26,'EV Distribution'!$A$2:$B$11,2,FALSE),0)*('EV Scenarios'!V$4-'EV Scenarios'!V$2)</f>
        <v>1.7083414763354576E-3</v>
      </c>
      <c r="W26" s="5">
        <f>'Pc, Winter, S1'!W26*Main!$B$5+_xlfn.IFNA(VLOOKUP($A26,'EV Distribution'!$A$2:$B$11,2,FALSE),0)*('EV Scenarios'!W$4-'EV Scenarios'!W$2)</f>
        <v>1.1703707706376368E-3</v>
      </c>
      <c r="X26" s="5">
        <f>'Pc, Winter, S1'!X26*Main!$B$5+_xlfn.IFNA(VLOOKUP($A26,'EV Distribution'!$A$2:$B$11,2,FALSE),0)*('EV Scenarios'!X$4-'EV Scenarios'!X$2)</f>
        <v>4.7251535436209288E-3</v>
      </c>
      <c r="Y26" s="5">
        <f>'Pc, Winter, S1'!Y26*Main!$B$5+_xlfn.IFNA(VLOOKUP($A26,'EV Distribution'!$A$2:$B$11,2,FALSE),0)*('EV Scenarios'!Y$4-'EV Scenarios'!Y$2)</f>
        <v>5.6643677753023961E-3</v>
      </c>
    </row>
    <row r="27" spans="1:25" x14ac:dyDescent="0.3">
      <c r="A27">
        <v>52</v>
      </c>
      <c r="B27" s="5">
        <f>'Pc, Winter, S1'!B27*Main!$B$5+_xlfn.IFNA(VLOOKUP($A27,'EV Distribution'!$A$2:$B$11,2,FALSE),0)*('EV Scenarios'!B$4-'EV Scenarios'!B$2)</f>
        <v>0.14689229448604213</v>
      </c>
      <c r="C27" s="5">
        <f>'Pc, Winter, S1'!C27*Main!$B$5+_xlfn.IFNA(VLOOKUP($A27,'EV Distribution'!$A$2:$B$11,2,FALSE),0)*('EV Scenarios'!C$4-'EV Scenarios'!C$2)</f>
        <v>0.15970579402039939</v>
      </c>
      <c r="D27" s="5">
        <f>'Pc, Winter, S1'!D27*Main!$B$5+_xlfn.IFNA(VLOOKUP($A27,'EV Distribution'!$A$2:$B$11,2,FALSE),0)*('EV Scenarios'!D$4-'EV Scenarios'!D$2)</f>
        <v>0.20420843350363244</v>
      </c>
      <c r="E27" s="5">
        <f>'Pc, Winter, S1'!E27*Main!$B$5+_xlfn.IFNA(VLOOKUP($A27,'EV Distribution'!$A$2:$B$11,2,FALSE),0)*('EV Scenarios'!E$4-'EV Scenarios'!E$2)</f>
        <v>0.23457822544911272</v>
      </c>
      <c r="F27" s="5">
        <f>'Pc, Winter, S1'!F27*Main!$B$5+_xlfn.IFNA(VLOOKUP($A27,'EV Distribution'!$A$2:$B$11,2,FALSE),0)*('EV Scenarios'!F$4-'EV Scenarios'!F$2)</f>
        <v>0.27503021905772906</v>
      </c>
      <c r="G27" s="5">
        <f>'Pc, Winter, S1'!G27*Main!$B$5+_xlfn.IFNA(VLOOKUP($A27,'EV Distribution'!$A$2:$B$11,2,FALSE),0)*('EV Scenarios'!G$4-'EV Scenarios'!G$2)</f>
        <v>0.31845791752053465</v>
      </c>
      <c r="H27" s="5">
        <f>'Pc, Winter, S1'!H27*Main!$B$5+_xlfn.IFNA(VLOOKUP($A27,'EV Distribution'!$A$2:$B$11,2,FALSE),0)*('EV Scenarios'!H$4-'EV Scenarios'!H$2)</f>
        <v>0.2839553422896377</v>
      </c>
      <c r="I27" s="5">
        <f>'Pc, Winter, S1'!I27*Main!$B$5+_xlfn.IFNA(VLOOKUP($A27,'EV Distribution'!$A$2:$B$11,2,FALSE),0)*('EV Scenarios'!I$4-'EV Scenarios'!I$2)</f>
        <v>0.40430736961271907</v>
      </c>
      <c r="J27" s="5">
        <f>'Pc, Winter, S1'!J27*Main!$B$5+_xlfn.IFNA(VLOOKUP($A27,'EV Distribution'!$A$2:$B$11,2,FALSE),0)*('EV Scenarios'!J$4-'EV Scenarios'!J$2)</f>
        <v>0.37102198076594889</v>
      </c>
      <c r="K27" s="5">
        <f>'Pc, Winter, S1'!K27*Main!$B$5+_xlfn.IFNA(VLOOKUP($A27,'EV Distribution'!$A$2:$B$11,2,FALSE),0)*('EV Scenarios'!K$4-'EV Scenarios'!K$2)</f>
        <v>0.42335639367592492</v>
      </c>
      <c r="L27" s="5">
        <f>'Pc, Winter, S1'!L27*Main!$B$5+_xlfn.IFNA(VLOOKUP($A27,'EV Distribution'!$A$2:$B$11,2,FALSE),0)*('EV Scenarios'!L$4-'EV Scenarios'!L$2)</f>
        <v>0.43693381677876181</v>
      </c>
      <c r="M27" s="5">
        <f>'Pc, Winter, S1'!M27*Main!$B$5+_xlfn.IFNA(VLOOKUP($A27,'EV Distribution'!$A$2:$B$11,2,FALSE),0)*('EV Scenarios'!M$4-'EV Scenarios'!M$2)</f>
        <v>0.40626978745069992</v>
      </c>
      <c r="N27" s="5">
        <f>'Pc, Winter, S1'!N27*Main!$B$5+_xlfn.IFNA(VLOOKUP($A27,'EV Distribution'!$A$2:$B$11,2,FALSE),0)*('EV Scenarios'!N$4-'EV Scenarios'!N$2)</f>
        <v>0.38240991390520618</v>
      </c>
      <c r="O27" s="5">
        <f>'Pc, Winter, S1'!O27*Main!$B$5+_xlfn.IFNA(VLOOKUP($A27,'EV Distribution'!$A$2:$B$11,2,FALSE),0)*('EV Scenarios'!O$4-'EV Scenarios'!O$2)</f>
        <v>0.35161042390129271</v>
      </c>
      <c r="P27" s="5">
        <f>'Pc, Winter, S1'!P27*Main!$B$5+_xlfn.IFNA(VLOOKUP($A27,'EV Distribution'!$A$2:$B$11,2,FALSE),0)*('EV Scenarios'!P$4-'EV Scenarios'!P$2)</f>
        <v>0.33401273293320899</v>
      </c>
      <c r="Q27" s="5">
        <f>'Pc, Winter, S1'!Q27*Main!$B$5+_xlfn.IFNA(VLOOKUP($A27,'EV Distribution'!$A$2:$B$11,2,FALSE),0)*('EV Scenarios'!Q$4-'EV Scenarios'!Q$2)</f>
        <v>0.30396637510873831</v>
      </c>
      <c r="R27" s="5">
        <f>'Pc, Winter, S1'!R27*Main!$B$5+_xlfn.IFNA(VLOOKUP($A27,'EV Distribution'!$A$2:$B$11,2,FALSE),0)*('EV Scenarios'!R$4-'EV Scenarios'!R$2)</f>
        <v>0.29630778166744109</v>
      </c>
      <c r="S27" s="5">
        <f>'Pc, Winter, S1'!S27*Main!$B$5+_xlfn.IFNA(VLOOKUP($A27,'EV Distribution'!$A$2:$B$11,2,FALSE),0)*('EV Scenarios'!S$4-'EV Scenarios'!S$2)</f>
        <v>0.24376712699918429</v>
      </c>
      <c r="T27" s="5">
        <f>'Pc, Winter, S1'!T27*Main!$B$5+_xlfn.IFNA(VLOOKUP($A27,'EV Distribution'!$A$2:$B$11,2,FALSE),0)*('EV Scenarios'!T$4-'EV Scenarios'!T$2)</f>
        <v>0.199103695378124</v>
      </c>
      <c r="U27" s="5">
        <f>'Pc, Winter, S1'!U27*Main!$B$5+_xlfn.IFNA(VLOOKUP($A27,'EV Distribution'!$A$2:$B$11,2,FALSE),0)*('EV Scenarios'!U$4-'EV Scenarios'!U$2)</f>
        <v>0.23113273568014173</v>
      </c>
      <c r="V27" s="5">
        <f>'Pc, Winter, S1'!V27*Main!$B$5+_xlfn.IFNA(VLOOKUP($A27,'EV Distribution'!$A$2:$B$11,2,FALSE),0)*('EV Scenarios'!V$4-'EV Scenarios'!V$2)</f>
        <v>0.23507544617140841</v>
      </c>
      <c r="W27" s="5">
        <f>'Pc, Winter, S1'!W27*Main!$B$5+_xlfn.IFNA(VLOOKUP($A27,'EV Distribution'!$A$2:$B$11,2,FALSE),0)*('EV Scenarios'!W$4-'EV Scenarios'!W$2)</f>
        <v>0.26388360190503063</v>
      </c>
      <c r="X27" s="5">
        <f>'Pc, Winter, S1'!X27*Main!$B$5+_xlfn.IFNA(VLOOKUP($A27,'EV Distribution'!$A$2:$B$11,2,FALSE),0)*('EV Scenarios'!X$4-'EV Scenarios'!X$2)</f>
        <v>0.13416102447996639</v>
      </c>
      <c r="Y27" s="5">
        <f>'Pc, Winter, S1'!Y27*Main!$B$5+_xlfn.IFNA(VLOOKUP($A27,'EV Distribution'!$A$2:$B$11,2,FALSE),0)*('EV Scenarios'!Y$4-'EV Scenarios'!Y$2)</f>
        <v>0.1291327481101627</v>
      </c>
    </row>
    <row r="28" spans="1:25" x14ac:dyDescent="0.3">
      <c r="A28">
        <v>53</v>
      </c>
      <c r="B28" s="5">
        <f>'Pc, Winter, S1'!B28*Main!$B$5+_xlfn.IFNA(VLOOKUP($A28,'EV Distribution'!$A$2:$B$11,2,FALSE),0)*('EV Scenarios'!B$4-'EV Scenarios'!B$2)</f>
        <v>6.1630364134305435E-3</v>
      </c>
      <c r="C28" s="5">
        <f>'Pc, Winter, S1'!C28*Main!$B$5+_xlfn.IFNA(VLOOKUP($A28,'EV Distribution'!$A$2:$B$11,2,FALSE),0)*('EV Scenarios'!C$4-'EV Scenarios'!C$2)</f>
        <v>6.4075231658194693E-3</v>
      </c>
      <c r="D28" s="5">
        <f>'Pc, Winter, S1'!D28*Main!$B$5+_xlfn.IFNA(VLOOKUP($A28,'EV Distribution'!$A$2:$B$11,2,FALSE),0)*('EV Scenarios'!D$4-'EV Scenarios'!D$2)</f>
        <v>5.7244412958092402E-3</v>
      </c>
      <c r="E28" s="5">
        <f>'Pc, Winter, S1'!E28*Main!$B$5+_xlfn.IFNA(VLOOKUP($A28,'EV Distribution'!$A$2:$B$11,2,FALSE),0)*('EV Scenarios'!E$4-'EV Scenarios'!E$2)</f>
        <v>5.4486690885023319E-3</v>
      </c>
      <c r="F28" s="5">
        <f>'Pc, Winter, S1'!F28*Main!$B$5+_xlfn.IFNA(VLOOKUP($A28,'EV Distribution'!$A$2:$B$11,2,FALSE),0)*('EV Scenarios'!F$4-'EV Scenarios'!F$2)</f>
        <v>4.5397781122942238E-3</v>
      </c>
      <c r="G28" s="5">
        <f>'Pc, Winter, S1'!G28*Main!$B$5+_xlfn.IFNA(VLOOKUP($A28,'EV Distribution'!$A$2:$B$11,2,FALSE),0)*('EV Scenarios'!G$4-'EV Scenarios'!G$2)</f>
        <v>3.9131515224018571E-3</v>
      </c>
      <c r="H28" s="5">
        <f>'Pc, Winter, S1'!H28*Main!$B$5+_xlfn.IFNA(VLOOKUP($A28,'EV Distribution'!$A$2:$B$11,2,FALSE),0)*('EV Scenarios'!H$4-'EV Scenarios'!H$2)</f>
        <v>4.7858161682477291E-3</v>
      </c>
      <c r="I28" s="5">
        <f>'Pc, Winter, S1'!I28*Main!$B$5+_xlfn.IFNA(VLOOKUP($A28,'EV Distribution'!$A$2:$B$11,2,FALSE),0)*('EV Scenarios'!I$4-'EV Scenarios'!I$2)</f>
        <v>1.0374581179448412E-3</v>
      </c>
      <c r="J28" s="5">
        <f>'Pc, Winter, S1'!J28*Main!$B$5+_xlfn.IFNA(VLOOKUP($A28,'EV Distribution'!$A$2:$B$11,2,FALSE),0)*('EV Scenarios'!J$4-'EV Scenarios'!J$2)</f>
        <v>8.9029044954788195E-4</v>
      </c>
      <c r="K28" s="5">
        <f>'Pc, Winter, S1'!K28*Main!$B$5+_xlfn.IFNA(VLOOKUP($A28,'EV Distribution'!$A$2:$B$11,2,FALSE),0)*('EV Scenarios'!K$4-'EV Scenarios'!K$2)</f>
        <v>1.2641275649292443E-3</v>
      </c>
      <c r="L28" s="5">
        <f>'Pc, Winter, S1'!L28*Main!$B$5+_xlfn.IFNA(VLOOKUP($A28,'EV Distribution'!$A$2:$B$11,2,FALSE),0)*('EV Scenarios'!L$4-'EV Scenarios'!L$2)</f>
        <v>7.9567755284473099E-4</v>
      </c>
      <c r="M28" s="5">
        <f>'Pc, Winter, S1'!M28*Main!$B$5+_xlfn.IFNA(VLOOKUP($A28,'EV Distribution'!$A$2:$B$11,2,FALSE),0)*('EV Scenarios'!M$4-'EV Scenarios'!M$2)</f>
        <v>9.4074795757119836E-4</v>
      </c>
      <c r="N28" s="5">
        <f>'Pc, Winter, S1'!N28*Main!$B$5+_xlfn.IFNA(VLOOKUP($A28,'EV Distribution'!$A$2:$B$11,2,FALSE),0)*('EV Scenarios'!N$4-'EV Scenarios'!N$2)</f>
        <v>1.3734667271617599E-3</v>
      </c>
      <c r="O28" s="5">
        <f>'Pc, Winter, S1'!O28*Main!$B$5+_xlfn.IFNA(VLOOKUP($A28,'EV Distribution'!$A$2:$B$11,2,FALSE),0)*('EV Scenarios'!O$4-'EV Scenarios'!O$2)</f>
        <v>2.3292563532786564E-3</v>
      </c>
      <c r="P28" s="5">
        <f>'Pc, Winter, S1'!P28*Main!$B$5+_xlfn.IFNA(VLOOKUP($A28,'EV Distribution'!$A$2:$B$11,2,FALSE),0)*('EV Scenarios'!P$4-'EV Scenarios'!P$2)</f>
        <v>2.3071886709678134E-3</v>
      </c>
      <c r="Q28" s="5">
        <f>'Pc, Winter, S1'!Q28*Main!$B$5+_xlfn.IFNA(VLOOKUP($A28,'EV Distribution'!$A$2:$B$11,2,FALSE),0)*('EV Scenarios'!Q$4-'EV Scenarios'!Q$2)</f>
        <v>2.3039462353839687E-3</v>
      </c>
      <c r="R28" s="5">
        <f>'Pc, Winter, S1'!R28*Main!$B$5+_xlfn.IFNA(VLOOKUP($A28,'EV Distribution'!$A$2:$B$11,2,FALSE),0)*('EV Scenarios'!R$4-'EV Scenarios'!R$2)</f>
        <v>1.4855121508287605E-3</v>
      </c>
      <c r="S28" s="5">
        <f>'Pc, Winter, S1'!S28*Main!$B$5+_xlfn.IFNA(VLOOKUP($A28,'EV Distribution'!$A$2:$B$11,2,FALSE),0)*('EV Scenarios'!S$4-'EV Scenarios'!S$2)</f>
        <v>2.7797457073850899E-3</v>
      </c>
      <c r="T28" s="5">
        <f>'Pc, Winter, S1'!T28*Main!$B$5+_xlfn.IFNA(VLOOKUP($A28,'EV Distribution'!$A$2:$B$11,2,FALSE),0)*('EV Scenarios'!T$4-'EV Scenarios'!T$2)</f>
        <v>1.8175969784691903E-3</v>
      </c>
      <c r="U28" s="5">
        <f>'Pc, Winter, S1'!U28*Main!$B$5+_xlfn.IFNA(VLOOKUP($A28,'EV Distribution'!$A$2:$B$11,2,FALSE),0)*('EV Scenarios'!U$4-'EV Scenarios'!U$2)</f>
        <v>1.4516148743005568E-3</v>
      </c>
      <c r="V28" s="5">
        <f>'Pc, Winter, S1'!V28*Main!$B$5+_xlfn.IFNA(VLOOKUP($A28,'EV Distribution'!$A$2:$B$11,2,FALSE),0)*('EV Scenarios'!V$4-'EV Scenarios'!V$2)</f>
        <v>1.9987587521270948E-3</v>
      </c>
      <c r="W28" s="5">
        <f>'Pc, Winter, S1'!W28*Main!$B$5+_xlfn.IFNA(VLOOKUP($A28,'EV Distribution'!$A$2:$B$11,2,FALSE),0)*('EV Scenarios'!W$4-'EV Scenarios'!W$2)</f>
        <v>1.4677595780984484E-3</v>
      </c>
      <c r="X28" s="5">
        <f>'Pc, Winter, S1'!X28*Main!$B$5+_xlfn.IFNA(VLOOKUP($A28,'EV Distribution'!$A$2:$B$11,2,FALSE),0)*('EV Scenarios'!X$4-'EV Scenarios'!X$2)</f>
        <v>4.9372832896723319E-3</v>
      </c>
      <c r="Y28" s="5">
        <f>'Pc, Winter, S1'!Y28*Main!$B$5+_xlfn.IFNA(VLOOKUP($A28,'EV Distribution'!$A$2:$B$11,2,FALSE),0)*('EV Scenarios'!Y$4-'EV Scenarios'!Y$2)</f>
        <v>5.8090815075758709E-3</v>
      </c>
    </row>
    <row r="29" spans="1:25" x14ac:dyDescent="0.3">
      <c r="A29">
        <v>54</v>
      </c>
      <c r="B29" s="5">
        <f>'Pc, Winter, S1'!B29*Main!$B$5+_xlfn.IFNA(VLOOKUP($A29,'EV Distribution'!$A$2:$B$11,2,FALSE),0)*('EV Scenarios'!B$4-'EV Scenarios'!B$2)</f>
        <v>6.4283012100505967E-3</v>
      </c>
      <c r="C29" s="5">
        <f>'Pc, Winter, S1'!C29*Main!$B$5+_xlfn.IFNA(VLOOKUP($A29,'EV Distribution'!$A$2:$B$11,2,FALSE),0)*('EV Scenarios'!C$4-'EV Scenarios'!C$2)</f>
        <v>6.323848845600024E-3</v>
      </c>
      <c r="D29" s="5">
        <f>'Pc, Winter, S1'!D29*Main!$B$5+_xlfn.IFNA(VLOOKUP($A29,'EV Distribution'!$A$2:$B$11,2,FALSE),0)*('EV Scenarios'!D$4-'EV Scenarios'!D$2)</f>
        <v>5.6367099124921332E-3</v>
      </c>
      <c r="E29" s="5">
        <f>'Pc, Winter, S1'!E29*Main!$B$5+_xlfn.IFNA(VLOOKUP($A29,'EV Distribution'!$A$2:$B$11,2,FALSE),0)*('EV Scenarios'!E$4-'EV Scenarios'!E$2)</f>
        <v>5.2677053932044596E-3</v>
      </c>
      <c r="F29" s="5">
        <f>'Pc, Winter, S1'!F29*Main!$B$5+_xlfn.IFNA(VLOOKUP($A29,'EV Distribution'!$A$2:$B$11,2,FALSE),0)*('EV Scenarios'!F$4-'EV Scenarios'!F$2)</f>
        <v>4.2937000000000001E-3</v>
      </c>
      <c r="G29" s="5">
        <f>'Pc, Winter, S1'!G29*Main!$B$5+_xlfn.IFNA(VLOOKUP($A29,'EV Distribution'!$A$2:$B$11,2,FALSE),0)*('EV Scenarios'!G$4-'EV Scenarios'!G$2)</f>
        <v>3.6549E-3</v>
      </c>
      <c r="H29" s="5">
        <f>'Pc, Winter, S1'!H29*Main!$B$5+_xlfn.IFNA(VLOOKUP($A29,'EV Distribution'!$A$2:$B$11,2,FALSE),0)*('EV Scenarios'!H$4-'EV Scenarios'!H$2)</f>
        <v>4.5283425300084576E-3</v>
      </c>
      <c r="I29" s="5">
        <f>'Pc, Winter, S1'!I29*Main!$B$5+_xlfn.IFNA(VLOOKUP($A29,'EV Distribution'!$A$2:$B$11,2,FALSE),0)*('EV Scenarios'!I$4-'EV Scenarios'!I$2)</f>
        <v>9.4862534205756839E-4</v>
      </c>
      <c r="J29" s="5">
        <f>'Pc, Winter, S1'!J29*Main!$B$5+_xlfn.IFNA(VLOOKUP($A29,'EV Distribution'!$A$2:$B$11,2,FALSE),0)*('EV Scenarios'!J$4-'EV Scenarios'!J$2)</f>
        <v>1.4218319014623164E-3</v>
      </c>
      <c r="K29" s="5">
        <f>'Pc, Winter, S1'!K29*Main!$B$5+_xlfn.IFNA(VLOOKUP($A29,'EV Distribution'!$A$2:$B$11,2,FALSE),0)*('EV Scenarios'!K$4-'EV Scenarios'!K$2)</f>
        <v>2.5662805666583077E-3</v>
      </c>
      <c r="L29" s="5">
        <f>'Pc, Winter, S1'!L29*Main!$B$5+_xlfn.IFNA(VLOOKUP($A29,'EV Distribution'!$A$2:$B$11,2,FALSE),0)*('EV Scenarios'!L$4-'EV Scenarios'!L$2)</f>
        <v>2.3917773477096613E-3</v>
      </c>
      <c r="M29" s="5">
        <f>'Pc, Winter, S1'!M29*Main!$B$5+_xlfn.IFNA(VLOOKUP($A29,'EV Distribution'!$A$2:$B$11,2,FALSE),0)*('EV Scenarios'!M$4-'EV Scenarios'!M$2)</f>
        <v>2.4841785469612936E-3</v>
      </c>
      <c r="N29" s="5">
        <f>'Pc, Winter, S1'!N29*Main!$B$5+_xlfn.IFNA(VLOOKUP($A29,'EV Distribution'!$A$2:$B$11,2,FALSE),0)*('EV Scenarios'!N$4-'EV Scenarios'!N$2)</f>
        <v>2.8575919808622955E-3</v>
      </c>
      <c r="O29" s="5">
        <f>'Pc, Winter, S1'!O29*Main!$B$5+_xlfn.IFNA(VLOOKUP($A29,'EV Distribution'!$A$2:$B$11,2,FALSE),0)*('EV Scenarios'!O$4-'EV Scenarios'!O$2)</f>
        <v>3.8916404414564652E-3</v>
      </c>
      <c r="P29" s="5">
        <f>'Pc, Winter, S1'!P29*Main!$B$5+_xlfn.IFNA(VLOOKUP($A29,'EV Distribution'!$A$2:$B$11,2,FALSE),0)*('EV Scenarios'!P$4-'EV Scenarios'!P$2)</f>
        <v>3.8050389536843088E-3</v>
      </c>
      <c r="Q29" s="5">
        <f>'Pc, Winter, S1'!Q29*Main!$B$5+_xlfn.IFNA(VLOOKUP($A29,'EV Distribution'!$A$2:$B$11,2,FALSE),0)*('EV Scenarios'!Q$4-'EV Scenarios'!Q$2)</f>
        <v>3.9199196037792072E-3</v>
      </c>
      <c r="R29" s="5">
        <f>'Pc, Winter, S1'!R29*Main!$B$5+_xlfn.IFNA(VLOOKUP($A29,'EV Distribution'!$A$2:$B$11,2,FALSE),0)*('EV Scenarios'!R$4-'EV Scenarios'!R$2)</f>
        <v>3.0381890581769725E-3</v>
      </c>
      <c r="S29" s="5">
        <f>'Pc, Winter, S1'!S29*Main!$B$5+_xlfn.IFNA(VLOOKUP($A29,'EV Distribution'!$A$2:$B$11,2,FALSE),0)*('EV Scenarios'!S$4-'EV Scenarios'!S$2)</f>
        <v>4.205334772406282E-3</v>
      </c>
      <c r="T29" s="5">
        <f>'Pc, Winter, S1'!T29*Main!$B$5+_xlfn.IFNA(VLOOKUP($A29,'EV Distribution'!$A$2:$B$11,2,FALSE),0)*('EV Scenarios'!T$4-'EV Scenarios'!T$2)</f>
        <v>3.1686389354328931E-3</v>
      </c>
      <c r="U29" s="5">
        <f>'Pc, Winter, S1'!U29*Main!$B$5+_xlfn.IFNA(VLOOKUP($A29,'EV Distribution'!$A$2:$B$11,2,FALSE),0)*('EV Scenarios'!U$4-'EV Scenarios'!U$2)</f>
        <v>2.284741538282049E-3</v>
      </c>
      <c r="V29" s="5">
        <f>'Pc, Winter, S1'!V29*Main!$B$5+_xlfn.IFNA(VLOOKUP($A29,'EV Distribution'!$A$2:$B$11,2,FALSE),0)*('EV Scenarios'!V$4-'EV Scenarios'!V$2)</f>
        <v>2.5553342202843505E-3</v>
      </c>
      <c r="W29" s="5">
        <f>'Pc, Winter, S1'!W29*Main!$B$5+_xlfn.IFNA(VLOOKUP($A29,'EV Distribution'!$A$2:$B$11,2,FALSE),0)*('EV Scenarios'!W$4-'EV Scenarios'!W$2)</f>
        <v>1.9992183631097082E-3</v>
      </c>
      <c r="X29" s="5">
        <f>'Pc, Winter, S1'!X29*Main!$B$5+_xlfn.IFNA(VLOOKUP($A29,'EV Distribution'!$A$2:$B$11,2,FALSE),0)*('EV Scenarios'!X$4-'EV Scenarios'!X$2)</f>
        <v>5.4520736480631942E-3</v>
      </c>
      <c r="Y29" s="5">
        <f>'Pc, Winter, S1'!Y29*Main!$B$5+_xlfn.IFNA(VLOOKUP($A29,'EV Distribution'!$A$2:$B$11,2,FALSE),0)*('EV Scenarios'!Y$4-'EV Scenarios'!Y$2)</f>
        <v>5.6341784738968715E-3</v>
      </c>
    </row>
    <row r="30" spans="1:25" x14ac:dyDescent="0.3">
      <c r="A30">
        <v>55</v>
      </c>
      <c r="B30" s="5">
        <f>'Pc, Winter, S1'!B30*Main!$B$5+_xlfn.IFNA(VLOOKUP($A30,'EV Distribution'!$A$2:$B$11,2,FALSE),0)*('EV Scenarios'!B$4-'EV Scenarios'!B$2)</f>
        <v>6.1340167508137644E-3</v>
      </c>
      <c r="C30" s="5">
        <f>'Pc, Winter, S1'!C30*Main!$B$5+_xlfn.IFNA(VLOOKUP($A30,'EV Distribution'!$A$2:$B$11,2,FALSE),0)*('EV Scenarios'!C$4-'EV Scenarios'!C$2)</f>
        <v>6.3425586976437742E-3</v>
      </c>
      <c r="D30" s="5">
        <f>'Pc, Winter, S1'!D30*Main!$B$5+_xlfn.IFNA(VLOOKUP($A30,'EV Distribution'!$A$2:$B$11,2,FALSE),0)*('EV Scenarios'!D$4-'EV Scenarios'!D$2)</f>
        <v>5.614550872307696E-3</v>
      </c>
      <c r="E30" s="5">
        <f>'Pc, Winter, S1'!E30*Main!$B$5+_xlfn.IFNA(VLOOKUP($A30,'EV Distribution'!$A$2:$B$11,2,FALSE),0)*('EV Scenarios'!E$4-'EV Scenarios'!E$2)</f>
        <v>5.2715996209122522E-3</v>
      </c>
      <c r="F30" s="5">
        <f>'Pc, Winter, S1'!F30*Main!$B$5+_xlfn.IFNA(VLOOKUP($A30,'EV Distribution'!$A$2:$B$11,2,FALSE),0)*('EV Scenarios'!F$4-'EV Scenarios'!F$2)</f>
        <v>4.299863155137037E-3</v>
      </c>
      <c r="G30" s="5">
        <f>'Pc, Winter, S1'!G30*Main!$B$5+_xlfn.IFNA(VLOOKUP($A30,'EV Distribution'!$A$2:$B$11,2,FALSE),0)*('EV Scenarios'!G$4-'EV Scenarios'!G$2)</f>
        <v>3.6549E-3</v>
      </c>
      <c r="H30" s="5">
        <f>'Pc, Winter, S1'!H30*Main!$B$5+_xlfn.IFNA(VLOOKUP($A30,'EV Distribution'!$A$2:$B$11,2,FALSE),0)*('EV Scenarios'!H$4-'EV Scenarios'!H$2)</f>
        <v>4.51425E-3</v>
      </c>
      <c r="I30" s="5">
        <f>'Pc, Winter, S1'!I30*Main!$B$5+_xlfn.IFNA(VLOOKUP($A30,'EV Distribution'!$A$2:$B$11,2,FALSE),0)*('EV Scenarios'!I$4-'EV Scenarios'!I$2)</f>
        <v>8.0975000000000014E-4</v>
      </c>
      <c r="J30" s="5">
        <f>'Pc, Winter, S1'!J30*Main!$B$5+_xlfn.IFNA(VLOOKUP($A30,'EV Distribution'!$A$2:$B$11,2,FALSE),0)*('EV Scenarios'!J$4-'EV Scenarios'!J$2)</f>
        <v>6.998000000000001E-4</v>
      </c>
      <c r="K30" s="5">
        <f>'Pc, Winter, S1'!K30*Main!$B$5+_xlfn.IFNA(VLOOKUP($A30,'EV Distribution'!$A$2:$B$11,2,FALSE),0)*('EV Scenarios'!K$4-'EV Scenarios'!K$2)</f>
        <v>1.0545999999999999E-3</v>
      </c>
      <c r="L30" s="5">
        <f>'Pc, Winter, S1'!L30*Main!$B$5+_xlfn.IFNA(VLOOKUP($A30,'EV Distribution'!$A$2:$B$11,2,FALSE),0)*('EV Scenarios'!L$4-'EV Scenarios'!L$2)</f>
        <v>6.1391271327295273E-4</v>
      </c>
      <c r="M30" s="5">
        <f>'Pc, Winter, S1'!M30*Main!$B$5+_xlfn.IFNA(VLOOKUP($A30,'EV Distribution'!$A$2:$B$11,2,FALSE),0)*('EV Scenarios'!M$4-'EV Scenarios'!M$2)</f>
        <v>8.1747166143817372E-4</v>
      </c>
      <c r="N30" s="5">
        <f>'Pc, Winter, S1'!N30*Main!$B$5+_xlfn.IFNA(VLOOKUP($A30,'EV Distribution'!$A$2:$B$11,2,FALSE),0)*('EV Scenarios'!N$4-'EV Scenarios'!N$2)</f>
        <v>1.2955177255492291E-3</v>
      </c>
      <c r="O30" s="5">
        <f>'Pc, Winter, S1'!O30*Main!$B$5+_xlfn.IFNA(VLOOKUP($A30,'EV Distribution'!$A$2:$B$11,2,FALSE),0)*('EV Scenarios'!O$4-'EV Scenarios'!O$2)</f>
        <v>2.3547138438094958E-3</v>
      </c>
      <c r="P30" s="5">
        <f>'Pc, Winter, S1'!P30*Main!$B$5+_xlfn.IFNA(VLOOKUP($A30,'EV Distribution'!$A$2:$B$11,2,FALSE),0)*('EV Scenarios'!P$4-'EV Scenarios'!P$2)</f>
        <v>2.3426151062443459E-3</v>
      </c>
      <c r="Q30" s="5">
        <f>'Pc, Winter, S1'!Q30*Main!$B$5+_xlfn.IFNA(VLOOKUP($A30,'EV Distribution'!$A$2:$B$11,2,FALSE),0)*('EV Scenarios'!Q$4-'EV Scenarios'!Q$2)</f>
        <v>2.3393980785333572E-3</v>
      </c>
      <c r="R30" s="5">
        <f>'Pc, Winter, S1'!R30*Main!$B$5+_xlfn.IFNA(VLOOKUP($A30,'EV Distribution'!$A$2:$B$11,2,FALSE),0)*('EV Scenarios'!R$4-'EV Scenarios'!R$2)</f>
        <v>1.4395692377212651E-3</v>
      </c>
      <c r="S30" s="5">
        <f>'Pc, Winter, S1'!S30*Main!$B$5+_xlfn.IFNA(VLOOKUP($A30,'EV Distribution'!$A$2:$B$11,2,FALSE),0)*('EV Scenarios'!S$4-'EV Scenarios'!S$2)</f>
        <v>2.6698661103549586E-3</v>
      </c>
      <c r="T30" s="5">
        <f>'Pc, Winter, S1'!T30*Main!$B$5+_xlfn.IFNA(VLOOKUP($A30,'EV Distribution'!$A$2:$B$11,2,FALSE),0)*('EV Scenarios'!T$4-'EV Scenarios'!T$2)</f>
        <v>1.5428933104946012E-3</v>
      </c>
      <c r="U30" s="5">
        <f>'Pc, Winter, S1'!U30*Main!$B$5+_xlfn.IFNA(VLOOKUP($A30,'EV Distribution'!$A$2:$B$11,2,FALSE),0)*('EV Scenarios'!U$4-'EV Scenarios'!U$2)</f>
        <v>1.0362247753117379E-3</v>
      </c>
      <c r="V30" s="5">
        <f>'Pc, Winter, S1'!V30*Main!$B$5+_xlfn.IFNA(VLOOKUP($A30,'EV Distribution'!$A$2:$B$11,2,FALSE),0)*('EV Scenarios'!V$4-'EV Scenarios'!V$2)</f>
        <v>1.5435548524169521E-3</v>
      </c>
      <c r="W30" s="5">
        <f>'Pc, Winter, S1'!W30*Main!$B$5+_xlfn.IFNA(VLOOKUP($A30,'EV Distribution'!$A$2:$B$11,2,FALSE),0)*('EV Scenarios'!W$4-'EV Scenarios'!W$2)</f>
        <v>9.9703602658745378E-4</v>
      </c>
      <c r="X30" s="5">
        <f>'Pc, Winter, S1'!X30*Main!$B$5+_xlfn.IFNA(VLOOKUP($A30,'EV Distribution'!$A$2:$B$11,2,FALSE),0)*('EV Scenarios'!X$4-'EV Scenarios'!X$2)</f>
        <v>4.5398122719954668E-3</v>
      </c>
      <c r="Y30" s="5">
        <f>'Pc, Winter, S1'!Y30*Main!$B$5+_xlfn.IFNA(VLOOKUP($A30,'EV Distribution'!$A$2:$B$11,2,FALSE),0)*('EV Scenarios'!Y$4-'EV Scenarios'!Y$2)</f>
        <v>5.4652835182056889E-3</v>
      </c>
    </row>
    <row r="31" spans="1:25" x14ac:dyDescent="0.3">
      <c r="A31">
        <v>56</v>
      </c>
      <c r="B31" s="5">
        <f>'Pc, Winter, S1'!B31*Main!$B$5+_xlfn.IFNA(VLOOKUP($A31,'EV Distribution'!$A$2:$B$11,2,FALSE),0)*('EV Scenarios'!B$4-'EV Scenarios'!B$2)</f>
        <v>7.4197348913367369E-3</v>
      </c>
      <c r="C31" s="5">
        <f>'Pc, Winter, S1'!C31*Main!$B$5+_xlfn.IFNA(VLOOKUP($A31,'EV Distribution'!$A$2:$B$11,2,FALSE),0)*('EV Scenarios'!C$4-'EV Scenarios'!C$2)</f>
        <v>7.7258168146455341E-3</v>
      </c>
      <c r="D31" s="5">
        <f>'Pc, Winter, S1'!D31*Main!$B$5+_xlfn.IFNA(VLOOKUP($A31,'EV Distribution'!$A$2:$B$11,2,FALSE),0)*('EV Scenarios'!D$4-'EV Scenarios'!D$2)</f>
        <v>6.6200701143352709E-3</v>
      </c>
      <c r="E31" s="5">
        <f>'Pc, Winter, S1'!E31*Main!$B$5+_xlfn.IFNA(VLOOKUP($A31,'EV Distribution'!$A$2:$B$11,2,FALSE),0)*('EV Scenarios'!E$4-'EV Scenarios'!E$2)</f>
        <v>6.286722059967745E-3</v>
      </c>
      <c r="F31" s="5">
        <f>'Pc, Winter, S1'!F31*Main!$B$5+_xlfn.IFNA(VLOOKUP($A31,'EV Distribution'!$A$2:$B$11,2,FALSE),0)*('EV Scenarios'!F$4-'EV Scenarios'!F$2)</f>
        <v>5.4534343352888245E-3</v>
      </c>
      <c r="G31" s="5">
        <f>'Pc, Winter, S1'!G31*Main!$B$5+_xlfn.IFNA(VLOOKUP($A31,'EV Distribution'!$A$2:$B$11,2,FALSE),0)*('EV Scenarios'!G$4-'EV Scenarios'!G$2)</f>
        <v>5.1430908640124695E-3</v>
      </c>
      <c r="H31" s="5">
        <f>'Pc, Winter, S1'!H31*Main!$B$5+_xlfn.IFNA(VLOOKUP($A31,'EV Distribution'!$A$2:$B$11,2,FALSE),0)*('EV Scenarios'!H$4-'EV Scenarios'!H$2)</f>
        <v>6.1459997434473584E-3</v>
      </c>
      <c r="I31" s="5">
        <f>'Pc, Winter, S1'!I31*Main!$B$5+_xlfn.IFNA(VLOOKUP($A31,'EV Distribution'!$A$2:$B$11,2,FALSE),0)*('EV Scenarios'!I$4-'EV Scenarios'!I$2)</f>
        <v>2.3190485383988279E-3</v>
      </c>
      <c r="J31" s="5">
        <f>'Pc, Winter, S1'!J31*Main!$B$5+_xlfn.IFNA(VLOOKUP($A31,'EV Distribution'!$A$2:$B$11,2,FALSE),0)*('EV Scenarios'!J$4-'EV Scenarios'!J$2)</f>
        <v>3.0214078410667929E-3</v>
      </c>
      <c r="K31" s="5">
        <f>'Pc, Winter, S1'!K31*Main!$B$5+_xlfn.IFNA(VLOOKUP($A31,'EV Distribution'!$A$2:$B$11,2,FALSE),0)*('EV Scenarios'!K$4-'EV Scenarios'!K$2)</f>
        <v>3.6510827747605421E-3</v>
      </c>
      <c r="L31" s="5">
        <f>'Pc, Winter, S1'!L31*Main!$B$5+_xlfn.IFNA(VLOOKUP($A31,'EV Distribution'!$A$2:$B$11,2,FALSE),0)*('EV Scenarios'!L$4-'EV Scenarios'!L$2)</f>
        <v>3.504419922018331E-3</v>
      </c>
      <c r="M31" s="5">
        <f>'Pc, Winter, S1'!M31*Main!$B$5+_xlfn.IFNA(VLOOKUP($A31,'EV Distribution'!$A$2:$B$11,2,FALSE),0)*('EV Scenarios'!M$4-'EV Scenarios'!M$2)</f>
        <v>3.7178829437645058E-3</v>
      </c>
      <c r="N31" s="5">
        <f>'Pc, Winter, S1'!N31*Main!$B$5+_xlfn.IFNA(VLOOKUP($A31,'EV Distribution'!$A$2:$B$11,2,FALSE),0)*('EV Scenarios'!N$4-'EV Scenarios'!N$2)</f>
        <v>4.0395443978618424E-3</v>
      </c>
      <c r="O31" s="5">
        <f>'Pc, Winter, S1'!O31*Main!$B$5+_xlfn.IFNA(VLOOKUP($A31,'EV Distribution'!$A$2:$B$11,2,FALSE),0)*('EV Scenarios'!O$4-'EV Scenarios'!O$2)</f>
        <v>5.0601132294587365E-3</v>
      </c>
      <c r="P31" s="5">
        <f>'Pc, Winter, S1'!P31*Main!$B$5+_xlfn.IFNA(VLOOKUP($A31,'EV Distribution'!$A$2:$B$11,2,FALSE),0)*('EV Scenarios'!P$4-'EV Scenarios'!P$2)</f>
        <v>4.8040792465760471E-3</v>
      </c>
      <c r="Q31" s="5">
        <f>'Pc, Winter, S1'!Q31*Main!$B$5+_xlfn.IFNA(VLOOKUP($A31,'EV Distribution'!$A$2:$B$11,2,FALSE),0)*('EV Scenarios'!Q$4-'EV Scenarios'!Q$2)</f>
        <v>4.9877471612201048E-3</v>
      </c>
      <c r="R31" s="5">
        <f>'Pc, Winter, S1'!R31*Main!$B$5+_xlfn.IFNA(VLOOKUP($A31,'EV Distribution'!$A$2:$B$11,2,FALSE),0)*('EV Scenarios'!R$4-'EV Scenarios'!R$2)</f>
        <v>4.1510835488420463E-3</v>
      </c>
      <c r="S31" s="5">
        <f>'Pc, Winter, S1'!S31*Main!$B$5+_xlfn.IFNA(VLOOKUP($A31,'EV Distribution'!$A$2:$B$11,2,FALSE),0)*('EV Scenarios'!S$4-'EV Scenarios'!S$2)</f>
        <v>5.4372279195359823E-3</v>
      </c>
      <c r="T31" s="5">
        <f>'Pc, Winter, S1'!T31*Main!$B$5+_xlfn.IFNA(VLOOKUP($A31,'EV Distribution'!$A$2:$B$11,2,FALSE),0)*('EV Scenarios'!T$4-'EV Scenarios'!T$2)</f>
        <v>4.2186574003294395E-3</v>
      </c>
      <c r="U31" s="5">
        <f>'Pc, Winter, S1'!U31*Main!$B$5+_xlfn.IFNA(VLOOKUP($A31,'EV Distribution'!$A$2:$B$11,2,FALSE),0)*('EV Scenarios'!U$4-'EV Scenarios'!U$2)</f>
        <v>3.1626480075306329E-3</v>
      </c>
      <c r="V31" s="5">
        <f>'Pc, Winter, S1'!V31*Main!$B$5+_xlfn.IFNA(VLOOKUP($A31,'EV Distribution'!$A$2:$B$11,2,FALSE),0)*('EV Scenarios'!V$4-'EV Scenarios'!V$2)</f>
        <v>3.5828318275361892E-3</v>
      </c>
      <c r="W31" s="5">
        <f>'Pc, Winter, S1'!W31*Main!$B$5+_xlfn.IFNA(VLOOKUP($A31,'EV Distribution'!$A$2:$B$11,2,FALSE),0)*('EV Scenarios'!W$4-'EV Scenarios'!W$2)</f>
        <v>2.5698414920531432E-3</v>
      </c>
      <c r="X31" s="5">
        <f>'Pc, Winter, S1'!X31*Main!$B$5+_xlfn.IFNA(VLOOKUP($A31,'EV Distribution'!$A$2:$B$11,2,FALSE),0)*('EV Scenarios'!X$4-'EV Scenarios'!X$2)</f>
        <v>6.0905299386729509E-3</v>
      </c>
      <c r="Y31" s="5">
        <f>'Pc, Winter, S1'!Y31*Main!$B$5+_xlfn.IFNA(VLOOKUP($A31,'EV Distribution'!$A$2:$B$11,2,FALSE),0)*('EV Scenarios'!Y$4-'EV Scenarios'!Y$2)</f>
        <v>6.9118068441325429E-3</v>
      </c>
    </row>
    <row r="32" spans="1:25" x14ac:dyDescent="0.3">
      <c r="A32">
        <v>58</v>
      </c>
      <c r="B32" s="5">
        <f>'Pc, Winter, S1'!B32*Main!$B$5+_xlfn.IFNA(VLOOKUP($A32,'EV Distribution'!$A$2:$B$11,2,FALSE),0)*('EV Scenarios'!B$4-'EV Scenarios'!B$2)</f>
        <v>0.1466395169649263</v>
      </c>
      <c r="C32" s="5">
        <f>'Pc, Winter, S1'!C32*Main!$B$5+_xlfn.IFNA(VLOOKUP($A32,'EV Distribution'!$A$2:$B$11,2,FALSE),0)*('EV Scenarios'!C$4-'EV Scenarios'!C$2)</f>
        <v>0.15809363322094175</v>
      </c>
      <c r="D32" s="5">
        <f>'Pc, Winter, S1'!D32*Main!$B$5+_xlfn.IFNA(VLOOKUP($A32,'EV Distribution'!$A$2:$B$11,2,FALSE),0)*('EV Scenarios'!D$4-'EV Scenarios'!D$2)</f>
        <v>0.20363900512913816</v>
      </c>
      <c r="E32" s="5">
        <f>'Pc, Winter, S1'!E32*Main!$B$5+_xlfn.IFNA(VLOOKUP($A32,'EV Distribution'!$A$2:$B$11,2,FALSE),0)*('EV Scenarios'!E$4-'EV Scenarios'!E$2)</f>
        <v>0.23365502207543884</v>
      </c>
      <c r="F32" s="5">
        <f>'Pc, Winter, S1'!F32*Main!$B$5+_xlfn.IFNA(VLOOKUP($A32,'EV Distribution'!$A$2:$B$11,2,FALSE),0)*('EV Scenarios'!F$4-'EV Scenarios'!F$2)</f>
        <v>0.27469502210816593</v>
      </c>
      <c r="G32" s="5">
        <f>'Pc, Winter, S1'!G32*Main!$B$5+_xlfn.IFNA(VLOOKUP($A32,'EV Distribution'!$A$2:$B$11,2,FALSE),0)*('EV Scenarios'!G$4-'EV Scenarios'!G$2)</f>
        <v>0.31782337071112277</v>
      </c>
      <c r="H32" s="5">
        <f>'Pc, Winter, S1'!H32*Main!$B$5+_xlfn.IFNA(VLOOKUP($A32,'EV Distribution'!$A$2:$B$11,2,FALSE),0)*('EV Scenarios'!H$4-'EV Scenarios'!H$2)</f>
        <v>0.28247510512718343</v>
      </c>
      <c r="I32" s="5">
        <f>'Pc, Winter, S1'!I32*Main!$B$5+_xlfn.IFNA(VLOOKUP($A32,'EV Distribution'!$A$2:$B$11,2,FALSE),0)*('EV Scenarios'!I$4-'EV Scenarios'!I$2)</f>
        <v>0.40477535964822053</v>
      </c>
      <c r="J32" s="5">
        <f>'Pc, Winter, S1'!J32*Main!$B$5+_xlfn.IFNA(VLOOKUP($A32,'EV Distribution'!$A$2:$B$11,2,FALSE),0)*('EV Scenarios'!J$4-'EV Scenarios'!J$2)</f>
        <v>0.37513425908697373</v>
      </c>
      <c r="K32" s="5">
        <f>'Pc, Winter, S1'!K32*Main!$B$5+_xlfn.IFNA(VLOOKUP($A32,'EV Distribution'!$A$2:$B$11,2,FALSE),0)*('EV Scenarios'!K$4-'EV Scenarios'!K$2)</f>
        <v>0.42763941044795872</v>
      </c>
      <c r="L32" s="5">
        <f>'Pc, Winter, S1'!L32*Main!$B$5+_xlfn.IFNA(VLOOKUP($A32,'EV Distribution'!$A$2:$B$11,2,FALSE),0)*('EV Scenarios'!L$4-'EV Scenarios'!L$2)</f>
        <v>0.44013382874149659</v>
      </c>
      <c r="M32" s="5">
        <f>'Pc, Winter, S1'!M32*Main!$B$5+_xlfn.IFNA(VLOOKUP($A32,'EV Distribution'!$A$2:$B$11,2,FALSE),0)*('EV Scenarios'!M$4-'EV Scenarios'!M$2)</f>
        <v>0.41091727145092466</v>
      </c>
      <c r="N32" s="5">
        <f>'Pc, Winter, S1'!N32*Main!$B$5+_xlfn.IFNA(VLOOKUP($A32,'EV Distribution'!$A$2:$B$11,2,FALSE),0)*('EV Scenarios'!N$4-'EV Scenarios'!N$2)</f>
        <v>0.38521211052171916</v>
      </c>
      <c r="O32" s="5">
        <f>'Pc, Winter, S1'!O32*Main!$B$5+_xlfn.IFNA(VLOOKUP($A32,'EV Distribution'!$A$2:$B$11,2,FALSE),0)*('EV Scenarios'!O$4-'EV Scenarios'!O$2)</f>
        <v>0.35171637275866896</v>
      </c>
      <c r="P32" s="5">
        <f>'Pc, Winter, S1'!P32*Main!$B$5+_xlfn.IFNA(VLOOKUP($A32,'EV Distribution'!$A$2:$B$11,2,FALSE),0)*('EV Scenarios'!P$4-'EV Scenarios'!P$2)</f>
        <v>0.33720722777871015</v>
      </c>
      <c r="Q32" s="5">
        <f>'Pc, Winter, S1'!Q32*Main!$B$5+_xlfn.IFNA(VLOOKUP($A32,'EV Distribution'!$A$2:$B$11,2,FALSE),0)*('EV Scenarios'!Q$4-'EV Scenarios'!Q$2)</f>
        <v>0.30637917890624855</v>
      </c>
      <c r="R32" s="5">
        <f>'Pc, Winter, S1'!R32*Main!$B$5+_xlfn.IFNA(VLOOKUP($A32,'EV Distribution'!$A$2:$B$11,2,FALSE),0)*('EV Scenarios'!R$4-'EV Scenarios'!R$2)</f>
        <v>0.29949537517070451</v>
      </c>
      <c r="S32" s="5">
        <f>'Pc, Winter, S1'!S32*Main!$B$5+_xlfn.IFNA(VLOOKUP($A32,'EV Distribution'!$A$2:$B$11,2,FALSE),0)*('EV Scenarios'!S$4-'EV Scenarios'!S$2)</f>
        <v>0.24619150072964263</v>
      </c>
      <c r="T32" s="5">
        <f>'Pc, Winter, S1'!T32*Main!$B$5+_xlfn.IFNA(VLOOKUP($A32,'EV Distribution'!$A$2:$B$11,2,FALSE),0)*('EV Scenarios'!T$4-'EV Scenarios'!T$2)</f>
        <v>0.20019418588151527</v>
      </c>
      <c r="U32" s="5">
        <f>'Pc, Winter, S1'!U32*Main!$B$5+_xlfn.IFNA(VLOOKUP($A32,'EV Distribution'!$A$2:$B$11,2,FALSE),0)*('EV Scenarios'!U$4-'EV Scenarios'!U$2)</f>
        <v>0.23289480894902745</v>
      </c>
      <c r="V32" s="5">
        <f>'Pc, Winter, S1'!V32*Main!$B$5+_xlfn.IFNA(VLOOKUP($A32,'EV Distribution'!$A$2:$B$11,2,FALSE),0)*('EV Scenarios'!V$4-'EV Scenarios'!V$2)</f>
        <v>0.2364036914660029</v>
      </c>
      <c r="W32" s="5">
        <f>'Pc, Winter, S1'!W32*Main!$B$5+_xlfn.IFNA(VLOOKUP($A32,'EV Distribution'!$A$2:$B$11,2,FALSE),0)*('EV Scenarios'!W$4-'EV Scenarios'!W$2)</f>
        <v>0.26367915930433705</v>
      </c>
      <c r="X32" s="5">
        <f>'Pc, Winter, S1'!X32*Main!$B$5+_xlfn.IFNA(VLOOKUP($A32,'EV Distribution'!$A$2:$B$11,2,FALSE),0)*('EV Scenarios'!X$4-'EV Scenarios'!X$2)</f>
        <v>0.13483316239068055</v>
      </c>
      <c r="Y32" s="5">
        <f>'Pc, Winter, S1'!Y32*Main!$B$5+_xlfn.IFNA(VLOOKUP($A32,'EV Distribution'!$A$2:$B$11,2,FALSE),0)*('EV Scenarios'!Y$4-'EV Scenarios'!Y$2)</f>
        <v>0.12883283653031405</v>
      </c>
    </row>
    <row r="33" spans="1:25" x14ac:dyDescent="0.3">
      <c r="A33">
        <v>59</v>
      </c>
      <c r="B33" s="5">
        <f>'Pc, Winter, S1'!B33*Main!$B$5+_xlfn.IFNA(VLOOKUP($A33,'EV Distribution'!$A$2:$B$11,2,FALSE),0)*('EV Scenarios'!B$4-'EV Scenarios'!B$2)</f>
        <v>9.7811826569182206E-3</v>
      </c>
      <c r="C33" s="5">
        <f>'Pc, Winter, S1'!C33*Main!$B$5+_xlfn.IFNA(VLOOKUP($A33,'EV Distribution'!$A$2:$B$11,2,FALSE),0)*('EV Scenarios'!C$4-'EV Scenarios'!C$2)</f>
        <v>9.0596534046050187E-3</v>
      </c>
      <c r="D33" s="5">
        <f>'Pc, Winter, S1'!D33*Main!$B$5+_xlfn.IFNA(VLOOKUP($A33,'EV Distribution'!$A$2:$B$11,2,FALSE),0)*('EV Scenarios'!D$4-'EV Scenarios'!D$2)</f>
        <v>7.9646991329564449E-3</v>
      </c>
      <c r="E33" s="5">
        <f>'Pc, Winter, S1'!E33*Main!$B$5+_xlfn.IFNA(VLOOKUP($A33,'EV Distribution'!$A$2:$B$11,2,FALSE),0)*('EV Scenarios'!E$4-'EV Scenarios'!E$2)</f>
        <v>8.2630791190078986E-3</v>
      </c>
      <c r="F33" s="5">
        <f>'Pc, Winter, S1'!F33*Main!$B$5+_xlfn.IFNA(VLOOKUP($A33,'EV Distribution'!$A$2:$B$11,2,FALSE),0)*('EV Scenarios'!F$4-'EV Scenarios'!F$2)</f>
        <v>6.7165534075038355E-3</v>
      </c>
      <c r="G33" s="5">
        <f>'Pc, Winter, S1'!G33*Main!$B$5+_xlfn.IFNA(VLOOKUP($A33,'EV Distribution'!$A$2:$B$11,2,FALSE),0)*('EV Scenarios'!G$4-'EV Scenarios'!G$2)</f>
        <v>6.254598587425015E-3</v>
      </c>
      <c r="H33" s="5">
        <f>'Pc, Winter, S1'!H33*Main!$B$5+_xlfn.IFNA(VLOOKUP($A33,'EV Distribution'!$A$2:$B$11,2,FALSE),0)*('EV Scenarios'!H$4-'EV Scenarios'!H$2)</f>
        <v>7.2081178932494501E-3</v>
      </c>
      <c r="I33" s="5">
        <f>'Pc, Winter, S1'!I33*Main!$B$5+_xlfn.IFNA(VLOOKUP($A33,'EV Distribution'!$A$2:$B$11,2,FALSE),0)*('EV Scenarios'!I$4-'EV Scenarios'!I$2)</f>
        <v>4.1639407485986549E-3</v>
      </c>
      <c r="J33" s="5">
        <f>'Pc, Winter, S1'!J33*Main!$B$5+_xlfn.IFNA(VLOOKUP($A33,'EV Distribution'!$A$2:$B$11,2,FALSE),0)*('EV Scenarios'!J$4-'EV Scenarios'!J$2)</f>
        <v>6.9268800009656996E-3</v>
      </c>
      <c r="K33" s="5">
        <f>'Pc, Winter, S1'!K33*Main!$B$5+_xlfn.IFNA(VLOOKUP($A33,'EV Distribution'!$A$2:$B$11,2,FALSE),0)*('EV Scenarios'!K$4-'EV Scenarios'!K$2)</f>
        <v>9.413379012152617E-3</v>
      </c>
      <c r="L33" s="5">
        <f>'Pc, Winter, S1'!L33*Main!$B$5+_xlfn.IFNA(VLOOKUP($A33,'EV Distribution'!$A$2:$B$11,2,FALSE),0)*('EV Scenarios'!L$4-'EV Scenarios'!L$2)</f>
        <v>8.7980744024732521E-3</v>
      </c>
      <c r="M33" s="5">
        <f>'Pc, Winter, S1'!M33*Main!$B$5+_xlfn.IFNA(VLOOKUP($A33,'EV Distribution'!$A$2:$B$11,2,FALSE),0)*('EV Scenarios'!M$4-'EV Scenarios'!M$2)</f>
        <v>9.1976221135485516E-3</v>
      </c>
      <c r="N33" s="5">
        <f>'Pc, Winter, S1'!N33*Main!$B$5+_xlfn.IFNA(VLOOKUP($A33,'EV Distribution'!$A$2:$B$11,2,FALSE),0)*('EV Scenarios'!N$4-'EV Scenarios'!N$2)</f>
        <v>9.6759765056302141E-3</v>
      </c>
      <c r="O33" s="5">
        <f>'Pc, Winter, S1'!O33*Main!$B$5+_xlfn.IFNA(VLOOKUP($A33,'EV Distribution'!$A$2:$B$11,2,FALSE),0)*('EV Scenarios'!O$4-'EV Scenarios'!O$2)</f>
        <v>1.0627431846694547E-2</v>
      </c>
      <c r="P33" s="5">
        <f>'Pc, Winter, S1'!P33*Main!$B$5+_xlfn.IFNA(VLOOKUP($A33,'EV Distribution'!$A$2:$B$11,2,FALSE),0)*('EV Scenarios'!P$4-'EV Scenarios'!P$2)</f>
        <v>1.0739177597768176E-2</v>
      </c>
      <c r="Q33" s="5">
        <f>'Pc, Winter, S1'!Q33*Main!$B$5+_xlfn.IFNA(VLOOKUP($A33,'EV Distribution'!$A$2:$B$11,2,FALSE),0)*('EV Scenarios'!Q$4-'EV Scenarios'!Q$2)</f>
        <v>1.0620015124637129E-2</v>
      </c>
      <c r="R33" s="5">
        <f>'Pc, Winter, S1'!R33*Main!$B$5+_xlfn.IFNA(VLOOKUP($A33,'EV Distribution'!$A$2:$B$11,2,FALSE),0)*('EV Scenarios'!R$4-'EV Scenarios'!R$2)</f>
        <v>9.6218012143192925E-3</v>
      </c>
      <c r="S33" s="5">
        <f>'Pc, Winter, S1'!S33*Main!$B$5+_xlfn.IFNA(VLOOKUP($A33,'EV Distribution'!$A$2:$B$11,2,FALSE),0)*('EV Scenarios'!S$4-'EV Scenarios'!S$2)</f>
        <v>1.1131875805028125E-2</v>
      </c>
      <c r="T33" s="5">
        <f>'Pc, Winter, S1'!T33*Main!$B$5+_xlfn.IFNA(VLOOKUP($A33,'EV Distribution'!$A$2:$B$11,2,FALSE),0)*('EV Scenarios'!T$4-'EV Scenarios'!T$2)</f>
        <v>1.0192443423888514E-2</v>
      </c>
      <c r="U33" s="5">
        <f>'Pc, Winter, S1'!U33*Main!$B$5+_xlfn.IFNA(VLOOKUP($A33,'EV Distribution'!$A$2:$B$11,2,FALSE),0)*('EV Scenarios'!U$4-'EV Scenarios'!U$2)</f>
        <v>9.7421185050699209E-3</v>
      </c>
      <c r="V33" s="5">
        <f>'Pc, Winter, S1'!V33*Main!$B$5+_xlfn.IFNA(VLOOKUP($A33,'EV Distribution'!$A$2:$B$11,2,FALSE),0)*('EV Scenarios'!V$4-'EV Scenarios'!V$2)</f>
        <v>9.6888710306933957E-3</v>
      </c>
      <c r="W33" s="5">
        <f>'Pc, Winter, S1'!W33*Main!$B$5+_xlfn.IFNA(VLOOKUP($A33,'EV Distribution'!$A$2:$B$11,2,FALSE),0)*('EV Scenarios'!W$4-'EV Scenarios'!W$2)</f>
        <v>6.736630336887834E-3</v>
      </c>
      <c r="X33" s="5">
        <f>'Pc, Winter, S1'!X33*Main!$B$5+_xlfn.IFNA(VLOOKUP($A33,'EV Distribution'!$A$2:$B$11,2,FALSE),0)*('EV Scenarios'!X$4-'EV Scenarios'!X$2)</f>
        <v>8.5803355603480749E-3</v>
      </c>
      <c r="Y33" s="5">
        <f>'Pc, Winter, S1'!Y33*Main!$B$5+_xlfn.IFNA(VLOOKUP($A33,'EV Distribution'!$A$2:$B$11,2,FALSE),0)*('EV Scenarios'!Y$4-'EV Scenarios'!Y$2)</f>
        <v>9.5231832347329598E-3</v>
      </c>
    </row>
    <row r="34" spans="1:25" x14ac:dyDescent="0.3">
      <c r="A34">
        <v>60</v>
      </c>
      <c r="B34" s="5">
        <f>'Pc, Winter, S1'!B34*Main!$B$5+_xlfn.IFNA(VLOOKUP($A34,'EV Distribution'!$A$2:$B$11,2,FALSE),0)*('EV Scenarios'!B$4-'EV Scenarios'!B$2)</f>
        <v>8.4348050097523813E-3</v>
      </c>
      <c r="C34" s="5">
        <f>'Pc, Winter, S1'!C34*Main!$B$5+_xlfn.IFNA(VLOOKUP($A34,'EV Distribution'!$A$2:$B$11,2,FALSE),0)*('EV Scenarios'!C$4-'EV Scenarios'!C$2)</f>
        <v>8.6998197162406095E-3</v>
      </c>
      <c r="D34" s="5">
        <f>'Pc, Winter, S1'!D34*Main!$B$5+_xlfn.IFNA(VLOOKUP($A34,'EV Distribution'!$A$2:$B$11,2,FALSE),0)*('EV Scenarios'!D$4-'EV Scenarios'!D$2)</f>
        <v>8.0374812047399879E-3</v>
      </c>
      <c r="E34" s="5">
        <f>'Pc, Winter, S1'!E34*Main!$B$5+_xlfn.IFNA(VLOOKUP($A34,'EV Distribution'!$A$2:$B$11,2,FALSE),0)*('EV Scenarios'!E$4-'EV Scenarios'!E$2)</f>
        <v>7.7989268849893816E-3</v>
      </c>
      <c r="F34" s="5">
        <f>'Pc, Winter, S1'!F34*Main!$B$5+_xlfn.IFNA(VLOOKUP($A34,'EV Distribution'!$A$2:$B$11,2,FALSE),0)*('EV Scenarios'!F$4-'EV Scenarios'!F$2)</f>
        <v>6.9000794991982833E-3</v>
      </c>
      <c r="G34" s="5">
        <f>'Pc, Winter, S1'!G34*Main!$B$5+_xlfn.IFNA(VLOOKUP($A34,'EV Distribution'!$A$2:$B$11,2,FALSE),0)*('EV Scenarios'!G$4-'EV Scenarios'!G$2)</f>
        <v>6.2980000119370041E-3</v>
      </c>
      <c r="H34" s="5">
        <f>'Pc, Winter, S1'!H34*Main!$B$5+_xlfn.IFNA(VLOOKUP($A34,'EV Distribution'!$A$2:$B$11,2,FALSE),0)*('EV Scenarios'!H$4-'EV Scenarios'!H$2)</f>
        <v>7.4404525087006347E-3</v>
      </c>
      <c r="I34" s="5">
        <f>'Pc, Winter, S1'!I34*Main!$B$5+_xlfn.IFNA(VLOOKUP($A34,'EV Distribution'!$A$2:$B$11,2,FALSE),0)*('EV Scenarios'!I$4-'EV Scenarios'!I$2)</f>
        <v>3.9301796980543424E-3</v>
      </c>
      <c r="J34" s="5">
        <f>'Pc, Winter, S1'!J34*Main!$B$5+_xlfn.IFNA(VLOOKUP($A34,'EV Distribution'!$A$2:$B$11,2,FALSE),0)*('EV Scenarios'!J$4-'EV Scenarios'!J$2)</f>
        <v>4.1194375718718035E-3</v>
      </c>
      <c r="K34" s="5">
        <f>'Pc, Winter, S1'!K34*Main!$B$5+_xlfn.IFNA(VLOOKUP($A34,'EV Distribution'!$A$2:$B$11,2,FALSE),0)*('EV Scenarios'!K$4-'EV Scenarios'!K$2)</f>
        <v>4.7398239336866209E-3</v>
      </c>
      <c r="L34" s="5">
        <f>'Pc, Winter, S1'!L34*Main!$B$5+_xlfn.IFNA(VLOOKUP($A34,'EV Distribution'!$A$2:$B$11,2,FALSE),0)*('EV Scenarios'!L$4-'EV Scenarios'!L$2)</f>
        <v>4.3174371824086918E-3</v>
      </c>
      <c r="M34" s="5">
        <f>'Pc, Winter, S1'!M34*Main!$B$5+_xlfn.IFNA(VLOOKUP($A34,'EV Distribution'!$A$2:$B$11,2,FALSE),0)*('EV Scenarios'!M$4-'EV Scenarios'!M$2)</f>
        <v>4.4223530813033499E-3</v>
      </c>
      <c r="N34" s="5">
        <f>'Pc, Winter, S1'!N34*Main!$B$5+_xlfn.IFNA(VLOOKUP($A34,'EV Distribution'!$A$2:$B$11,2,FALSE),0)*('EV Scenarios'!N$4-'EV Scenarios'!N$2)</f>
        <v>4.4960350697228297E-3</v>
      </c>
      <c r="O34" s="5">
        <f>'Pc, Winter, S1'!O34*Main!$B$5+_xlfn.IFNA(VLOOKUP($A34,'EV Distribution'!$A$2:$B$11,2,FALSE),0)*('EV Scenarios'!O$4-'EV Scenarios'!O$2)</f>
        <v>5.4617660557297817E-3</v>
      </c>
      <c r="P34" s="5">
        <f>'Pc, Winter, S1'!P34*Main!$B$5+_xlfn.IFNA(VLOOKUP($A34,'EV Distribution'!$A$2:$B$11,2,FALSE),0)*('EV Scenarios'!P$4-'EV Scenarios'!P$2)</f>
        <v>5.6056141062588508E-3</v>
      </c>
      <c r="Q34" s="5">
        <f>'Pc, Winter, S1'!Q34*Main!$B$5+_xlfn.IFNA(VLOOKUP($A34,'EV Distribution'!$A$2:$B$11,2,FALSE),0)*('EV Scenarios'!Q$4-'EV Scenarios'!Q$2)</f>
        <v>5.5579043866272326E-3</v>
      </c>
      <c r="R34" s="5">
        <f>'Pc, Winter, S1'!R34*Main!$B$5+_xlfn.IFNA(VLOOKUP($A34,'EV Distribution'!$A$2:$B$11,2,FALSE),0)*('EV Scenarios'!R$4-'EV Scenarios'!R$2)</f>
        <v>4.707835440268272E-3</v>
      </c>
      <c r="S34" s="5">
        <f>'Pc, Winter, S1'!S34*Main!$B$5+_xlfn.IFNA(VLOOKUP($A34,'EV Distribution'!$A$2:$B$11,2,FALSE),0)*('EV Scenarios'!S$4-'EV Scenarios'!S$2)</f>
        <v>5.8678764323919748E-3</v>
      </c>
      <c r="T34" s="5">
        <f>'Pc, Winter, S1'!T34*Main!$B$5+_xlfn.IFNA(VLOOKUP($A34,'EV Distribution'!$A$2:$B$11,2,FALSE),0)*('EV Scenarios'!T$4-'EV Scenarios'!T$2)</f>
        <v>4.6783102930908751E-3</v>
      </c>
      <c r="U34" s="5">
        <f>'Pc, Winter, S1'!U34*Main!$B$5+_xlfn.IFNA(VLOOKUP($A34,'EV Distribution'!$A$2:$B$11,2,FALSE),0)*('EV Scenarios'!U$4-'EV Scenarios'!U$2)</f>
        <v>4.2835941347577891E-3</v>
      </c>
      <c r="V34" s="5">
        <f>'Pc, Winter, S1'!V34*Main!$B$5+_xlfn.IFNA(VLOOKUP($A34,'EV Distribution'!$A$2:$B$11,2,FALSE),0)*('EV Scenarios'!V$4-'EV Scenarios'!V$2)</f>
        <v>4.462023637094594E-3</v>
      </c>
      <c r="W34" s="5">
        <f>'Pc, Winter, S1'!W34*Main!$B$5+_xlfn.IFNA(VLOOKUP($A34,'EV Distribution'!$A$2:$B$11,2,FALSE),0)*('EV Scenarios'!W$4-'EV Scenarios'!W$2)</f>
        <v>3.8459279010020862E-3</v>
      </c>
      <c r="X34" s="5">
        <f>'Pc, Winter, S1'!X34*Main!$B$5+_xlfn.IFNA(VLOOKUP($A34,'EV Distribution'!$A$2:$B$11,2,FALSE),0)*('EV Scenarios'!X$4-'EV Scenarios'!X$2)</f>
        <v>7.067237383412743E-3</v>
      </c>
      <c r="Y34" s="5">
        <f>'Pc, Winter, S1'!Y34*Main!$B$5+_xlfn.IFNA(VLOOKUP($A34,'EV Distribution'!$A$2:$B$11,2,FALSE),0)*('EV Scenarios'!Y$4-'EV Scenarios'!Y$2)</f>
        <v>8.0372094888816782E-3</v>
      </c>
    </row>
    <row r="35" spans="1:25" x14ac:dyDescent="0.3">
      <c r="A35">
        <v>61</v>
      </c>
      <c r="B35" s="5">
        <f>'Pc, Winter, S1'!B35*Main!$B$5+_xlfn.IFNA(VLOOKUP($A35,'EV Distribution'!$A$2:$B$11,2,FALSE),0)*('EV Scenarios'!B$4-'EV Scenarios'!B$2)</f>
        <v>6.0129658278437479E-3</v>
      </c>
      <c r="C35" s="5">
        <f>'Pc, Winter, S1'!C35*Main!$B$5+_xlfn.IFNA(VLOOKUP($A35,'EV Distribution'!$A$2:$B$11,2,FALSE),0)*('EV Scenarios'!C$4-'EV Scenarios'!C$2)</f>
        <v>6.4195312128995071E-3</v>
      </c>
      <c r="D35" s="5">
        <f>'Pc, Winter, S1'!D35*Main!$B$5+_xlfn.IFNA(VLOOKUP($A35,'EV Distribution'!$A$2:$B$11,2,FALSE),0)*('EV Scenarios'!D$4-'EV Scenarios'!D$2)</f>
        <v>5.6495819149130185E-3</v>
      </c>
      <c r="E35" s="5">
        <f>'Pc, Winter, S1'!E35*Main!$B$5+_xlfn.IFNA(VLOOKUP($A35,'EV Distribution'!$A$2:$B$11,2,FALSE),0)*('EV Scenarios'!E$4-'EV Scenarios'!E$2)</f>
        <v>5.6165709747799655E-3</v>
      </c>
      <c r="F35" s="5">
        <f>'Pc, Winter, S1'!F35*Main!$B$5+_xlfn.IFNA(VLOOKUP($A35,'EV Distribution'!$A$2:$B$11,2,FALSE),0)*('EV Scenarios'!F$4-'EV Scenarios'!F$2)</f>
        <v>4.5273948352022855E-3</v>
      </c>
      <c r="G35" s="5">
        <f>'Pc, Winter, S1'!G35*Main!$B$5+_xlfn.IFNA(VLOOKUP($A35,'EV Distribution'!$A$2:$B$11,2,FALSE),0)*('EV Scenarios'!G$4-'EV Scenarios'!G$2)</f>
        <v>4.3155936583424304E-3</v>
      </c>
      <c r="H35" s="5">
        <f>'Pc, Winter, S1'!H35*Main!$B$5+_xlfn.IFNA(VLOOKUP($A35,'EV Distribution'!$A$2:$B$11,2,FALSE),0)*('EV Scenarios'!H$4-'EV Scenarios'!H$2)</f>
        <v>7.5037545948373951E-3</v>
      </c>
      <c r="I35" s="5">
        <f>'Pc, Winter, S1'!I35*Main!$B$5+_xlfn.IFNA(VLOOKUP($A35,'EV Distribution'!$A$2:$B$11,2,FALSE),0)*('EV Scenarios'!I$4-'EV Scenarios'!I$2)</f>
        <v>6.0598024667040361E-3</v>
      </c>
      <c r="J35" s="5">
        <f>'Pc, Winter, S1'!J35*Main!$B$5+_xlfn.IFNA(VLOOKUP($A35,'EV Distribution'!$A$2:$B$11,2,FALSE),0)*('EV Scenarios'!J$4-'EV Scenarios'!J$2)</f>
        <v>7.4621147845259535E-3</v>
      </c>
      <c r="K35" s="5">
        <f>'Pc, Winter, S1'!K35*Main!$B$5+_xlfn.IFNA(VLOOKUP($A35,'EV Distribution'!$A$2:$B$11,2,FALSE),0)*('EV Scenarios'!K$4-'EV Scenarios'!K$2)</f>
        <v>8.2824007638472585E-3</v>
      </c>
      <c r="L35" s="5">
        <f>'Pc, Winter, S1'!L35*Main!$B$5+_xlfn.IFNA(VLOOKUP($A35,'EV Distribution'!$A$2:$B$11,2,FALSE),0)*('EV Scenarios'!L$4-'EV Scenarios'!L$2)</f>
        <v>8.3867549252399521E-3</v>
      </c>
      <c r="M35" s="5">
        <f>'Pc, Winter, S1'!M35*Main!$B$5+_xlfn.IFNA(VLOOKUP($A35,'EV Distribution'!$A$2:$B$11,2,FALSE),0)*('EV Scenarios'!M$4-'EV Scenarios'!M$2)</f>
        <v>7.9726675657444818E-3</v>
      </c>
      <c r="N35" s="5">
        <f>'Pc, Winter, S1'!N35*Main!$B$5+_xlfn.IFNA(VLOOKUP($A35,'EV Distribution'!$A$2:$B$11,2,FALSE),0)*('EV Scenarios'!N$4-'EV Scenarios'!N$2)</f>
        <v>8.3095259229874711E-3</v>
      </c>
      <c r="O35" s="5">
        <f>'Pc, Winter, S1'!O35*Main!$B$5+_xlfn.IFNA(VLOOKUP($A35,'EV Distribution'!$A$2:$B$11,2,FALSE),0)*('EV Scenarios'!O$4-'EV Scenarios'!O$2)</f>
        <v>7.8985895123920725E-3</v>
      </c>
      <c r="P35" s="5">
        <f>'Pc, Winter, S1'!P35*Main!$B$5+_xlfn.IFNA(VLOOKUP($A35,'EV Distribution'!$A$2:$B$11,2,FALSE),0)*('EV Scenarios'!P$4-'EV Scenarios'!P$2)</f>
        <v>7.4215712785685147E-3</v>
      </c>
      <c r="Q35" s="5">
        <f>'Pc, Winter, S1'!Q35*Main!$B$5+_xlfn.IFNA(VLOOKUP($A35,'EV Distribution'!$A$2:$B$11,2,FALSE),0)*('EV Scenarios'!Q$4-'EV Scenarios'!Q$2)</f>
        <v>7.5585869489841473E-3</v>
      </c>
      <c r="R35" s="5">
        <f>'Pc, Winter, S1'!R35*Main!$B$5+_xlfn.IFNA(VLOOKUP($A35,'EV Distribution'!$A$2:$B$11,2,FALSE),0)*('EV Scenarios'!R$4-'EV Scenarios'!R$2)</f>
        <v>6.7090784076690464E-3</v>
      </c>
      <c r="S35" s="5">
        <f>'Pc, Winter, S1'!S35*Main!$B$5+_xlfn.IFNA(VLOOKUP($A35,'EV Distribution'!$A$2:$B$11,2,FALSE),0)*('EV Scenarios'!S$4-'EV Scenarios'!S$2)</f>
        <v>7.5151293614684148E-3</v>
      </c>
      <c r="T35" s="5">
        <f>'Pc, Winter, S1'!T35*Main!$B$5+_xlfn.IFNA(VLOOKUP($A35,'EV Distribution'!$A$2:$B$11,2,FALSE),0)*('EV Scenarios'!T$4-'EV Scenarios'!T$2)</f>
        <v>7.290704912597111E-3</v>
      </c>
      <c r="U35" s="5">
        <f>'Pc, Winter, S1'!U35*Main!$B$5+_xlfn.IFNA(VLOOKUP($A35,'EV Distribution'!$A$2:$B$11,2,FALSE),0)*('EV Scenarios'!U$4-'EV Scenarios'!U$2)</f>
        <v>6.3676607042613192E-3</v>
      </c>
      <c r="V35" s="5">
        <f>'Pc, Winter, S1'!V35*Main!$B$5+_xlfn.IFNA(VLOOKUP($A35,'EV Distribution'!$A$2:$B$11,2,FALSE),0)*('EV Scenarios'!V$4-'EV Scenarios'!V$2)</f>
        <v>7.3311666381404399E-3</v>
      </c>
      <c r="W35" s="5">
        <f>'Pc, Winter, S1'!W35*Main!$B$5+_xlfn.IFNA(VLOOKUP($A35,'EV Distribution'!$A$2:$B$11,2,FALSE),0)*('EV Scenarios'!W$4-'EV Scenarios'!W$2)</f>
        <v>3.1870211510357663E-3</v>
      </c>
      <c r="X35" s="5">
        <f>'Pc, Winter, S1'!X35*Main!$B$5+_xlfn.IFNA(VLOOKUP($A35,'EV Distribution'!$A$2:$B$11,2,FALSE),0)*('EV Scenarios'!X$4-'EV Scenarios'!X$2)</f>
        <v>6.5810692787015186E-3</v>
      </c>
      <c r="Y35" s="5">
        <f>'Pc, Winter, S1'!Y35*Main!$B$5+_xlfn.IFNA(VLOOKUP($A35,'EV Distribution'!$A$2:$B$11,2,FALSE),0)*('EV Scenarios'!Y$4-'EV Scenarios'!Y$2)</f>
        <v>7.614484331320559E-3</v>
      </c>
    </row>
    <row r="36" spans="1:25" x14ac:dyDescent="0.3">
      <c r="A36">
        <v>63</v>
      </c>
      <c r="B36" s="5">
        <f>'Pc, Winter, S1'!B36*Main!$B$5+_xlfn.IFNA(VLOOKUP($A36,'EV Distribution'!$A$2:$B$11,2,FALSE),0)*('EV Scenarios'!B$4-'EV Scenarios'!B$2)</f>
        <v>0.1568961030703741</v>
      </c>
      <c r="C36" s="5">
        <f>'Pc, Winter, S1'!C36*Main!$B$5+_xlfn.IFNA(VLOOKUP($A36,'EV Distribution'!$A$2:$B$11,2,FALSE),0)*('EV Scenarios'!C$4-'EV Scenarios'!C$2)</f>
        <v>0.16861164404226947</v>
      </c>
      <c r="D36" s="5">
        <f>'Pc, Winter, S1'!D36*Main!$B$5+_xlfn.IFNA(VLOOKUP($A36,'EV Distribution'!$A$2:$B$11,2,FALSE),0)*('EV Scenarios'!D$4-'EV Scenarios'!D$2)</f>
        <v>0.21135293091097035</v>
      </c>
      <c r="E36" s="5">
        <f>'Pc, Winter, S1'!E36*Main!$B$5+_xlfn.IFNA(VLOOKUP($A36,'EV Distribution'!$A$2:$B$11,2,FALSE),0)*('EV Scenarios'!E$4-'EV Scenarios'!E$2)</f>
        <v>0.24445097182414444</v>
      </c>
      <c r="F36" s="5">
        <f>'Pc, Winter, S1'!F36*Main!$B$5+_xlfn.IFNA(VLOOKUP($A36,'EV Distribution'!$A$2:$B$11,2,FALSE),0)*('EV Scenarios'!F$4-'EV Scenarios'!F$2)</f>
        <v>0.2853276131875509</v>
      </c>
      <c r="G36" s="5">
        <f>'Pc, Winter, S1'!G36*Main!$B$5+_xlfn.IFNA(VLOOKUP($A36,'EV Distribution'!$A$2:$B$11,2,FALSE),0)*('EV Scenarios'!G$4-'EV Scenarios'!G$2)</f>
        <v>0.33029332147956963</v>
      </c>
      <c r="H36" s="5">
        <f>'Pc, Winter, S1'!H36*Main!$B$5+_xlfn.IFNA(VLOOKUP($A36,'EV Distribution'!$A$2:$B$11,2,FALSE),0)*('EV Scenarios'!H$4-'EV Scenarios'!H$2)</f>
        <v>0.30042247034001701</v>
      </c>
      <c r="I36" s="5">
        <f>'Pc, Winter, S1'!I36*Main!$B$5+_xlfn.IFNA(VLOOKUP($A36,'EV Distribution'!$A$2:$B$11,2,FALSE),0)*('EV Scenarios'!I$4-'EV Scenarios'!I$2)</f>
        <v>0.42709888850214722</v>
      </c>
      <c r="J36" s="5">
        <f>'Pc, Winter, S1'!J36*Main!$B$5+_xlfn.IFNA(VLOOKUP($A36,'EV Distribution'!$A$2:$B$11,2,FALSE),0)*('EV Scenarios'!J$4-'EV Scenarios'!J$2)</f>
        <v>0.39722136720182305</v>
      </c>
      <c r="K36" s="5">
        <f>'Pc, Winter, S1'!K36*Main!$B$5+_xlfn.IFNA(VLOOKUP($A36,'EV Distribution'!$A$2:$B$11,2,FALSE),0)*('EV Scenarios'!K$4-'EV Scenarios'!K$2)</f>
        <v>0.45261744305093743</v>
      </c>
      <c r="L36" s="5">
        <f>'Pc, Winter, S1'!L36*Main!$B$5+_xlfn.IFNA(VLOOKUP($A36,'EV Distribution'!$A$2:$B$11,2,FALSE),0)*('EV Scenarios'!L$4-'EV Scenarios'!L$2)</f>
        <v>0.46523429929768911</v>
      </c>
      <c r="M36" s="5">
        <f>'Pc, Winter, S1'!M36*Main!$B$5+_xlfn.IFNA(VLOOKUP($A36,'EV Distribution'!$A$2:$B$11,2,FALSE),0)*('EV Scenarios'!M$4-'EV Scenarios'!M$2)</f>
        <v>0.43339538095589225</v>
      </c>
      <c r="N36" s="5">
        <f>'Pc, Winter, S1'!N36*Main!$B$5+_xlfn.IFNA(VLOOKUP($A36,'EV Distribution'!$A$2:$B$11,2,FALSE),0)*('EV Scenarios'!N$4-'EV Scenarios'!N$2)</f>
        <v>0.40644133348346689</v>
      </c>
      <c r="O36" s="5">
        <f>'Pc, Winter, S1'!O36*Main!$B$5+_xlfn.IFNA(VLOOKUP($A36,'EV Distribution'!$A$2:$B$11,2,FALSE),0)*('EV Scenarios'!O$4-'EV Scenarios'!O$2)</f>
        <v>0.37366563349104126</v>
      </c>
      <c r="P36" s="5">
        <f>'Pc, Winter, S1'!P36*Main!$B$5+_xlfn.IFNA(VLOOKUP($A36,'EV Distribution'!$A$2:$B$11,2,FALSE),0)*('EV Scenarios'!P$4-'EV Scenarios'!P$2)</f>
        <v>0.36168992447650589</v>
      </c>
      <c r="Q36" s="5">
        <f>'Pc, Winter, S1'!Q36*Main!$B$5+_xlfn.IFNA(VLOOKUP($A36,'EV Distribution'!$A$2:$B$11,2,FALSE),0)*('EV Scenarios'!Q$4-'EV Scenarios'!Q$2)</f>
        <v>0.32904892106080341</v>
      </c>
      <c r="R36" s="5">
        <f>'Pc, Winter, S1'!R36*Main!$B$5+_xlfn.IFNA(VLOOKUP($A36,'EV Distribution'!$A$2:$B$11,2,FALSE),0)*('EV Scenarios'!R$4-'EV Scenarios'!R$2)</f>
        <v>0.32218008399421266</v>
      </c>
      <c r="S36" s="5">
        <f>'Pc, Winter, S1'!S36*Main!$B$5+_xlfn.IFNA(VLOOKUP($A36,'EV Distribution'!$A$2:$B$11,2,FALSE),0)*('EV Scenarios'!S$4-'EV Scenarios'!S$2)</f>
        <v>0.26978526042021012</v>
      </c>
      <c r="T36" s="5">
        <f>'Pc, Winter, S1'!T36*Main!$B$5+_xlfn.IFNA(VLOOKUP($A36,'EV Distribution'!$A$2:$B$11,2,FALSE),0)*('EV Scenarios'!T$4-'EV Scenarios'!T$2)</f>
        <v>0.22643217733746385</v>
      </c>
      <c r="U36" s="5">
        <f>'Pc, Winter, S1'!U36*Main!$B$5+_xlfn.IFNA(VLOOKUP($A36,'EV Distribution'!$A$2:$B$11,2,FALSE),0)*('EV Scenarios'!U$4-'EV Scenarios'!U$2)</f>
        <v>0.25736710769036342</v>
      </c>
      <c r="V36" s="5">
        <f>'Pc, Winter, S1'!V36*Main!$B$5+_xlfn.IFNA(VLOOKUP($A36,'EV Distribution'!$A$2:$B$11,2,FALSE),0)*('EV Scenarios'!V$4-'EV Scenarios'!V$2)</f>
        <v>0.25631861292702557</v>
      </c>
      <c r="W36" s="5">
        <f>'Pc, Winter, S1'!W36*Main!$B$5+_xlfn.IFNA(VLOOKUP($A36,'EV Distribution'!$A$2:$B$11,2,FALSE),0)*('EV Scenarios'!W$4-'EV Scenarios'!W$2)</f>
        <v>0.27683899885271102</v>
      </c>
      <c r="X36" s="5">
        <f>'Pc, Winter, S1'!X36*Main!$B$5+_xlfn.IFNA(VLOOKUP($A36,'EV Distribution'!$A$2:$B$11,2,FALSE),0)*('EV Scenarios'!X$4-'EV Scenarios'!X$2)</f>
        <v>0.14388922901670059</v>
      </c>
      <c r="Y36" s="5">
        <f>'Pc, Winter, S1'!Y36*Main!$B$5+_xlfn.IFNA(VLOOKUP($A36,'EV Distribution'!$A$2:$B$11,2,FALSE),0)*('EV Scenarios'!Y$4-'EV Scenarios'!Y$2)</f>
        <v>0.13405684987220862</v>
      </c>
    </row>
    <row r="37" spans="1:25" x14ac:dyDescent="0.3">
      <c r="A37">
        <v>66</v>
      </c>
      <c r="B37" s="5">
        <f>'Pc, Winter, S1'!B37*Main!$B$5+_xlfn.IFNA(VLOOKUP($A37,'EV Distribution'!$A$2:$B$11,2,FALSE),0)*('EV Scenarios'!B$4-'EV Scenarios'!B$2)</f>
        <v>7.8428517450815239E-3</v>
      </c>
      <c r="C37" s="5">
        <f>'Pc, Winter, S1'!C37*Main!$B$5+_xlfn.IFNA(VLOOKUP($A37,'EV Distribution'!$A$2:$B$11,2,FALSE),0)*('EV Scenarios'!C$4-'EV Scenarios'!C$2)</f>
        <v>8.1989052999874631E-3</v>
      </c>
      <c r="D37" s="5">
        <f>'Pc, Winter, S1'!D37*Main!$B$5+_xlfn.IFNA(VLOOKUP($A37,'EV Distribution'!$A$2:$B$11,2,FALSE),0)*('EV Scenarios'!D$4-'EV Scenarios'!D$2)</f>
        <v>7.5767346192065436E-3</v>
      </c>
      <c r="E37" s="5">
        <f>'Pc, Winter, S1'!E37*Main!$B$5+_xlfn.IFNA(VLOOKUP($A37,'EV Distribution'!$A$2:$B$11,2,FALSE),0)*('EV Scenarios'!E$4-'EV Scenarios'!E$2)</f>
        <v>7.2772167311442862E-3</v>
      </c>
      <c r="F37" s="5">
        <f>'Pc, Winter, S1'!F37*Main!$B$5+_xlfn.IFNA(VLOOKUP($A37,'EV Distribution'!$A$2:$B$11,2,FALSE),0)*('EV Scenarios'!F$4-'EV Scenarios'!F$2)</f>
        <v>6.3493370445477848E-3</v>
      </c>
      <c r="G37" s="5">
        <f>'Pc, Winter, S1'!G37*Main!$B$5+_xlfn.IFNA(VLOOKUP($A37,'EV Distribution'!$A$2:$B$11,2,FALSE),0)*('EV Scenarios'!G$4-'EV Scenarios'!G$2)</f>
        <v>5.7285701325485803E-3</v>
      </c>
      <c r="H37" s="5">
        <f>'Pc, Winter, S1'!H37*Main!$B$5+_xlfn.IFNA(VLOOKUP($A37,'EV Distribution'!$A$2:$B$11,2,FALSE),0)*('EV Scenarios'!H$4-'EV Scenarios'!H$2)</f>
        <v>6.4872531613806451E-3</v>
      </c>
      <c r="I37" s="5">
        <f>'Pc, Winter, S1'!I37*Main!$B$5+_xlfn.IFNA(VLOOKUP($A37,'EV Distribution'!$A$2:$B$11,2,FALSE),0)*('EV Scenarios'!I$4-'EV Scenarios'!I$2)</f>
        <v>3.0260677182251104E-3</v>
      </c>
      <c r="J37" s="5">
        <f>'Pc, Winter, S1'!J37*Main!$B$5+_xlfn.IFNA(VLOOKUP($A37,'EV Distribution'!$A$2:$B$11,2,FALSE),0)*('EV Scenarios'!J$4-'EV Scenarios'!J$2)</f>
        <v>3.5562712664301598E-3</v>
      </c>
      <c r="K37" s="5">
        <f>'Pc, Winter, S1'!K37*Main!$B$5+_xlfn.IFNA(VLOOKUP($A37,'EV Distribution'!$A$2:$B$11,2,FALSE),0)*('EV Scenarios'!K$4-'EV Scenarios'!K$2)</f>
        <v>3.961223266164395E-3</v>
      </c>
      <c r="L37" s="5">
        <f>'Pc, Winter, S1'!L37*Main!$B$5+_xlfn.IFNA(VLOOKUP($A37,'EV Distribution'!$A$2:$B$11,2,FALSE),0)*('EV Scenarios'!L$4-'EV Scenarios'!L$2)</f>
        <v>3.7721736382134567E-3</v>
      </c>
      <c r="M37" s="5">
        <f>'Pc, Winter, S1'!M37*Main!$B$5+_xlfn.IFNA(VLOOKUP($A37,'EV Distribution'!$A$2:$B$11,2,FALSE),0)*('EV Scenarios'!M$4-'EV Scenarios'!M$2)</f>
        <v>3.9884285454067836E-3</v>
      </c>
      <c r="N37" s="5">
        <f>'Pc, Winter, S1'!N37*Main!$B$5+_xlfn.IFNA(VLOOKUP($A37,'EV Distribution'!$A$2:$B$11,2,FALSE),0)*('EV Scenarios'!N$4-'EV Scenarios'!N$2)</f>
        <v>4.3643066014173258E-3</v>
      </c>
      <c r="O37" s="5">
        <f>'Pc, Winter, S1'!O37*Main!$B$5+_xlfn.IFNA(VLOOKUP($A37,'EV Distribution'!$A$2:$B$11,2,FALSE),0)*('EV Scenarios'!O$4-'EV Scenarios'!O$2)</f>
        <v>5.0239152802511117E-3</v>
      </c>
      <c r="P37" s="5">
        <f>'Pc, Winter, S1'!P37*Main!$B$5+_xlfn.IFNA(VLOOKUP($A37,'EV Distribution'!$A$2:$B$11,2,FALSE),0)*('EV Scenarios'!P$4-'EV Scenarios'!P$2)</f>
        <v>4.9854000254924381E-3</v>
      </c>
      <c r="Q37" s="5">
        <f>'Pc, Winter, S1'!Q37*Main!$B$5+_xlfn.IFNA(VLOOKUP($A37,'EV Distribution'!$A$2:$B$11,2,FALSE),0)*('EV Scenarios'!Q$4-'EV Scenarios'!Q$2)</f>
        <v>5.0480868267216887E-3</v>
      </c>
      <c r="R37" s="5">
        <f>'Pc, Winter, S1'!R37*Main!$B$5+_xlfn.IFNA(VLOOKUP($A37,'EV Distribution'!$A$2:$B$11,2,FALSE),0)*('EV Scenarios'!R$4-'EV Scenarios'!R$2)</f>
        <v>3.9363970168731803E-3</v>
      </c>
      <c r="S37" s="5">
        <f>'Pc, Winter, S1'!S37*Main!$B$5+_xlfn.IFNA(VLOOKUP($A37,'EV Distribution'!$A$2:$B$11,2,FALSE),0)*('EV Scenarios'!S$4-'EV Scenarios'!S$2)</f>
        <v>4.8898333575790659E-3</v>
      </c>
      <c r="T37" s="5">
        <f>'Pc, Winter, S1'!T37*Main!$B$5+_xlfn.IFNA(VLOOKUP($A37,'EV Distribution'!$A$2:$B$11,2,FALSE),0)*('EV Scenarios'!T$4-'EV Scenarios'!T$2)</f>
        <v>3.8770701588889539E-3</v>
      </c>
      <c r="U37" s="5">
        <f>'Pc, Winter, S1'!U37*Main!$B$5+_xlfn.IFNA(VLOOKUP($A37,'EV Distribution'!$A$2:$B$11,2,FALSE),0)*('EV Scenarios'!U$4-'EV Scenarios'!U$2)</f>
        <v>3.1402108541433113E-3</v>
      </c>
      <c r="V37" s="5">
        <f>'Pc, Winter, S1'!V37*Main!$B$5+_xlfn.IFNA(VLOOKUP($A37,'EV Distribution'!$A$2:$B$11,2,FALSE),0)*('EV Scenarios'!V$4-'EV Scenarios'!V$2)</f>
        <v>3.596730386917827E-3</v>
      </c>
      <c r="W37" s="5">
        <f>'Pc, Winter, S1'!W37*Main!$B$5+_xlfn.IFNA(VLOOKUP($A37,'EV Distribution'!$A$2:$B$11,2,FALSE),0)*('EV Scenarios'!W$4-'EV Scenarios'!W$2)</f>
        <v>3.0962733023901547E-3</v>
      </c>
      <c r="X37" s="5">
        <f>'Pc, Winter, S1'!X37*Main!$B$5+_xlfn.IFNA(VLOOKUP($A37,'EV Distribution'!$A$2:$B$11,2,FALSE),0)*('EV Scenarios'!X$4-'EV Scenarios'!X$2)</f>
        <v>6.6313642872106353E-3</v>
      </c>
      <c r="Y37" s="5">
        <f>'Pc, Winter, S1'!Y37*Main!$B$5+_xlfn.IFNA(VLOOKUP($A37,'EV Distribution'!$A$2:$B$11,2,FALSE),0)*('EV Scenarios'!Y$4-'EV Scenarios'!Y$2)</f>
        <v>7.5162173740886355E-3</v>
      </c>
    </row>
    <row r="38" spans="1:25" x14ac:dyDescent="0.3">
      <c r="A38">
        <v>67</v>
      </c>
      <c r="B38" s="5">
        <f>'Pc, Winter, S1'!B38*Main!$B$5+_xlfn.IFNA(VLOOKUP($A38,'EV Distribution'!$A$2:$B$11,2,FALSE),0)*('EV Scenarios'!B$4-'EV Scenarios'!B$2)</f>
        <v>8.236968981983863E-3</v>
      </c>
      <c r="C38" s="5">
        <f>'Pc, Winter, S1'!C38*Main!$B$5+_xlfn.IFNA(VLOOKUP($A38,'EV Distribution'!$A$2:$B$11,2,FALSE),0)*('EV Scenarios'!C$4-'EV Scenarios'!C$2)</f>
        <v>8.5972736728886414E-3</v>
      </c>
      <c r="D38" s="5">
        <f>'Pc, Winter, S1'!D38*Main!$B$5+_xlfn.IFNA(VLOOKUP($A38,'EV Distribution'!$A$2:$B$11,2,FALSE),0)*('EV Scenarios'!D$4-'EV Scenarios'!D$2)</f>
        <v>7.8560434093464804E-3</v>
      </c>
      <c r="E38" s="5">
        <f>'Pc, Winter, S1'!E38*Main!$B$5+_xlfn.IFNA(VLOOKUP($A38,'EV Distribution'!$A$2:$B$11,2,FALSE),0)*('EV Scenarios'!E$4-'EV Scenarios'!E$2)</f>
        <v>7.5225248197909296E-3</v>
      </c>
      <c r="F38" s="5">
        <f>'Pc, Winter, S1'!F38*Main!$B$5+_xlfn.IFNA(VLOOKUP($A38,'EV Distribution'!$A$2:$B$11,2,FALSE),0)*('EV Scenarios'!F$4-'EV Scenarios'!F$2)</f>
        <v>6.781901024648926E-3</v>
      </c>
      <c r="G38" s="5">
        <f>'Pc, Winter, S1'!G38*Main!$B$5+_xlfn.IFNA(VLOOKUP($A38,'EV Distribution'!$A$2:$B$11,2,FALSE),0)*('EV Scenarios'!G$4-'EV Scenarios'!G$2)</f>
        <v>5.9758206888711057E-3</v>
      </c>
      <c r="H38" s="5">
        <f>'Pc, Winter, S1'!H38*Main!$B$5+_xlfn.IFNA(VLOOKUP($A38,'EV Distribution'!$A$2:$B$11,2,FALSE),0)*('EV Scenarios'!H$4-'EV Scenarios'!H$2)</f>
        <v>6.9574451346063456E-3</v>
      </c>
      <c r="I38" s="5">
        <f>'Pc, Winter, S1'!I38*Main!$B$5+_xlfn.IFNA(VLOOKUP($A38,'EV Distribution'!$A$2:$B$11,2,FALSE),0)*('EV Scenarios'!I$4-'EV Scenarios'!I$2)</f>
        <v>3.5179942053823951E-3</v>
      </c>
      <c r="J38" s="5">
        <f>'Pc, Winter, S1'!J38*Main!$B$5+_xlfn.IFNA(VLOOKUP($A38,'EV Distribution'!$A$2:$B$11,2,FALSE),0)*('EV Scenarios'!J$4-'EV Scenarios'!J$2)</f>
        <v>4.5559458064528269E-3</v>
      </c>
      <c r="K38" s="5">
        <f>'Pc, Winter, S1'!K38*Main!$B$5+_xlfn.IFNA(VLOOKUP($A38,'EV Distribution'!$A$2:$B$11,2,FALSE),0)*('EV Scenarios'!K$4-'EV Scenarios'!K$2)</f>
        <v>5.481398624181566E-3</v>
      </c>
      <c r="L38" s="5">
        <f>'Pc, Winter, S1'!L38*Main!$B$5+_xlfn.IFNA(VLOOKUP($A38,'EV Distribution'!$A$2:$B$11,2,FALSE),0)*('EV Scenarios'!L$4-'EV Scenarios'!L$2)</f>
        <v>5.3677615645231005E-3</v>
      </c>
      <c r="M38" s="5">
        <f>'Pc, Winter, S1'!M38*Main!$B$5+_xlfn.IFNA(VLOOKUP($A38,'EV Distribution'!$A$2:$B$11,2,FALSE),0)*('EV Scenarios'!M$4-'EV Scenarios'!M$2)</f>
        <v>5.367762249154277E-3</v>
      </c>
      <c r="N38" s="5">
        <f>'Pc, Winter, S1'!N38*Main!$B$5+_xlfn.IFNA(VLOOKUP($A38,'EV Distribution'!$A$2:$B$11,2,FALSE),0)*('EV Scenarios'!N$4-'EV Scenarios'!N$2)</f>
        <v>5.6202666438421945E-3</v>
      </c>
      <c r="O38" s="5">
        <f>'Pc, Winter, S1'!O38*Main!$B$5+_xlfn.IFNA(VLOOKUP($A38,'EV Distribution'!$A$2:$B$11,2,FALSE),0)*('EV Scenarios'!O$4-'EV Scenarios'!O$2)</f>
        <v>6.2944533344551469E-3</v>
      </c>
      <c r="P38" s="5">
        <f>'Pc, Winter, S1'!P38*Main!$B$5+_xlfn.IFNA(VLOOKUP($A38,'EV Distribution'!$A$2:$B$11,2,FALSE),0)*('EV Scenarios'!P$4-'EV Scenarios'!P$2)</f>
        <v>6.309797305778706E-3</v>
      </c>
      <c r="Q38" s="5">
        <f>'Pc, Winter, S1'!Q38*Main!$B$5+_xlfn.IFNA(VLOOKUP($A38,'EV Distribution'!$A$2:$B$11,2,FALSE),0)*('EV Scenarios'!Q$4-'EV Scenarios'!Q$2)</f>
        <v>6.7589547576410204E-3</v>
      </c>
      <c r="R38" s="5">
        <f>'Pc, Winter, S1'!R38*Main!$B$5+_xlfn.IFNA(VLOOKUP($A38,'EV Distribution'!$A$2:$B$11,2,FALSE),0)*('EV Scenarios'!R$4-'EV Scenarios'!R$2)</f>
        <v>6.1448845809655523E-3</v>
      </c>
      <c r="S38" s="5">
        <f>'Pc, Winter, S1'!S38*Main!$B$5+_xlfn.IFNA(VLOOKUP($A38,'EV Distribution'!$A$2:$B$11,2,FALSE),0)*('EV Scenarios'!S$4-'EV Scenarios'!S$2)</f>
        <v>7.2330992405782897E-3</v>
      </c>
      <c r="T38" s="5">
        <f>'Pc, Winter, S1'!T38*Main!$B$5+_xlfn.IFNA(VLOOKUP($A38,'EV Distribution'!$A$2:$B$11,2,FALSE),0)*('EV Scenarios'!T$4-'EV Scenarios'!T$2)</f>
        <v>6.0964554942326043E-3</v>
      </c>
      <c r="U38" s="5">
        <f>'Pc, Winter, S1'!U38*Main!$B$5+_xlfn.IFNA(VLOOKUP($A38,'EV Distribution'!$A$2:$B$11,2,FALSE),0)*('EV Scenarios'!U$4-'EV Scenarios'!U$2)</f>
        <v>5.0354115000145055E-3</v>
      </c>
      <c r="V38" s="5">
        <f>'Pc, Winter, S1'!V38*Main!$B$5+_xlfn.IFNA(VLOOKUP($A38,'EV Distribution'!$A$2:$B$11,2,FALSE),0)*('EV Scenarios'!V$4-'EV Scenarios'!V$2)</f>
        <v>4.7383737176975166E-3</v>
      </c>
      <c r="W38" s="5">
        <f>'Pc, Winter, S1'!W38*Main!$B$5+_xlfn.IFNA(VLOOKUP($A38,'EV Distribution'!$A$2:$B$11,2,FALSE),0)*('EV Scenarios'!W$4-'EV Scenarios'!W$2)</f>
        <v>3.8666280705110245E-3</v>
      </c>
      <c r="X38" s="5">
        <f>'Pc, Winter, S1'!X38*Main!$B$5+_xlfn.IFNA(VLOOKUP($A38,'EV Distribution'!$A$2:$B$11,2,FALSE),0)*('EV Scenarios'!X$4-'EV Scenarios'!X$2)</f>
        <v>7.491691445177898E-3</v>
      </c>
      <c r="Y38" s="5">
        <f>'Pc, Winter, S1'!Y38*Main!$B$5+_xlfn.IFNA(VLOOKUP($A38,'EV Distribution'!$A$2:$B$11,2,FALSE),0)*('EV Scenarios'!Y$4-'EV Scenarios'!Y$2)</f>
        <v>8.2269234714973747E-3</v>
      </c>
    </row>
    <row r="39" spans="1:25" x14ac:dyDescent="0.3">
      <c r="A39">
        <v>68</v>
      </c>
      <c r="B39" s="5">
        <f>'Pc, Winter, S1'!B39*Main!$B$5+_xlfn.IFNA(VLOOKUP($A39,'EV Distribution'!$A$2:$B$11,2,FALSE),0)*('EV Scenarios'!B$4-'EV Scenarios'!B$2)</f>
        <v>6.2266494282287492E-3</v>
      </c>
      <c r="C39" s="5">
        <f>'Pc, Winter, S1'!C39*Main!$B$5+_xlfn.IFNA(VLOOKUP($A39,'EV Distribution'!$A$2:$B$11,2,FALSE),0)*('EV Scenarios'!C$4-'EV Scenarios'!C$2)</f>
        <v>6.4440299982013623E-3</v>
      </c>
      <c r="D39" s="5">
        <f>'Pc, Winter, S1'!D39*Main!$B$5+_xlfn.IFNA(VLOOKUP($A39,'EV Distribution'!$A$2:$B$11,2,FALSE),0)*('EV Scenarios'!D$4-'EV Scenarios'!D$2)</f>
        <v>5.6679540131920683E-3</v>
      </c>
      <c r="E39" s="5">
        <f>'Pc, Winter, S1'!E39*Main!$B$5+_xlfn.IFNA(VLOOKUP($A39,'EV Distribution'!$A$2:$B$11,2,FALSE),0)*('EV Scenarios'!E$4-'EV Scenarios'!E$2)</f>
        <v>5.4521042796664802E-3</v>
      </c>
      <c r="F39" s="5">
        <f>'Pc, Winter, S1'!F39*Main!$B$5+_xlfn.IFNA(VLOOKUP($A39,'EV Distribution'!$A$2:$B$11,2,FALSE),0)*('EV Scenarios'!F$4-'EV Scenarios'!F$2)</f>
        <v>4.6833442970404572E-3</v>
      </c>
      <c r="G39" s="5">
        <f>'Pc, Winter, S1'!G39*Main!$B$5+_xlfn.IFNA(VLOOKUP($A39,'EV Distribution'!$A$2:$B$11,2,FALSE),0)*('EV Scenarios'!G$4-'EV Scenarios'!G$2)</f>
        <v>3.9501498999628768E-3</v>
      </c>
      <c r="H39" s="5">
        <f>'Pc, Winter, S1'!H39*Main!$B$5+_xlfn.IFNA(VLOOKUP($A39,'EV Distribution'!$A$2:$B$11,2,FALSE),0)*('EV Scenarios'!H$4-'EV Scenarios'!H$2)</f>
        <v>4.8506277508676057E-3</v>
      </c>
      <c r="I39" s="5">
        <f>'Pc, Winter, S1'!I39*Main!$B$5+_xlfn.IFNA(VLOOKUP($A39,'EV Distribution'!$A$2:$B$11,2,FALSE),0)*('EV Scenarios'!I$4-'EV Scenarios'!I$2)</f>
        <v>2.0183467868539065E-3</v>
      </c>
      <c r="J39" s="5">
        <f>'Pc, Winter, S1'!J39*Main!$B$5+_xlfn.IFNA(VLOOKUP($A39,'EV Distribution'!$A$2:$B$11,2,FALSE),0)*('EV Scenarios'!J$4-'EV Scenarios'!J$2)</f>
        <v>3.1669583967547793E-3</v>
      </c>
      <c r="K39" s="5">
        <f>'Pc, Winter, S1'!K39*Main!$B$5+_xlfn.IFNA(VLOOKUP($A39,'EV Distribution'!$A$2:$B$11,2,FALSE),0)*('EV Scenarios'!K$4-'EV Scenarios'!K$2)</f>
        <v>3.7621078153882467E-3</v>
      </c>
      <c r="L39" s="5">
        <f>'Pc, Winter, S1'!L39*Main!$B$5+_xlfn.IFNA(VLOOKUP($A39,'EV Distribution'!$A$2:$B$11,2,FALSE),0)*('EV Scenarios'!L$4-'EV Scenarios'!L$2)</f>
        <v>3.2704590712087467E-3</v>
      </c>
      <c r="M39" s="5">
        <f>'Pc, Winter, S1'!M39*Main!$B$5+_xlfn.IFNA(VLOOKUP($A39,'EV Distribution'!$A$2:$B$11,2,FALSE),0)*('EV Scenarios'!M$4-'EV Scenarios'!M$2)</f>
        <v>3.1992503860932466E-3</v>
      </c>
      <c r="N39" s="5">
        <f>'Pc, Winter, S1'!N39*Main!$B$5+_xlfn.IFNA(VLOOKUP($A39,'EV Distribution'!$A$2:$B$11,2,FALSE),0)*('EV Scenarios'!N$4-'EV Scenarios'!N$2)</f>
        <v>2.3443568063716961E-3</v>
      </c>
      <c r="O39" s="5">
        <f>'Pc, Winter, S1'!O39*Main!$B$5+_xlfn.IFNA(VLOOKUP($A39,'EV Distribution'!$A$2:$B$11,2,FALSE),0)*('EV Scenarios'!O$4-'EV Scenarios'!O$2)</f>
        <v>3.2599232713407681E-3</v>
      </c>
      <c r="P39" s="5">
        <f>'Pc, Winter, S1'!P39*Main!$B$5+_xlfn.IFNA(VLOOKUP($A39,'EV Distribution'!$A$2:$B$11,2,FALSE),0)*('EV Scenarios'!P$4-'EV Scenarios'!P$2)</f>
        <v>4.0174186290474296E-3</v>
      </c>
      <c r="Q39" s="5">
        <f>'Pc, Winter, S1'!Q39*Main!$B$5+_xlfn.IFNA(VLOOKUP($A39,'EV Distribution'!$A$2:$B$11,2,FALSE),0)*('EV Scenarios'!Q$4-'EV Scenarios'!Q$2)</f>
        <v>4.0458063214255865E-3</v>
      </c>
      <c r="R39" s="5">
        <f>'Pc, Winter, S1'!R39*Main!$B$5+_xlfn.IFNA(VLOOKUP($A39,'EV Distribution'!$A$2:$B$11,2,FALSE),0)*('EV Scenarios'!R$4-'EV Scenarios'!R$2)</f>
        <v>3.2957951855427884E-3</v>
      </c>
      <c r="S39" s="5">
        <f>'Pc, Winter, S1'!S39*Main!$B$5+_xlfn.IFNA(VLOOKUP($A39,'EV Distribution'!$A$2:$B$11,2,FALSE),0)*('EV Scenarios'!S$4-'EV Scenarios'!S$2)</f>
        <v>3.3432901065206817E-3</v>
      </c>
      <c r="T39" s="5">
        <f>'Pc, Winter, S1'!T39*Main!$B$5+_xlfn.IFNA(VLOOKUP($A39,'EV Distribution'!$A$2:$B$11,2,FALSE),0)*('EV Scenarios'!T$4-'EV Scenarios'!T$2)</f>
        <v>1.7825251722265658E-3</v>
      </c>
      <c r="U39" s="5">
        <f>'Pc, Winter, S1'!U39*Main!$B$5+_xlfn.IFNA(VLOOKUP($A39,'EV Distribution'!$A$2:$B$11,2,FALSE),0)*('EV Scenarios'!U$4-'EV Scenarios'!U$2)</f>
        <v>1.3615383837675046E-3</v>
      </c>
      <c r="V39" s="5">
        <f>'Pc, Winter, S1'!V39*Main!$B$5+_xlfn.IFNA(VLOOKUP($A39,'EV Distribution'!$A$2:$B$11,2,FALSE),0)*('EV Scenarios'!V$4-'EV Scenarios'!V$2)</f>
        <v>1.7319692201444616E-3</v>
      </c>
      <c r="W39" s="5">
        <f>'Pc, Winter, S1'!W39*Main!$B$5+_xlfn.IFNA(VLOOKUP($A39,'EV Distribution'!$A$2:$B$11,2,FALSE),0)*('EV Scenarios'!W$4-'EV Scenarios'!W$2)</f>
        <v>1.1831679082278637E-3</v>
      </c>
      <c r="X39" s="5">
        <f>'Pc, Winter, S1'!X39*Main!$B$5+_xlfn.IFNA(VLOOKUP($A39,'EV Distribution'!$A$2:$B$11,2,FALSE),0)*('EV Scenarios'!X$4-'EV Scenarios'!X$2)</f>
        <v>4.8535143510603515E-3</v>
      </c>
      <c r="Y39" s="5">
        <f>'Pc, Winter, S1'!Y39*Main!$B$5+_xlfn.IFNA(VLOOKUP($A39,'EV Distribution'!$A$2:$B$11,2,FALSE),0)*('EV Scenarios'!Y$4-'EV Scenarios'!Y$2)</f>
        <v>5.5996320510355215E-3</v>
      </c>
    </row>
    <row r="40" spans="1:25" x14ac:dyDescent="0.3">
      <c r="A40">
        <v>69</v>
      </c>
      <c r="B40" s="5">
        <f>'Pc, Winter, S1'!B40*Main!$B$5+_xlfn.IFNA(VLOOKUP($A40,'EV Distribution'!$A$2:$B$11,2,FALSE),0)*('EV Scenarios'!B$4-'EV Scenarios'!B$2)</f>
        <v>0.16235532448427348</v>
      </c>
      <c r="C40" s="5">
        <f>'Pc, Winter, S1'!C40*Main!$B$5+_xlfn.IFNA(VLOOKUP($A40,'EV Distribution'!$A$2:$B$11,2,FALSE),0)*('EV Scenarios'!C$4-'EV Scenarios'!C$2)</f>
        <v>0.17304825786361419</v>
      </c>
      <c r="D40" s="5">
        <f>'Pc, Winter, S1'!D40*Main!$B$5+_xlfn.IFNA(VLOOKUP($A40,'EV Distribution'!$A$2:$B$11,2,FALSE),0)*('EV Scenarios'!D$4-'EV Scenarios'!D$2)</f>
        <v>0.21768659349046079</v>
      </c>
      <c r="E40" s="5">
        <f>'Pc, Winter, S1'!E40*Main!$B$5+_xlfn.IFNA(VLOOKUP($A40,'EV Distribution'!$A$2:$B$11,2,FALSE),0)*('EV Scenarios'!E$4-'EV Scenarios'!E$2)</f>
        <v>0.24820667566301874</v>
      </c>
      <c r="F40" s="5">
        <f>'Pc, Winter, S1'!F40*Main!$B$5+_xlfn.IFNA(VLOOKUP($A40,'EV Distribution'!$A$2:$B$11,2,FALSE),0)*('EV Scenarios'!F$4-'EV Scenarios'!F$2)</f>
        <v>0.28787843738653207</v>
      </c>
      <c r="G40" s="5">
        <f>'Pc, Winter, S1'!G40*Main!$B$5+_xlfn.IFNA(VLOOKUP($A40,'EV Distribution'!$A$2:$B$11,2,FALSE),0)*('EV Scenarios'!G$4-'EV Scenarios'!G$2)</f>
        <v>0.33150421606444319</v>
      </c>
      <c r="H40" s="5">
        <f>'Pc, Winter, S1'!H40*Main!$B$5+_xlfn.IFNA(VLOOKUP($A40,'EV Distribution'!$A$2:$B$11,2,FALSE),0)*('EV Scenarios'!H$4-'EV Scenarios'!H$2)</f>
        <v>0.29663392047716053</v>
      </c>
      <c r="I40" s="5">
        <f>'Pc, Winter, S1'!I40*Main!$B$5+_xlfn.IFNA(VLOOKUP($A40,'EV Distribution'!$A$2:$B$11,2,FALSE),0)*('EV Scenarios'!I$4-'EV Scenarios'!I$2)</f>
        <v>0.41409334401097253</v>
      </c>
      <c r="J40" s="5">
        <f>'Pc, Winter, S1'!J40*Main!$B$5+_xlfn.IFNA(VLOOKUP($A40,'EV Distribution'!$A$2:$B$11,2,FALSE),0)*('EV Scenarios'!J$4-'EV Scenarios'!J$2)</f>
        <v>0.38045725206305375</v>
      </c>
      <c r="K40" s="5">
        <f>'Pc, Winter, S1'!K40*Main!$B$5+_xlfn.IFNA(VLOOKUP($A40,'EV Distribution'!$A$2:$B$11,2,FALSE),0)*('EV Scenarios'!K$4-'EV Scenarios'!K$2)</f>
        <v>0.43518798366340256</v>
      </c>
      <c r="L40" s="5">
        <f>'Pc, Winter, S1'!L40*Main!$B$5+_xlfn.IFNA(VLOOKUP($A40,'EV Distribution'!$A$2:$B$11,2,FALSE),0)*('EV Scenarios'!L$4-'EV Scenarios'!L$2)</f>
        <v>0.45085551415613623</v>
      </c>
      <c r="M40" s="5">
        <f>'Pc, Winter, S1'!M40*Main!$B$5+_xlfn.IFNA(VLOOKUP($A40,'EV Distribution'!$A$2:$B$11,2,FALSE),0)*('EV Scenarios'!M$4-'EV Scenarios'!M$2)</f>
        <v>0.42075851033956119</v>
      </c>
      <c r="N40" s="5">
        <f>'Pc, Winter, S1'!N40*Main!$B$5+_xlfn.IFNA(VLOOKUP($A40,'EV Distribution'!$A$2:$B$11,2,FALSE),0)*('EV Scenarios'!N$4-'EV Scenarios'!N$2)</f>
        <v>0.39875639786540429</v>
      </c>
      <c r="O40" s="5">
        <f>'Pc, Winter, S1'!O40*Main!$B$5+_xlfn.IFNA(VLOOKUP($A40,'EV Distribution'!$A$2:$B$11,2,FALSE),0)*('EV Scenarios'!O$4-'EV Scenarios'!O$2)</f>
        <v>0.3684502039045871</v>
      </c>
      <c r="P40" s="5">
        <f>'Pc, Winter, S1'!P40*Main!$B$5+_xlfn.IFNA(VLOOKUP($A40,'EV Distribution'!$A$2:$B$11,2,FALSE),0)*('EV Scenarios'!P$4-'EV Scenarios'!P$2)</f>
        <v>0.35097307463738325</v>
      </c>
      <c r="Q40" s="5">
        <f>'Pc, Winter, S1'!Q40*Main!$B$5+_xlfn.IFNA(VLOOKUP($A40,'EV Distribution'!$A$2:$B$11,2,FALSE),0)*('EV Scenarios'!Q$4-'EV Scenarios'!Q$2)</f>
        <v>0.3221974200986486</v>
      </c>
      <c r="R40" s="5">
        <f>'Pc, Winter, S1'!R40*Main!$B$5+_xlfn.IFNA(VLOOKUP($A40,'EV Distribution'!$A$2:$B$11,2,FALSE),0)*('EV Scenarios'!R$4-'EV Scenarios'!R$2)</f>
        <v>0.31485679518434773</v>
      </c>
      <c r="S40" s="5">
        <f>'Pc, Winter, S1'!S40*Main!$B$5+_xlfn.IFNA(VLOOKUP($A40,'EV Distribution'!$A$2:$B$11,2,FALSE),0)*('EV Scenarios'!S$4-'EV Scenarios'!S$2)</f>
        <v>0.25974591668295821</v>
      </c>
      <c r="T40" s="5">
        <f>'Pc, Winter, S1'!T40*Main!$B$5+_xlfn.IFNA(VLOOKUP($A40,'EV Distribution'!$A$2:$B$11,2,FALSE),0)*('EV Scenarios'!T$4-'EV Scenarios'!T$2)</f>
        <v>0.21405632537858696</v>
      </c>
      <c r="U40" s="5">
        <f>'Pc, Winter, S1'!U40*Main!$B$5+_xlfn.IFNA(VLOOKUP($A40,'EV Distribution'!$A$2:$B$11,2,FALSE),0)*('EV Scenarios'!U$4-'EV Scenarios'!U$2)</f>
        <v>0.24243758035715132</v>
      </c>
      <c r="V40" s="5">
        <f>'Pc, Winter, S1'!V40*Main!$B$5+_xlfn.IFNA(VLOOKUP($A40,'EV Distribution'!$A$2:$B$11,2,FALSE),0)*('EV Scenarios'!V$4-'EV Scenarios'!V$2)</f>
        <v>0.24578541158739431</v>
      </c>
      <c r="W40" s="5">
        <f>'Pc, Winter, S1'!W40*Main!$B$5+_xlfn.IFNA(VLOOKUP($A40,'EV Distribution'!$A$2:$B$11,2,FALSE),0)*('EV Scenarios'!W$4-'EV Scenarios'!W$2)</f>
        <v>0.27404594388365516</v>
      </c>
      <c r="X40" s="5">
        <f>'Pc, Winter, S1'!X40*Main!$B$5+_xlfn.IFNA(VLOOKUP($A40,'EV Distribution'!$A$2:$B$11,2,FALSE),0)*('EV Scenarios'!X$4-'EV Scenarios'!X$2)</f>
        <v>0.14391101028462477</v>
      </c>
      <c r="Y40" s="5">
        <f>'Pc, Winter, S1'!Y40*Main!$B$5+_xlfn.IFNA(VLOOKUP($A40,'EV Distribution'!$A$2:$B$11,2,FALSE),0)*('EV Scenarios'!Y$4-'EV Scenarios'!Y$2)</f>
        <v>0.14005473522664524</v>
      </c>
    </row>
    <row r="41" spans="1:25" x14ac:dyDescent="0.3">
      <c r="A41">
        <v>72</v>
      </c>
      <c r="B41" s="5">
        <f>'Pc, Winter, S1'!B41*Main!$B$5+_xlfn.IFNA(VLOOKUP($A41,'EV Distribution'!$A$2:$B$11,2,FALSE),0)*('EV Scenarios'!B$4-'EV Scenarios'!B$2)</f>
        <v>7.7782228682983737E-3</v>
      </c>
      <c r="C41" s="5">
        <f>'Pc, Winter, S1'!C41*Main!$B$5+_xlfn.IFNA(VLOOKUP($A41,'EV Distribution'!$A$2:$B$11,2,FALSE),0)*('EV Scenarios'!C$4-'EV Scenarios'!C$2)</f>
        <v>8.1516381238713031E-3</v>
      </c>
      <c r="D41" s="5">
        <f>'Pc, Winter, S1'!D41*Main!$B$5+_xlfn.IFNA(VLOOKUP($A41,'EV Distribution'!$A$2:$B$11,2,FALSE),0)*('EV Scenarios'!D$4-'EV Scenarios'!D$2)</f>
        <v>7.1117154785013958E-3</v>
      </c>
      <c r="E41" s="5">
        <f>'Pc, Winter, S1'!E41*Main!$B$5+_xlfn.IFNA(VLOOKUP($A41,'EV Distribution'!$A$2:$B$11,2,FALSE),0)*('EV Scenarios'!E$4-'EV Scenarios'!E$2)</f>
        <v>6.3271023437519672E-3</v>
      </c>
      <c r="F41" s="5">
        <f>'Pc, Winter, S1'!F41*Main!$B$5+_xlfn.IFNA(VLOOKUP($A41,'EV Distribution'!$A$2:$B$11,2,FALSE),0)*('EV Scenarios'!F$4-'EV Scenarios'!F$2)</f>
        <v>5.7140507330791252E-3</v>
      </c>
      <c r="G41" s="5">
        <f>'Pc, Winter, S1'!G41*Main!$B$5+_xlfn.IFNA(VLOOKUP($A41,'EV Distribution'!$A$2:$B$11,2,FALSE),0)*('EV Scenarios'!G$4-'EV Scenarios'!G$2)</f>
        <v>4.7200601252778106E-3</v>
      </c>
      <c r="H41" s="5">
        <f>'Pc, Winter, S1'!H41*Main!$B$5+_xlfn.IFNA(VLOOKUP($A41,'EV Distribution'!$A$2:$B$11,2,FALSE),0)*('EV Scenarios'!H$4-'EV Scenarios'!H$2)</f>
        <v>5.6147335264431402E-3</v>
      </c>
      <c r="I41" s="5">
        <f>'Pc, Winter, S1'!I41*Main!$B$5+_xlfn.IFNA(VLOOKUP($A41,'EV Distribution'!$A$2:$B$11,2,FALSE),0)*('EV Scenarios'!I$4-'EV Scenarios'!I$2)</f>
        <v>2.2905537039596608E-3</v>
      </c>
      <c r="J41" s="5">
        <f>'Pc, Winter, S1'!J41*Main!$B$5+_xlfn.IFNA(VLOOKUP($A41,'EV Distribution'!$A$2:$B$11,2,FALSE),0)*('EV Scenarios'!J$4-'EV Scenarios'!J$2)</f>
        <v>4.2645575671197691E-3</v>
      </c>
      <c r="K41" s="5">
        <f>'Pc, Winter, S1'!K41*Main!$B$5+_xlfn.IFNA(VLOOKUP($A41,'EV Distribution'!$A$2:$B$11,2,FALSE),0)*('EV Scenarios'!K$4-'EV Scenarios'!K$2)</f>
        <v>6.5146342466714359E-3</v>
      </c>
      <c r="L41" s="5">
        <f>'Pc, Winter, S1'!L41*Main!$B$5+_xlfn.IFNA(VLOOKUP($A41,'EV Distribution'!$A$2:$B$11,2,FALSE),0)*('EV Scenarios'!L$4-'EV Scenarios'!L$2)</f>
        <v>7.3759492531004153E-3</v>
      </c>
      <c r="M41" s="5">
        <f>'Pc, Winter, S1'!M41*Main!$B$5+_xlfn.IFNA(VLOOKUP($A41,'EV Distribution'!$A$2:$B$11,2,FALSE),0)*('EV Scenarios'!M$4-'EV Scenarios'!M$2)</f>
        <v>8.9633500856969358E-3</v>
      </c>
      <c r="N41" s="5">
        <f>'Pc, Winter, S1'!N41*Main!$B$5+_xlfn.IFNA(VLOOKUP($A41,'EV Distribution'!$A$2:$B$11,2,FALSE),0)*('EV Scenarios'!N$4-'EV Scenarios'!N$2)</f>
        <v>9.7469210578406528E-3</v>
      </c>
      <c r="O41" s="5">
        <f>'Pc, Winter, S1'!O41*Main!$B$5+_xlfn.IFNA(VLOOKUP($A41,'EV Distribution'!$A$2:$B$11,2,FALSE),0)*('EV Scenarios'!O$4-'EV Scenarios'!O$2)</f>
        <v>1.1447398649766936E-2</v>
      </c>
      <c r="P41" s="5">
        <f>'Pc, Winter, S1'!P41*Main!$B$5+_xlfn.IFNA(VLOOKUP($A41,'EV Distribution'!$A$2:$B$11,2,FALSE),0)*('EV Scenarios'!P$4-'EV Scenarios'!P$2)</f>
        <v>1.0977496665830285E-2</v>
      </c>
      <c r="Q41" s="5">
        <f>'Pc, Winter, S1'!Q41*Main!$B$5+_xlfn.IFNA(VLOOKUP($A41,'EV Distribution'!$A$2:$B$11,2,FALSE),0)*('EV Scenarios'!Q$4-'EV Scenarios'!Q$2)</f>
        <v>1.0578594359968729E-2</v>
      </c>
      <c r="R41" s="5">
        <f>'Pc, Winter, S1'!R41*Main!$B$5+_xlfn.IFNA(VLOOKUP($A41,'EV Distribution'!$A$2:$B$11,2,FALSE),0)*('EV Scenarios'!R$4-'EV Scenarios'!R$2)</f>
        <v>9.7509218325810346E-3</v>
      </c>
      <c r="S41" s="5">
        <f>'Pc, Winter, S1'!S41*Main!$B$5+_xlfn.IFNA(VLOOKUP($A41,'EV Distribution'!$A$2:$B$11,2,FALSE),0)*('EV Scenarios'!S$4-'EV Scenarios'!S$2)</f>
        <v>1.0584595644246866E-2</v>
      </c>
      <c r="T41" s="5">
        <f>'Pc, Winter, S1'!T41*Main!$B$5+_xlfn.IFNA(VLOOKUP($A41,'EV Distribution'!$A$2:$B$11,2,FALSE),0)*('EV Scenarios'!T$4-'EV Scenarios'!T$2)</f>
        <v>8.3391725621695788E-3</v>
      </c>
      <c r="U41" s="5">
        <f>'Pc, Winter, S1'!U41*Main!$B$5+_xlfn.IFNA(VLOOKUP($A41,'EV Distribution'!$A$2:$B$11,2,FALSE),0)*('EV Scenarios'!U$4-'EV Scenarios'!U$2)</f>
        <v>7.256613067254003E-3</v>
      </c>
      <c r="V41" s="5">
        <f>'Pc, Winter, S1'!V41*Main!$B$5+_xlfn.IFNA(VLOOKUP($A41,'EV Distribution'!$A$2:$B$11,2,FALSE),0)*('EV Scenarios'!V$4-'EV Scenarios'!V$2)</f>
        <v>6.9666692974561907E-3</v>
      </c>
      <c r="W41" s="5">
        <f>'Pc, Winter, S1'!W41*Main!$B$5+_xlfn.IFNA(VLOOKUP($A41,'EV Distribution'!$A$2:$B$11,2,FALSE),0)*('EV Scenarios'!W$4-'EV Scenarios'!W$2)</f>
        <v>6.0379546262012236E-3</v>
      </c>
      <c r="X41" s="5">
        <f>'Pc, Winter, S1'!X41*Main!$B$5+_xlfn.IFNA(VLOOKUP($A41,'EV Distribution'!$A$2:$B$11,2,FALSE),0)*('EV Scenarios'!X$4-'EV Scenarios'!X$2)</f>
        <v>9.0324298958419404E-3</v>
      </c>
      <c r="Y41" s="5">
        <f>'Pc, Winter, S1'!Y41*Main!$B$5+_xlfn.IFNA(VLOOKUP($A41,'EV Distribution'!$A$2:$B$11,2,FALSE),0)*('EV Scenarios'!Y$4-'EV Scenarios'!Y$2)</f>
        <v>9.9558595120800911E-3</v>
      </c>
    </row>
    <row r="42" spans="1:25" x14ac:dyDescent="0.3">
      <c r="A42">
        <v>73</v>
      </c>
      <c r="B42" s="5">
        <f>'Pc, Winter, S1'!B42*Main!$B$5+_xlfn.IFNA(VLOOKUP($A42,'EV Distribution'!$A$2:$B$11,2,FALSE),0)*('EV Scenarios'!B$4-'EV Scenarios'!B$2)</f>
        <v>6.8039390628714799E-3</v>
      </c>
      <c r="C42" s="5">
        <f>'Pc, Winter, S1'!C42*Main!$B$5+_xlfn.IFNA(VLOOKUP($A42,'EV Distribution'!$A$2:$B$11,2,FALSE),0)*('EV Scenarios'!C$4-'EV Scenarios'!C$2)</f>
        <v>6.9291435812200075E-3</v>
      </c>
      <c r="D42" s="5">
        <f>'Pc, Winter, S1'!D42*Main!$B$5+_xlfn.IFNA(VLOOKUP($A42,'EV Distribution'!$A$2:$B$11,2,FALSE),0)*('EV Scenarios'!D$4-'EV Scenarios'!D$2)</f>
        <v>6.3473571875339273E-3</v>
      </c>
      <c r="E42" s="5">
        <f>'Pc, Winter, S1'!E42*Main!$B$5+_xlfn.IFNA(VLOOKUP($A42,'EV Distribution'!$A$2:$B$11,2,FALSE),0)*('EV Scenarios'!E$4-'EV Scenarios'!E$2)</f>
        <v>6.0444067089983587E-3</v>
      </c>
      <c r="F42" s="5">
        <f>'Pc, Winter, S1'!F42*Main!$B$5+_xlfn.IFNA(VLOOKUP($A42,'EV Distribution'!$A$2:$B$11,2,FALSE),0)*('EV Scenarios'!F$4-'EV Scenarios'!F$2)</f>
        <v>5.1830797237063381E-3</v>
      </c>
      <c r="G42" s="5">
        <f>'Pc, Winter, S1'!G42*Main!$B$5+_xlfn.IFNA(VLOOKUP($A42,'EV Distribution'!$A$2:$B$11,2,FALSE),0)*('EV Scenarios'!G$4-'EV Scenarios'!G$2)</f>
        <v>4.5494958913337852E-3</v>
      </c>
      <c r="H42" s="5">
        <f>'Pc, Winter, S1'!H42*Main!$B$5+_xlfn.IFNA(VLOOKUP($A42,'EV Distribution'!$A$2:$B$11,2,FALSE),0)*('EV Scenarios'!H$4-'EV Scenarios'!H$2)</f>
        <v>5.5720825619549504E-3</v>
      </c>
      <c r="I42" s="5">
        <f>'Pc, Winter, S1'!I42*Main!$B$5+_xlfn.IFNA(VLOOKUP($A42,'EV Distribution'!$A$2:$B$11,2,FALSE),0)*('EV Scenarios'!I$4-'EV Scenarios'!I$2)</f>
        <v>2.2289381512211374E-3</v>
      </c>
      <c r="J42" s="5">
        <f>'Pc, Winter, S1'!J42*Main!$B$5+_xlfn.IFNA(VLOOKUP($A42,'EV Distribution'!$A$2:$B$11,2,FALSE),0)*('EV Scenarios'!J$4-'EV Scenarios'!J$2)</f>
        <v>2.4851781763757775E-3</v>
      </c>
      <c r="K42" s="5">
        <f>'Pc, Winter, S1'!K42*Main!$B$5+_xlfn.IFNA(VLOOKUP($A42,'EV Distribution'!$A$2:$B$11,2,FALSE),0)*('EV Scenarios'!K$4-'EV Scenarios'!K$2)</f>
        <v>3.1648410032897195E-3</v>
      </c>
      <c r="L42" s="5">
        <f>'Pc, Winter, S1'!L42*Main!$B$5+_xlfn.IFNA(VLOOKUP($A42,'EV Distribution'!$A$2:$B$11,2,FALSE),0)*('EV Scenarios'!L$4-'EV Scenarios'!L$2)</f>
        <v>2.7330840651945171E-3</v>
      </c>
      <c r="M42" s="5">
        <f>'Pc, Winter, S1'!M42*Main!$B$5+_xlfn.IFNA(VLOOKUP($A42,'EV Distribution'!$A$2:$B$11,2,FALSE),0)*('EV Scenarios'!M$4-'EV Scenarios'!M$2)</f>
        <v>2.6893698836251575E-3</v>
      </c>
      <c r="N42" s="5">
        <f>'Pc, Winter, S1'!N42*Main!$B$5+_xlfn.IFNA(VLOOKUP($A42,'EV Distribution'!$A$2:$B$11,2,FALSE),0)*('EV Scenarios'!N$4-'EV Scenarios'!N$2)</f>
        <v>2.983551488630911E-3</v>
      </c>
      <c r="O42" s="5">
        <f>'Pc, Winter, S1'!O42*Main!$B$5+_xlfn.IFNA(VLOOKUP($A42,'EV Distribution'!$A$2:$B$11,2,FALSE),0)*('EV Scenarios'!O$4-'EV Scenarios'!O$2)</f>
        <v>3.9728041014942773E-3</v>
      </c>
      <c r="P42" s="5">
        <f>'Pc, Winter, S1'!P42*Main!$B$5+_xlfn.IFNA(VLOOKUP($A42,'EV Distribution'!$A$2:$B$11,2,FALSE),0)*('EV Scenarios'!P$4-'EV Scenarios'!P$2)</f>
        <v>3.9522759551067974E-3</v>
      </c>
      <c r="Q42" s="5">
        <f>'Pc, Winter, S1'!Q42*Main!$B$5+_xlfn.IFNA(VLOOKUP($A42,'EV Distribution'!$A$2:$B$11,2,FALSE),0)*('EV Scenarios'!Q$4-'EV Scenarios'!Q$2)</f>
        <v>3.907054994333403E-3</v>
      </c>
      <c r="R42" s="5">
        <f>'Pc, Winter, S1'!R42*Main!$B$5+_xlfn.IFNA(VLOOKUP($A42,'EV Distribution'!$A$2:$B$11,2,FALSE),0)*('EV Scenarios'!R$4-'EV Scenarios'!R$2)</f>
        <v>3.1417822448570631E-3</v>
      </c>
      <c r="S42" s="5">
        <f>'Pc, Winter, S1'!S42*Main!$B$5+_xlfn.IFNA(VLOOKUP($A42,'EV Distribution'!$A$2:$B$11,2,FALSE),0)*('EV Scenarios'!S$4-'EV Scenarios'!S$2)</f>
        <v>4.421629802437604E-3</v>
      </c>
      <c r="T42" s="5">
        <f>'Pc, Winter, S1'!T42*Main!$B$5+_xlfn.IFNA(VLOOKUP($A42,'EV Distribution'!$A$2:$B$11,2,FALSE),0)*('EV Scenarios'!T$4-'EV Scenarios'!T$2)</f>
        <v>3.3486732490215169E-3</v>
      </c>
      <c r="U42" s="5">
        <f>'Pc, Winter, S1'!U42*Main!$B$5+_xlfn.IFNA(VLOOKUP($A42,'EV Distribution'!$A$2:$B$11,2,FALSE),0)*('EV Scenarios'!U$4-'EV Scenarios'!U$2)</f>
        <v>2.6926878318338943E-3</v>
      </c>
      <c r="V42" s="5">
        <f>'Pc, Winter, S1'!V42*Main!$B$5+_xlfn.IFNA(VLOOKUP($A42,'EV Distribution'!$A$2:$B$11,2,FALSE),0)*('EV Scenarios'!V$4-'EV Scenarios'!V$2)</f>
        <v>3.1608229849736449E-3</v>
      </c>
      <c r="W42" s="5">
        <f>'Pc, Winter, S1'!W42*Main!$B$5+_xlfn.IFNA(VLOOKUP($A42,'EV Distribution'!$A$2:$B$11,2,FALSE),0)*('EV Scenarios'!W$4-'EV Scenarios'!W$2)</f>
        <v>2.3537316078325373E-3</v>
      </c>
      <c r="X42" s="5">
        <f>'Pc, Winter, S1'!X42*Main!$B$5+_xlfn.IFNA(VLOOKUP($A42,'EV Distribution'!$A$2:$B$11,2,FALSE),0)*('EV Scenarios'!X$4-'EV Scenarios'!X$2)</f>
        <v>5.6802678468142759E-3</v>
      </c>
      <c r="Y42" s="5">
        <f>'Pc, Winter, S1'!Y42*Main!$B$5+_xlfn.IFNA(VLOOKUP($A42,'EV Distribution'!$A$2:$B$11,2,FALSE),0)*('EV Scenarios'!Y$4-'EV Scenarios'!Y$2)</f>
        <v>6.5577085703153286E-3</v>
      </c>
    </row>
    <row r="43" spans="1:25" x14ac:dyDescent="0.3">
      <c r="A43">
        <v>76</v>
      </c>
      <c r="B43" s="5">
        <f>'Pc, Winter, S1'!B43*Main!$B$5+_xlfn.IFNA(VLOOKUP($A43,'EV Distribution'!$A$2:$B$11,2,FALSE),0)*('EV Scenarios'!B$4-'EV Scenarios'!B$2)</f>
        <v>6.138609673109168E-3</v>
      </c>
      <c r="C43" s="5">
        <f>'Pc, Winter, S1'!C43*Main!$B$5+_xlfn.IFNA(VLOOKUP($A43,'EV Distribution'!$A$2:$B$11,2,FALSE),0)*('EV Scenarios'!C$4-'EV Scenarios'!C$2)</f>
        <v>6.5016682326208613E-3</v>
      </c>
      <c r="D43" s="5">
        <f>'Pc, Winter, S1'!D43*Main!$B$5+_xlfn.IFNA(VLOOKUP($A43,'EV Distribution'!$A$2:$B$11,2,FALSE),0)*('EV Scenarios'!D$4-'EV Scenarios'!D$2)</f>
        <v>5.8632087384182501E-3</v>
      </c>
      <c r="E43" s="5">
        <f>'Pc, Winter, S1'!E43*Main!$B$5+_xlfn.IFNA(VLOOKUP($A43,'EV Distribution'!$A$2:$B$11,2,FALSE),0)*('EV Scenarios'!E$4-'EV Scenarios'!E$2)</f>
        <v>5.5819553852308051E-3</v>
      </c>
      <c r="F43" s="5">
        <f>'Pc, Winter, S1'!F43*Main!$B$5+_xlfn.IFNA(VLOOKUP($A43,'EV Distribution'!$A$2:$B$11,2,FALSE),0)*('EV Scenarios'!F$4-'EV Scenarios'!F$2)</f>
        <v>4.62294826375654E-3</v>
      </c>
      <c r="G43" s="5">
        <f>'Pc, Winter, S1'!G43*Main!$B$5+_xlfn.IFNA(VLOOKUP($A43,'EV Distribution'!$A$2:$B$11,2,FALSE),0)*('EV Scenarios'!G$4-'EV Scenarios'!G$2)</f>
        <v>3.9706132604992719E-3</v>
      </c>
      <c r="H43" s="5">
        <f>'Pc, Winter, S1'!H43*Main!$B$5+_xlfn.IFNA(VLOOKUP($A43,'EV Distribution'!$A$2:$B$11,2,FALSE),0)*('EV Scenarios'!H$4-'EV Scenarios'!H$2)</f>
        <v>4.8475106475700186E-3</v>
      </c>
      <c r="I43" s="5">
        <f>'Pc, Winter, S1'!I43*Main!$B$5+_xlfn.IFNA(VLOOKUP($A43,'EV Distribution'!$A$2:$B$11,2,FALSE),0)*('EV Scenarios'!I$4-'EV Scenarios'!I$2)</f>
        <v>1.1226630177759423E-3</v>
      </c>
      <c r="J43" s="5">
        <f>'Pc, Winter, S1'!J43*Main!$B$5+_xlfn.IFNA(VLOOKUP($A43,'EV Distribution'!$A$2:$B$11,2,FALSE),0)*('EV Scenarios'!J$4-'EV Scenarios'!J$2)</f>
        <v>1.5057225757825409E-3</v>
      </c>
      <c r="K43" s="5">
        <f>'Pc, Winter, S1'!K43*Main!$B$5+_xlfn.IFNA(VLOOKUP($A43,'EV Distribution'!$A$2:$B$11,2,FALSE),0)*('EV Scenarios'!K$4-'EV Scenarios'!K$2)</f>
        <v>2.8238196312659804E-3</v>
      </c>
      <c r="L43" s="5">
        <f>'Pc, Winter, S1'!L43*Main!$B$5+_xlfn.IFNA(VLOOKUP($A43,'EV Distribution'!$A$2:$B$11,2,FALSE),0)*('EV Scenarios'!L$4-'EV Scenarios'!L$2)</f>
        <v>2.4307565896629891E-3</v>
      </c>
      <c r="M43" s="5">
        <f>'Pc, Winter, S1'!M43*Main!$B$5+_xlfn.IFNA(VLOOKUP($A43,'EV Distribution'!$A$2:$B$11,2,FALSE),0)*('EV Scenarios'!M$4-'EV Scenarios'!M$2)</f>
        <v>2.5925422334449493E-3</v>
      </c>
      <c r="N43" s="5">
        <f>'Pc, Winter, S1'!N43*Main!$B$5+_xlfn.IFNA(VLOOKUP($A43,'EV Distribution'!$A$2:$B$11,2,FALSE),0)*('EV Scenarios'!N$4-'EV Scenarios'!N$2)</f>
        <v>2.154730545934624E-3</v>
      </c>
      <c r="O43" s="5">
        <f>'Pc, Winter, S1'!O43*Main!$B$5+_xlfn.IFNA(VLOOKUP($A43,'EV Distribution'!$A$2:$B$11,2,FALSE),0)*('EV Scenarios'!O$4-'EV Scenarios'!O$2)</f>
        <v>3.1909253216124318E-3</v>
      </c>
      <c r="P43" s="5">
        <f>'Pc, Winter, S1'!P43*Main!$B$5+_xlfn.IFNA(VLOOKUP($A43,'EV Distribution'!$A$2:$B$11,2,FALSE),0)*('EV Scenarios'!P$4-'EV Scenarios'!P$2)</f>
        <v>3.5043895958323497E-3</v>
      </c>
      <c r="Q43" s="5">
        <f>'Pc, Winter, S1'!Q43*Main!$B$5+_xlfn.IFNA(VLOOKUP($A43,'EV Distribution'!$A$2:$B$11,2,FALSE),0)*('EV Scenarios'!Q$4-'EV Scenarios'!Q$2)</f>
        <v>3.5390004783961734E-3</v>
      </c>
      <c r="R43" s="5">
        <f>'Pc, Winter, S1'!R43*Main!$B$5+_xlfn.IFNA(VLOOKUP($A43,'EV Distribution'!$A$2:$B$11,2,FALSE),0)*('EV Scenarios'!R$4-'EV Scenarios'!R$2)</f>
        <v>2.3509124822592149E-3</v>
      </c>
      <c r="S43" s="5">
        <f>'Pc, Winter, S1'!S43*Main!$B$5+_xlfn.IFNA(VLOOKUP($A43,'EV Distribution'!$A$2:$B$11,2,FALSE),0)*('EV Scenarios'!S$4-'EV Scenarios'!S$2)</f>
        <v>3.2992558667187875E-3</v>
      </c>
      <c r="T43" s="5">
        <f>'Pc, Winter, S1'!T43*Main!$B$5+_xlfn.IFNA(VLOOKUP($A43,'EV Distribution'!$A$2:$B$11,2,FALSE),0)*('EV Scenarios'!T$4-'EV Scenarios'!T$2)</f>
        <v>2.2375340201238104E-3</v>
      </c>
      <c r="U43" s="5">
        <f>'Pc, Winter, S1'!U43*Main!$B$5+_xlfn.IFNA(VLOOKUP($A43,'EV Distribution'!$A$2:$B$11,2,FALSE),0)*('EV Scenarios'!U$4-'EV Scenarios'!U$2)</f>
        <v>1.7108975706199355E-3</v>
      </c>
      <c r="V43" s="5">
        <f>'Pc, Winter, S1'!V43*Main!$B$5+_xlfn.IFNA(VLOOKUP($A43,'EV Distribution'!$A$2:$B$11,2,FALSE),0)*('EV Scenarios'!V$4-'EV Scenarios'!V$2)</f>
        <v>1.8766721113359004E-3</v>
      </c>
      <c r="W43" s="5">
        <f>'Pc, Winter, S1'!W43*Main!$B$5+_xlfn.IFNA(VLOOKUP($A43,'EV Distribution'!$A$2:$B$11,2,FALSE),0)*('EV Scenarios'!W$4-'EV Scenarios'!W$2)</f>
        <v>1.2546351846862462E-3</v>
      </c>
      <c r="X43" s="5">
        <f>'Pc, Winter, S1'!X43*Main!$B$5+_xlfn.IFNA(VLOOKUP($A43,'EV Distribution'!$A$2:$B$11,2,FALSE),0)*('EV Scenarios'!X$4-'EV Scenarios'!X$2)</f>
        <v>4.8605929347619687E-3</v>
      </c>
      <c r="Y43" s="5">
        <f>'Pc, Winter, S1'!Y43*Main!$B$5+_xlfn.IFNA(VLOOKUP($A43,'EV Distribution'!$A$2:$B$11,2,FALSE),0)*('EV Scenarios'!Y$4-'EV Scenarios'!Y$2)</f>
        <v>5.7633127969226958E-3</v>
      </c>
    </row>
    <row r="44" spans="1:25" x14ac:dyDescent="0.3">
      <c r="A44">
        <v>77</v>
      </c>
      <c r="B44" s="5">
        <f>'Pc, Winter, S1'!B44*Main!$B$5+_xlfn.IFNA(VLOOKUP($A44,'EV Distribution'!$A$2:$B$11,2,FALSE),0)*('EV Scenarios'!B$4-'EV Scenarios'!B$2)</f>
        <v>0.14781682704650451</v>
      </c>
      <c r="C44" s="5">
        <f>'Pc, Winter, S1'!C44*Main!$B$5+_xlfn.IFNA(VLOOKUP($A44,'EV Distribution'!$A$2:$B$11,2,FALSE),0)*('EV Scenarios'!C$4-'EV Scenarios'!C$2)</f>
        <v>0.15834650115259075</v>
      </c>
      <c r="D44" s="5">
        <f>'Pc, Winter, S1'!D44*Main!$B$5+_xlfn.IFNA(VLOOKUP($A44,'EV Distribution'!$A$2:$B$11,2,FALSE),0)*('EV Scenarios'!D$4-'EV Scenarios'!D$2)</f>
        <v>0.20230918207723134</v>
      </c>
      <c r="E44" s="5">
        <f>'Pc, Winter, S1'!E44*Main!$B$5+_xlfn.IFNA(VLOOKUP($A44,'EV Distribution'!$A$2:$B$11,2,FALSE),0)*('EV Scenarios'!E$4-'EV Scenarios'!E$2)</f>
        <v>0.23315049990195696</v>
      </c>
      <c r="F44" s="5">
        <f>'Pc, Winter, S1'!F44*Main!$B$5+_xlfn.IFNA(VLOOKUP($A44,'EV Distribution'!$A$2:$B$11,2,FALSE),0)*('EV Scenarios'!F$4-'EV Scenarios'!F$2)</f>
        <v>0.27411427684209788</v>
      </c>
      <c r="G44" s="5">
        <f>'Pc, Winter, S1'!G44*Main!$B$5+_xlfn.IFNA(VLOOKUP($A44,'EV Distribution'!$A$2:$B$11,2,FALSE),0)*('EV Scenarios'!G$4-'EV Scenarios'!G$2)</f>
        <v>0.31765024711979167</v>
      </c>
      <c r="H44" s="5">
        <f>'Pc, Winter, S1'!H44*Main!$B$5+_xlfn.IFNA(VLOOKUP($A44,'EV Distribution'!$A$2:$B$11,2,FALSE),0)*('EV Scenarios'!H$4-'EV Scenarios'!H$2)</f>
        <v>0.28340719234387712</v>
      </c>
      <c r="I44" s="5">
        <f>'Pc, Winter, S1'!I44*Main!$B$5+_xlfn.IFNA(VLOOKUP($A44,'EV Distribution'!$A$2:$B$11,2,FALSE),0)*('EV Scenarios'!I$4-'EV Scenarios'!I$2)</f>
        <v>0.40111395725364224</v>
      </c>
      <c r="J44" s="5">
        <f>'Pc, Winter, S1'!J44*Main!$B$5+_xlfn.IFNA(VLOOKUP($A44,'EV Distribution'!$A$2:$B$11,2,FALSE),0)*('EV Scenarios'!J$4-'EV Scenarios'!J$2)</f>
        <v>0.37039994358629391</v>
      </c>
      <c r="K44" s="5">
        <f>'Pc, Winter, S1'!K44*Main!$B$5+_xlfn.IFNA(VLOOKUP($A44,'EV Distribution'!$A$2:$B$11,2,FALSE),0)*('EV Scenarios'!K$4-'EV Scenarios'!K$2)</f>
        <v>0.4246522669005266</v>
      </c>
      <c r="L44" s="5">
        <f>'Pc, Winter, S1'!L44*Main!$B$5+_xlfn.IFNA(VLOOKUP($A44,'EV Distribution'!$A$2:$B$11,2,FALSE),0)*('EV Scenarios'!L$4-'EV Scenarios'!L$2)</f>
        <v>0.4366684403277632</v>
      </c>
      <c r="M44" s="5">
        <f>'Pc, Winter, S1'!M44*Main!$B$5+_xlfn.IFNA(VLOOKUP($A44,'EV Distribution'!$A$2:$B$11,2,FALSE),0)*('EV Scenarios'!M$4-'EV Scenarios'!M$2)</f>
        <v>0.40561228223932566</v>
      </c>
      <c r="N44" s="5">
        <f>'Pc, Winter, S1'!N44*Main!$B$5+_xlfn.IFNA(VLOOKUP($A44,'EV Distribution'!$A$2:$B$11,2,FALSE),0)*('EV Scenarios'!N$4-'EV Scenarios'!N$2)</f>
        <v>0.38157435485014879</v>
      </c>
      <c r="O44" s="5">
        <f>'Pc, Winter, S1'!O44*Main!$B$5+_xlfn.IFNA(VLOOKUP($A44,'EV Distribution'!$A$2:$B$11,2,FALSE),0)*('EV Scenarios'!O$4-'EV Scenarios'!O$2)</f>
        <v>0.34947774140526072</v>
      </c>
      <c r="P44" s="5">
        <f>'Pc, Winter, S1'!P44*Main!$B$5+_xlfn.IFNA(VLOOKUP($A44,'EV Distribution'!$A$2:$B$11,2,FALSE),0)*('EV Scenarios'!P$4-'EV Scenarios'!P$2)</f>
        <v>0.3341632649953134</v>
      </c>
      <c r="Q44" s="5">
        <f>'Pc, Winter, S1'!Q44*Main!$B$5+_xlfn.IFNA(VLOOKUP($A44,'EV Distribution'!$A$2:$B$11,2,FALSE),0)*('EV Scenarios'!Q$4-'EV Scenarios'!Q$2)</f>
        <v>0.30382941703103244</v>
      </c>
      <c r="R44" s="5">
        <f>'Pc, Winter, S1'!R44*Main!$B$5+_xlfn.IFNA(VLOOKUP($A44,'EV Distribution'!$A$2:$B$11,2,FALSE),0)*('EV Scenarios'!R$4-'EV Scenarios'!R$2)</f>
        <v>0.29580226696513867</v>
      </c>
      <c r="S44" s="5">
        <f>'Pc, Winter, S1'!S44*Main!$B$5+_xlfn.IFNA(VLOOKUP($A44,'EV Distribution'!$A$2:$B$11,2,FALSE),0)*('EV Scenarios'!S$4-'EV Scenarios'!S$2)</f>
        <v>0.24337261476409755</v>
      </c>
      <c r="T44" s="5">
        <f>'Pc, Winter, S1'!T44*Main!$B$5+_xlfn.IFNA(VLOOKUP($A44,'EV Distribution'!$A$2:$B$11,2,FALSE),0)*('EV Scenarios'!T$4-'EV Scenarios'!T$2)</f>
        <v>0.20014132201871435</v>
      </c>
      <c r="U44" s="5">
        <f>'Pc, Winter, S1'!U44*Main!$B$5+_xlfn.IFNA(VLOOKUP($A44,'EV Distribution'!$A$2:$B$11,2,FALSE),0)*('EV Scenarios'!U$4-'EV Scenarios'!U$2)</f>
        <v>0.23242224551102247</v>
      </c>
      <c r="V44" s="5">
        <f>'Pc, Winter, S1'!V44*Main!$B$5+_xlfn.IFNA(VLOOKUP($A44,'EV Distribution'!$A$2:$B$11,2,FALSE),0)*('EV Scenarios'!V$4-'EV Scenarios'!V$2)</f>
        <v>0.23581762436828413</v>
      </c>
      <c r="W44" s="5">
        <f>'Pc, Winter, S1'!W44*Main!$B$5+_xlfn.IFNA(VLOOKUP($A44,'EV Distribution'!$A$2:$B$11,2,FALSE),0)*('EV Scenarios'!W$4-'EV Scenarios'!W$2)</f>
        <v>0.26348892826639503</v>
      </c>
      <c r="X44" s="5">
        <f>'Pc, Winter, S1'!X44*Main!$B$5+_xlfn.IFNA(VLOOKUP($A44,'EV Distribution'!$A$2:$B$11,2,FALSE),0)*('EV Scenarios'!X$4-'EV Scenarios'!X$2)</f>
        <v>0.13340979510460918</v>
      </c>
      <c r="Y44" s="5">
        <f>'Pc, Winter, S1'!Y44*Main!$B$5+_xlfn.IFNA(VLOOKUP($A44,'EV Distribution'!$A$2:$B$11,2,FALSE),0)*('EV Scenarios'!Y$4-'EV Scenarios'!Y$2)</f>
        <v>0.12762570460449094</v>
      </c>
    </row>
    <row r="45" spans="1:25" x14ac:dyDescent="0.3">
      <c r="A45">
        <v>78</v>
      </c>
      <c r="B45" s="5">
        <f>'Pc, Winter, S1'!B45*Main!$B$5+_xlfn.IFNA(VLOOKUP($A45,'EV Distribution'!$A$2:$B$11,2,FALSE),0)*('EV Scenarios'!B$4-'EV Scenarios'!B$2)</f>
        <v>6.0288132397433823E-3</v>
      </c>
      <c r="C45" s="5">
        <f>'Pc, Winter, S1'!C45*Main!$B$5+_xlfn.IFNA(VLOOKUP($A45,'EV Distribution'!$A$2:$B$11,2,FALSE),0)*('EV Scenarios'!C$4-'EV Scenarios'!C$2)</f>
        <v>6.2537007476536084E-3</v>
      </c>
      <c r="D45" s="5">
        <f>'Pc, Winter, S1'!D45*Main!$B$5+_xlfn.IFNA(VLOOKUP($A45,'EV Distribution'!$A$2:$B$11,2,FALSE),0)*('EV Scenarios'!D$4-'EV Scenarios'!D$2)</f>
        <v>5.5549912679514792E-3</v>
      </c>
      <c r="E45" s="5">
        <f>'Pc, Winter, S1'!E45*Main!$B$5+_xlfn.IFNA(VLOOKUP($A45,'EV Distribution'!$A$2:$B$11,2,FALSE),0)*('EV Scenarios'!E$4-'EV Scenarios'!E$2)</f>
        <v>5.2920707104680501E-3</v>
      </c>
      <c r="F45" s="5">
        <f>'Pc, Winter, S1'!F45*Main!$B$5+_xlfn.IFNA(VLOOKUP($A45,'EV Distribution'!$A$2:$B$11,2,FALSE),0)*('EV Scenarios'!F$4-'EV Scenarios'!F$2)</f>
        <v>4.4314349391248236E-3</v>
      </c>
      <c r="G45" s="5">
        <f>'Pc, Winter, S1'!G45*Main!$B$5+_xlfn.IFNA(VLOOKUP($A45,'EV Distribution'!$A$2:$B$11,2,FALSE),0)*('EV Scenarios'!G$4-'EV Scenarios'!G$2)</f>
        <v>3.8447147082485153E-3</v>
      </c>
      <c r="H45" s="5">
        <f>'Pc, Winter, S1'!H45*Main!$B$5+_xlfn.IFNA(VLOOKUP($A45,'EV Distribution'!$A$2:$B$11,2,FALSE),0)*('EV Scenarios'!H$4-'EV Scenarios'!H$2)</f>
        <v>4.7143158863926921E-3</v>
      </c>
      <c r="I45" s="5">
        <f>'Pc, Winter, S1'!I45*Main!$B$5+_xlfn.IFNA(VLOOKUP($A45,'EV Distribution'!$A$2:$B$11,2,FALSE),0)*('EV Scenarios'!I$4-'EV Scenarios'!I$2)</f>
        <v>1.1027077124223115E-3</v>
      </c>
      <c r="J45" s="5">
        <f>'Pc, Winter, S1'!J45*Main!$B$5+_xlfn.IFNA(VLOOKUP($A45,'EV Distribution'!$A$2:$B$11,2,FALSE),0)*('EV Scenarios'!J$4-'EV Scenarios'!J$2)</f>
        <v>1.8675140437554088E-3</v>
      </c>
      <c r="K45" s="5">
        <f>'Pc, Winter, S1'!K45*Main!$B$5+_xlfn.IFNA(VLOOKUP($A45,'EV Distribution'!$A$2:$B$11,2,FALSE),0)*('EV Scenarios'!K$4-'EV Scenarios'!K$2)</f>
        <v>2.4476177061349422E-3</v>
      </c>
      <c r="L45" s="5">
        <f>'Pc, Winter, S1'!L45*Main!$B$5+_xlfn.IFNA(VLOOKUP($A45,'EV Distribution'!$A$2:$B$11,2,FALSE),0)*('EV Scenarios'!L$4-'EV Scenarios'!L$2)</f>
        <v>1.9970287419690627E-3</v>
      </c>
      <c r="M45" s="5">
        <f>'Pc, Winter, S1'!M45*Main!$B$5+_xlfn.IFNA(VLOOKUP($A45,'EV Distribution'!$A$2:$B$11,2,FALSE),0)*('EV Scenarios'!M$4-'EV Scenarios'!M$2)</f>
        <v>2.2409037456211649E-3</v>
      </c>
      <c r="N45" s="5">
        <f>'Pc, Winter, S1'!N45*Main!$B$5+_xlfn.IFNA(VLOOKUP($A45,'EV Distribution'!$A$2:$B$11,2,FALSE),0)*('EV Scenarios'!N$4-'EV Scenarios'!N$2)</f>
        <v>2.3679461242430279E-3</v>
      </c>
      <c r="O45" s="5">
        <f>'Pc, Winter, S1'!O45*Main!$B$5+_xlfn.IFNA(VLOOKUP($A45,'EV Distribution'!$A$2:$B$11,2,FALSE),0)*('EV Scenarios'!O$4-'EV Scenarios'!O$2)</f>
        <v>3.1665514863558142E-3</v>
      </c>
      <c r="P45" s="5">
        <f>'Pc, Winter, S1'!P45*Main!$B$5+_xlfn.IFNA(VLOOKUP($A45,'EV Distribution'!$A$2:$B$11,2,FALSE),0)*('EV Scenarios'!P$4-'EV Scenarios'!P$2)</f>
        <v>3.4160964048516058E-3</v>
      </c>
      <c r="Q45" s="5">
        <f>'Pc, Winter, S1'!Q45*Main!$B$5+_xlfn.IFNA(VLOOKUP($A45,'EV Distribution'!$A$2:$B$11,2,FALSE),0)*('EV Scenarios'!Q$4-'EV Scenarios'!Q$2)</f>
        <v>3.4729483808568864E-3</v>
      </c>
      <c r="R45" s="5">
        <f>'Pc, Winter, S1'!R45*Main!$B$5+_xlfn.IFNA(VLOOKUP($A45,'EV Distribution'!$A$2:$B$11,2,FALSE),0)*('EV Scenarios'!R$4-'EV Scenarios'!R$2)</f>
        <v>2.520505007520062E-3</v>
      </c>
      <c r="S45" s="5">
        <f>'Pc, Winter, S1'!S45*Main!$B$5+_xlfn.IFNA(VLOOKUP($A45,'EV Distribution'!$A$2:$B$11,2,FALSE),0)*('EV Scenarios'!S$4-'EV Scenarios'!S$2)</f>
        <v>3.4299461626185E-3</v>
      </c>
      <c r="T45" s="5">
        <f>'Pc, Winter, S1'!T45*Main!$B$5+_xlfn.IFNA(VLOOKUP($A45,'EV Distribution'!$A$2:$B$11,2,FALSE),0)*('EV Scenarios'!T$4-'EV Scenarios'!T$2)</f>
        <v>1.6035574340942393E-3</v>
      </c>
      <c r="U45" s="5">
        <f>'Pc, Winter, S1'!U45*Main!$B$5+_xlfn.IFNA(VLOOKUP($A45,'EV Distribution'!$A$2:$B$11,2,FALSE),0)*('EV Scenarios'!U$4-'EV Scenarios'!U$2)</f>
        <v>1.1610171427080876E-3</v>
      </c>
      <c r="V45" s="5">
        <f>'Pc, Winter, S1'!V45*Main!$B$5+_xlfn.IFNA(VLOOKUP($A45,'EV Distribution'!$A$2:$B$11,2,FALSE),0)*('EV Scenarios'!V$4-'EV Scenarios'!V$2)</f>
        <v>1.7427232520897257E-3</v>
      </c>
      <c r="W45" s="5">
        <f>'Pc, Winter, S1'!W45*Main!$B$5+_xlfn.IFNA(VLOOKUP($A45,'EV Distribution'!$A$2:$B$11,2,FALSE),0)*('EV Scenarios'!W$4-'EV Scenarios'!W$2)</f>
        <v>1.0893836069219083E-3</v>
      </c>
      <c r="X45" s="5">
        <f>'Pc, Winter, S1'!X45*Main!$B$5+_xlfn.IFNA(VLOOKUP($A45,'EV Distribution'!$A$2:$B$11,2,FALSE),0)*('EV Scenarios'!X$4-'EV Scenarios'!X$2)</f>
        <v>4.724145308381029E-3</v>
      </c>
      <c r="Y45" s="5">
        <f>'Pc, Winter, S1'!Y45*Main!$B$5+_xlfn.IFNA(VLOOKUP($A45,'EV Distribution'!$A$2:$B$11,2,FALSE),0)*('EV Scenarios'!Y$4-'EV Scenarios'!Y$2)</f>
        <v>5.6157127799688761E-3</v>
      </c>
    </row>
    <row r="46" spans="1:25" x14ac:dyDescent="0.3">
      <c r="A46">
        <v>79</v>
      </c>
      <c r="B46" s="5">
        <f>'Pc, Winter, S1'!B46*Main!$B$5+_xlfn.IFNA(VLOOKUP($A46,'EV Distribution'!$A$2:$B$11,2,FALSE),0)*('EV Scenarios'!B$4-'EV Scenarios'!B$2)</f>
        <v>5.9849855795356885E-3</v>
      </c>
      <c r="C46" s="5">
        <f>'Pc, Winter, S1'!C46*Main!$B$5+_xlfn.IFNA(VLOOKUP($A46,'EV Distribution'!$A$2:$B$11,2,FALSE),0)*('EV Scenarios'!C$4-'EV Scenarios'!C$2)</f>
        <v>6.1150197414884264E-3</v>
      </c>
      <c r="D46" s="5">
        <f>'Pc, Winter, S1'!D46*Main!$B$5+_xlfn.IFNA(VLOOKUP($A46,'EV Distribution'!$A$2:$B$11,2,FALSE),0)*('EV Scenarios'!D$4-'EV Scenarios'!D$2)</f>
        <v>5.4985867106799721E-3</v>
      </c>
      <c r="E46" s="5">
        <f>'Pc, Winter, S1'!E46*Main!$B$5+_xlfn.IFNA(VLOOKUP($A46,'EV Distribution'!$A$2:$B$11,2,FALSE),0)*('EV Scenarios'!E$4-'EV Scenarios'!E$2)</f>
        <v>5.2051000000000007E-3</v>
      </c>
      <c r="F46" s="5">
        <f>'Pc, Winter, S1'!F46*Main!$B$5+_xlfn.IFNA(VLOOKUP($A46,'EV Distribution'!$A$2:$B$11,2,FALSE),0)*('EV Scenarios'!F$4-'EV Scenarios'!F$2)</f>
        <v>4.2937000000000001E-3</v>
      </c>
      <c r="G46" s="5">
        <f>'Pc, Winter, S1'!G46*Main!$B$5+_xlfn.IFNA(VLOOKUP($A46,'EV Distribution'!$A$2:$B$11,2,FALSE),0)*('EV Scenarios'!G$4-'EV Scenarios'!G$2)</f>
        <v>3.795899259056624E-3</v>
      </c>
      <c r="H46" s="5">
        <f>'Pc, Winter, S1'!H46*Main!$B$5+_xlfn.IFNA(VLOOKUP($A46,'EV Distribution'!$A$2:$B$11,2,FALSE),0)*('EV Scenarios'!H$4-'EV Scenarios'!H$2)</f>
        <v>5.1372302076857649E-3</v>
      </c>
      <c r="I46" s="5">
        <f>'Pc, Winter, S1'!I46*Main!$B$5+_xlfn.IFNA(VLOOKUP($A46,'EV Distribution'!$A$2:$B$11,2,FALSE),0)*('EV Scenarios'!I$4-'EV Scenarios'!I$2)</f>
        <v>1.6124170806668442E-3</v>
      </c>
      <c r="J46" s="5">
        <f>'Pc, Winter, S1'!J46*Main!$B$5+_xlfn.IFNA(VLOOKUP($A46,'EV Distribution'!$A$2:$B$11,2,FALSE),0)*('EV Scenarios'!J$4-'EV Scenarios'!J$2)</f>
        <v>2.2459538341318545E-3</v>
      </c>
      <c r="K46" s="5">
        <f>'Pc, Winter, S1'!K46*Main!$B$5+_xlfn.IFNA(VLOOKUP($A46,'EV Distribution'!$A$2:$B$11,2,FALSE),0)*('EV Scenarios'!K$4-'EV Scenarios'!K$2)</f>
        <v>3.0522997306818406E-3</v>
      </c>
      <c r="L46" s="5">
        <f>'Pc, Winter, S1'!L46*Main!$B$5+_xlfn.IFNA(VLOOKUP($A46,'EV Distribution'!$A$2:$B$11,2,FALSE),0)*('EV Scenarios'!L$4-'EV Scenarios'!L$2)</f>
        <v>2.5264123364079345E-3</v>
      </c>
      <c r="M46" s="5">
        <f>'Pc, Winter, S1'!M46*Main!$B$5+_xlfn.IFNA(VLOOKUP($A46,'EV Distribution'!$A$2:$B$11,2,FALSE),0)*('EV Scenarios'!M$4-'EV Scenarios'!M$2)</f>
        <v>2.3402452264881307E-3</v>
      </c>
      <c r="N46" s="5">
        <f>'Pc, Winter, S1'!N46*Main!$B$5+_xlfn.IFNA(VLOOKUP($A46,'EV Distribution'!$A$2:$B$11,2,FALSE),0)*('EV Scenarios'!N$4-'EV Scenarios'!N$2)</f>
        <v>2.2734781042377176E-3</v>
      </c>
      <c r="O46" s="5">
        <f>'Pc, Winter, S1'!O46*Main!$B$5+_xlfn.IFNA(VLOOKUP($A46,'EV Distribution'!$A$2:$B$11,2,FALSE),0)*('EV Scenarios'!O$4-'EV Scenarios'!O$2)</f>
        <v>2.9928239211040146E-3</v>
      </c>
      <c r="P46" s="5">
        <f>'Pc, Winter, S1'!P46*Main!$B$5+_xlfn.IFNA(VLOOKUP($A46,'EV Distribution'!$A$2:$B$11,2,FALSE),0)*('EV Scenarios'!P$4-'EV Scenarios'!P$2)</f>
        <v>2.853926558487973E-3</v>
      </c>
      <c r="Q46" s="5">
        <f>'Pc, Winter, S1'!Q46*Main!$B$5+_xlfn.IFNA(VLOOKUP($A46,'EV Distribution'!$A$2:$B$11,2,FALSE),0)*('EV Scenarios'!Q$4-'EV Scenarios'!Q$2)</f>
        <v>2.8306478454795552E-3</v>
      </c>
      <c r="R46" s="5">
        <f>'Pc, Winter, S1'!R46*Main!$B$5+_xlfn.IFNA(VLOOKUP($A46,'EV Distribution'!$A$2:$B$11,2,FALSE),0)*('EV Scenarios'!R$4-'EV Scenarios'!R$2)</f>
        <v>1.8124289244697016E-3</v>
      </c>
      <c r="S46" s="5">
        <f>'Pc, Winter, S1'!S46*Main!$B$5+_xlfn.IFNA(VLOOKUP($A46,'EV Distribution'!$A$2:$B$11,2,FALSE),0)*('EV Scenarios'!S$4-'EV Scenarios'!S$2)</f>
        <v>3.156414237362324E-3</v>
      </c>
      <c r="T46" s="5">
        <f>'Pc, Winter, S1'!T46*Main!$B$5+_xlfn.IFNA(VLOOKUP($A46,'EV Distribution'!$A$2:$B$11,2,FALSE),0)*('EV Scenarios'!T$4-'EV Scenarios'!T$2)</f>
        <v>2.0218108498645366E-3</v>
      </c>
      <c r="U46" s="5">
        <f>'Pc, Winter, S1'!U46*Main!$B$5+_xlfn.IFNA(VLOOKUP($A46,'EV Distribution'!$A$2:$B$11,2,FALSE),0)*('EV Scenarios'!U$4-'EV Scenarios'!U$2)</f>
        <v>1.6895416763647139E-3</v>
      </c>
      <c r="V46" s="5">
        <f>'Pc, Winter, S1'!V46*Main!$B$5+_xlfn.IFNA(VLOOKUP($A46,'EV Distribution'!$A$2:$B$11,2,FALSE),0)*('EV Scenarios'!V$4-'EV Scenarios'!V$2)</f>
        <v>2.1016224304163228E-3</v>
      </c>
      <c r="W46" s="5">
        <f>'Pc, Winter, S1'!W46*Main!$B$5+_xlfn.IFNA(VLOOKUP($A46,'EV Distribution'!$A$2:$B$11,2,FALSE),0)*('EV Scenarios'!W$4-'EV Scenarios'!W$2)</f>
        <v>1.4478479731172803E-3</v>
      </c>
      <c r="X46" s="5">
        <f>'Pc, Winter, S1'!X46*Main!$B$5+_xlfn.IFNA(VLOOKUP($A46,'EV Distribution'!$A$2:$B$11,2,FALSE),0)*('EV Scenarios'!X$4-'EV Scenarios'!X$2)</f>
        <v>4.9487076569865677E-3</v>
      </c>
      <c r="Y46" s="5">
        <f>'Pc, Winter, S1'!Y46*Main!$B$5+_xlfn.IFNA(VLOOKUP($A46,'EV Distribution'!$A$2:$B$11,2,FALSE),0)*('EV Scenarios'!Y$4-'EV Scenarios'!Y$2)</f>
        <v>5.6965626038313275E-3</v>
      </c>
    </row>
    <row r="47" spans="1:25" x14ac:dyDescent="0.3">
      <c r="A47">
        <v>80</v>
      </c>
      <c r="B47" s="5">
        <f>'Pc, Winter, S1'!B47*Main!$B$5+_xlfn.IFNA(VLOOKUP($A47,'EV Distribution'!$A$2:$B$11,2,FALSE),0)*('EV Scenarios'!B$4-'EV Scenarios'!B$2)</f>
        <v>0.16669129026981724</v>
      </c>
      <c r="C47" s="5">
        <f>'Pc, Winter, S1'!C47*Main!$B$5+_xlfn.IFNA(VLOOKUP($A47,'EV Distribution'!$A$2:$B$11,2,FALSE),0)*('EV Scenarios'!C$4-'EV Scenarios'!C$2)</f>
        <v>0.17819577758263289</v>
      </c>
      <c r="D47" s="5">
        <f>'Pc, Winter, S1'!D47*Main!$B$5+_xlfn.IFNA(VLOOKUP($A47,'EV Distribution'!$A$2:$B$11,2,FALSE),0)*('EV Scenarios'!D$4-'EV Scenarios'!D$2)</f>
        <v>0.22057035398118829</v>
      </c>
      <c r="E47" s="5">
        <f>'Pc, Winter, S1'!E47*Main!$B$5+_xlfn.IFNA(VLOOKUP($A47,'EV Distribution'!$A$2:$B$11,2,FALSE),0)*('EV Scenarios'!E$4-'EV Scenarios'!E$2)</f>
        <v>0.25045161827944618</v>
      </c>
      <c r="F47" s="5">
        <f>'Pc, Winter, S1'!F47*Main!$B$5+_xlfn.IFNA(VLOOKUP($A47,'EV Distribution'!$A$2:$B$11,2,FALSE),0)*('EV Scenarios'!F$4-'EV Scenarios'!F$2)</f>
        <v>0.29182817987928494</v>
      </c>
      <c r="G47" s="5">
        <f>'Pc, Winter, S1'!G47*Main!$B$5+_xlfn.IFNA(VLOOKUP($A47,'EV Distribution'!$A$2:$B$11,2,FALSE),0)*('EV Scenarios'!G$4-'EV Scenarios'!G$2)</f>
        <v>0.33374788968984764</v>
      </c>
      <c r="H47" s="5">
        <f>'Pc, Winter, S1'!H47*Main!$B$5+_xlfn.IFNA(VLOOKUP($A47,'EV Distribution'!$A$2:$B$11,2,FALSE),0)*('EV Scenarios'!H$4-'EV Scenarios'!H$2)</f>
        <v>0.29938401615375759</v>
      </c>
      <c r="I47" s="5">
        <f>'Pc, Winter, S1'!I47*Main!$B$5+_xlfn.IFNA(VLOOKUP($A47,'EV Distribution'!$A$2:$B$11,2,FALSE),0)*('EV Scenarios'!I$4-'EV Scenarios'!I$2)</f>
        <v>0.41859500359399759</v>
      </c>
      <c r="J47" s="5">
        <f>'Pc, Winter, S1'!J47*Main!$B$5+_xlfn.IFNA(VLOOKUP($A47,'EV Distribution'!$A$2:$B$11,2,FALSE),0)*('EV Scenarios'!J$4-'EV Scenarios'!J$2)</f>
        <v>0.38479687009517233</v>
      </c>
      <c r="K47" s="5">
        <f>'Pc, Winter, S1'!K47*Main!$B$5+_xlfn.IFNA(VLOOKUP($A47,'EV Distribution'!$A$2:$B$11,2,FALSE),0)*('EV Scenarios'!K$4-'EV Scenarios'!K$2)</f>
        <v>0.43971029733403255</v>
      </c>
      <c r="L47" s="5">
        <f>'Pc, Winter, S1'!L47*Main!$B$5+_xlfn.IFNA(VLOOKUP($A47,'EV Distribution'!$A$2:$B$11,2,FALSE),0)*('EV Scenarios'!L$4-'EV Scenarios'!L$2)</f>
        <v>0.45333044473207296</v>
      </c>
      <c r="M47" s="5">
        <f>'Pc, Winter, S1'!M47*Main!$B$5+_xlfn.IFNA(VLOOKUP($A47,'EV Distribution'!$A$2:$B$11,2,FALSE),0)*('EV Scenarios'!M$4-'EV Scenarios'!M$2)</f>
        <v>0.42338714228465479</v>
      </c>
      <c r="N47" s="5">
        <f>'Pc, Winter, S1'!N47*Main!$B$5+_xlfn.IFNA(VLOOKUP($A47,'EV Distribution'!$A$2:$B$11,2,FALSE),0)*('EV Scenarios'!N$4-'EV Scenarios'!N$2)</f>
        <v>0.39593522073506221</v>
      </c>
      <c r="O47" s="5">
        <f>'Pc, Winter, S1'!O47*Main!$B$5+_xlfn.IFNA(VLOOKUP($A47,'EV Distribution'!$A$2:$B$11,2,FALSE),0)*('EV Scenarios'!O$4-'EV Scenarios'!O$2)</f>
        <v>0.36413833170794618</v>
      </c>
      <c r="P47" s="5">
        <f>'Pc, Winter, S1'!P47*Main!$B$5+_xlfn.IFNA(VLOOKUP($A47,'EV Distribution'!$A$2:$B$11,2,FALSE),0)*('EV Scenarios'!P$4-'EV Scenarios'!P$2)</f>
        <v>0.34585599520104665</v>
      </c>
      <c r="Q47" s="5">
        <f>'Pc, Winter, S1'!Q47*Main!$B$5+_xlfn.IFNA(VLOOKUP($A47,'EV Distribution'!$A$2:$B$11,2,FALSE),0)*('EV Scenarios'!Q$4-'EV Scenarios'!Q$2)</f>
        <v>0.31530995437282427</v>
      </c>
      <c r="R47" s="5">
        <f>'Pc, Winter, S1'!R47*Main!$B$5+_xlfn.IFNA(VLOOKUP($A47,'EV Distribution'!$A$2:$B$11,2,FALSE),0)*('EV Scenarios'!R$4-'EV Scenarios'!R$2)</f>
        <v>0.3059848267289535</v>
      </c>
      <c r="S47" s="5">
        <f>'Pc, Winter, S1'!S47*Main!$B$5+_xlfn.IFNA(VLOOKUP($A47,'EV Distribution'!$A$2:$B$11,2,FALSE),0)*('EV Scenarios'!S$4-'EV Scenarios'!S$2)</f>
        <v>0.25363493456003905</v>
      </c>
      <c r="T47" s="5">
        <f>'Pc, Winter, S1'!T47*Main!$B$5+_xlfn.IFNA(VLOOKUP($A47,'EV Distribution'!$A$2:$B$11,2,FALSE),0)*('EV Scenarios'!T$4-'EV Scenarios'!T$2)</f>
        <v>0.21015767502069591</v>
      </c>
      <c r="U47" s="5">
        <f>'Pc, Winter, S1'!U47*Main!$B$5+_xlfn.IFNA(VLOOKUP($A47,'EV Distribution'!$A$2:$B$11,2,FALSE),0)*('EV Scenarios'!U$4-'EV Scenarios'!U$2)</f>
        <v>0.24435546579185377</v>
      </c>
      <c r="V47" s="5">
        <f>'Pc, Winter, S1'!V47*Main!$B$5+_xlfn.IFNA(VLOOKUP($A47,'EV Distribution'!$A$2:$B$11,2,FALSE),0)*('EV Scenarios'!V$4-'EV Scenarios'!V$2)</f>
        <v>0.24815391846071738</v>
      </c>
      <c r="W47" s="5">
        <f>'Pc, Winter, S1'!W47*Main!$B$5+_xlfn.IFNA(VLOOKUP($A47,'EV Distribution'!$A$2:$B$11,2,FALSE),0)*('EV Scenarios'!W$4-'EV Scenarios'!W$2)</f>
        <v>0.28035413105999135</v>
      </c>
      <c r="X47" s="5">
        <f>'Pc, Winter, S1'!X47*Main!$B$5+_xlfn.IFNA(VLOOKUP($A47,'EV Distribution'!$A$2:$B$11,2,FALSE),0)*('EV Scenarios'!X$4-'EV Scenarios'!X$2)</f>
        <v>0.15164393560331674</v>
      </c>
      <c r="Y47" s="5">
        <f>'Pc, Winter, S1'!Y47*Main!$B$5+_xlfn.IFNA(VLOOKUP($A47,'EV Distribution'!$A$2:$B$11,2,FALSE),0)*('EV Scenarios'!Y$4-'EV Scenarios'!Y$2)</f>
        <v>0.14632911793676145</v>
      </c>
    </row>
    <row r="48" spans="1:25" x14ac:dyDescent="0.3">
      <c r="A48">
        <v>81</v>
      </c>
      <c r="B48" s="5">
        <f>'Pc, Winter, S1'!B48*Main!$B$5+_xlfn.IFNA(VLOOKUP($A48,'EV Distribution'!$A$2:$B$11,2,FALSE),0)*('EV Scenarios'!B$4-'EV Scenarios'!B$2)</f>
        <v>5.9253701772114219E-3</v>
      </c>
      <c r="C48" s="5">
        <f>'Pc, Winter, S1'!C48*Main!$B$5+_xlfn.IFNA(VLOOKUP($A48,'EV Distribution'!$A$2:$B$11,2,FALSE),0)*('EV Scenarios'!C$4-'EV Scenarios'!C$2)</f>
        <v>6.18087116212508E-3</v>
      </c>
      <c r="D48" s="5">
        <f>'Pc, Winter, S1'!D48*Main!$B$5+_xlfn.IFNA(VLOOKUP($A48,'EV Distribution'!$A$2:$B$11,2,FALSE),0)*('EV Scenarios'!D$4-'EV Scenarios'!D$2)</f>
        <v>5.5146924237781253E-3</v>
      </c>
      <c r="E48" s="5">
        <f>'Pc, Winter, S1'!E48*Main!$B$5+_xlfn.IFNA(VLOOKUP($A48,'EV Distribution'!$A$2:$B$11,2,FALSE),0)*('EV Scenarios'!E$4-'EV Scenarios'!E$2)</f>
        <v>5.2717967036017043E-3</v>
      </c>
      <c r="F48" s="5">
        <f>'Pc, Winter, S1'!F48*Main!$B$5+_xlfn.IFNA(VLOOKUP($A48,'EV Distribution'!$A$2:$B$11,2,FALSE),0)*('EV Scenarios'!F$4-'EV Scenarios'!F$2)</f>
        <v>4.360309536626741E-3</v>
      </c>
      <c r="G48" s="5">
        <f>'Pc, Winter, S1'!G48*Main!$B$5+_xlfn.IFNA(VLOOKUP($A48,'EV Distribution'!$A$2:$B$11,2,FALSE),0)*('EV Scenarios'!G$4-'EV Scenarios'!G$2)</f>
        <v>3.7290601457155709E-3</v>
      </c>
      <c r="H48" s="5">
        <f>'Pc, Winter, S1'!H48*Main!$B$5+_xlfn.IFNA(VLOOKUP($A48,'EV Distribution'!$A$2:$B$11,2,FALSE),0)*('EV Scenarios'!H$4-'EV Scenarios'!H$2)</f>
        <v>4.5854207684815317E-3</v>
      </c>
      <c r="I48" s="5">
        <f>'Pc, Winter, S1'!I48*Main!$B$5+_xlfn.IFNA(VLOOKUP($A48,'EV Distribution'!$A$2:$B$11,2,FALSE),0)*('EV Scenarios'!I$4-'EV Scenarios'!I$2)</f>
        <v>9.9005577895818603E-4</v>
      </c>
      <c r="J48" s="5">
        <f>'Pc, Winter, S1'!J48*Main!$B$5+_xlfn.IFNA(VLOOKUP($A48,'EV Distribution'!$A$2:$B$11,2,FALSE),0)*('EV Scenarios'!J$4-'EV Scenarios'!J$2)</f>
        <v>1.1724559378572203E-3</v>
      </c>
      <c r="K48" s="5">
        <f>'Pc, Winter, S1'!K48*Main!$B$5+_xlfn.IFNA(VLOOKUP($A48,'EV Distribution'!$A$2:$B$11,2,FALSE),0)*('EV Scenarios'!K$4-'EV Scenarios'!K$2)</f>
        <v>1.7887426027773682E-3</v>
      </c>
      <c r="L48" s="5">
        <f>'Pc, Winter, S1'!L48*Main!$B$5+_xlfn.IFNA(VLOOKUP($A48,'EV Distribution'!$A$2:$B$11,2,FALSE),0)*('EV Scenarios'!L$4-'EV Scenarios'!L$2)</f>
        <v>1.3313590123618325E-3</v>
      </c>
      <c r="M48" s="5">
        <f>'Pc, Winter, S1'!M48*Main!$B$5+_xlfn.IFNA(VLOOKUP($A48,'EV Distribution'!$A$2:$B$11,2,FALSE),0)*('EV Scenarios'!M$4-'EV Scenarios'!M$2)</f>
        <v>1.4562771313195756E-3</v>
      </c>
      <c r="N48" s="5">
        <f>'Pc, Winter, S1'!N48*Main!$B$5+_xlfn.IFNA(VLOOKUP($A48,'EV Distribution'!$A$2:$B$11,2,FALSE),0)*('EV Scenarios'!N$4-'EV Scenarios'!N$2)</f>
        <v>1.6088588199593364E-3</v>
      </c>
      <c r="O48" s="5">
        <f>'Pc, Winter, S1'!O48*Main!$B$5+_xlfn.IFNA(VLOOKUP($A48,'EV Distribution'!$A$2:$B$11,2,FALSE),0)*('EV Scenarios'!O$4-'EV Scenarios'!O$2)</f>
        <v>2.5870289248581448E-3</v>
      </c>
      <c r="P48" s="5">
        <f>'Pc, Winter, S1'!P48*Main!$B$5+_xlfn.IFNA(VLOOKUP($A48,'EV Distribution'!$A$2:$B$11,2,FALSE),0)*('EV Scenarios'!P$4-'EV Scenarios'!P$2)</f>
        <v>2.740267281031931E-3</v>
      </c>
      <c r="Q48" s="5">
        <f>'Pc, Winter, S1'!Q48*Main!$B$5+_xlfn.IFNA(VLOOKUP($A48,'EV Distribution'!$A$2:$B$11,2,FALSE),0)*('EV Scenarios'!Q$4-'EV Scenarios'!Q$2)</f>
        <v>2.7386629884639784E-3</v>
      </c>
      <c r="R48" s="5">
        <f>'Pc, Winter, S1'!R48*Main!$B$5+_xlfn.IFNA(VLOOKUP($A48,'EV Distribution'!$A$2:$B$11,2,FALSE),0)*('EV Scenarios'!R$4-'EV Scenarios'!R$2)</f>
        <v>1.8037370650320099E-3</v>
      </c>
      <c r="S48" s="5">
        <f>'Pc, Winter, S1'!S48*Main!$B$5+_xlfn.IFNA(VLOOKUP($A48,'EV Distribution'!$A$2:$B$11,2,FALSE),0)*('EV Scenarios'!S$4-'EV Scenarios'!S$2)</f>
        <v>2.8881254947749494E-3</v>
      </c>
      <c r="T48" s="5">
        <f>'Pc, Winter, S1'!T48*Main!$B$5+_xlfn.IFNA(VLOOKUP($A48,'EV Distribution'!$A$2:$B$11,2,FALSE),0)*('EV Scenarios'!T$4-'EV Scenarios'!T$2)</f>
        <v>1.7192386756242134E-3</v>
      </c>
      <c r="U48" s="5">
        <f>'Pc, Winter, S1'!U48*Main!$B$5+_xlfn.IFNA(VLOOKUP($A48,'EV Distribution'!$A$2:$B$11,2,FALSE),0)*('EV Scenarios'!U$4-'EV Scenarios'!U$2)</f>
        <v>1.2808096819671448E-3</v>
      </c>
      <c r="V48" s="5">
        <f>'Pc, Winter, S1'!V48*Main!$B$5+_xlfn.IFNA(VLOOKUP($A48,'EV Distribution'!$A$2:$B$11,2,FALSE),0)*('EV Scenarios'!V$4-'EV Scenarios'!V$2)</f>
        <v>1.6049608742154924E-3</v>
      </c>
      <c r="W48" s="5">
        <f>'Pc, Winter, S1'!W48*Main!$B$5+_xlfn.IFNA(VLOOKUP($A48,'EV Distribution'!$A$2:$B$11,2,FALSE),0)*('EV Scenarios'!W$4-'EV Scenarios'!W$2)</f>
        <v>1.062440376780446E-3</v>
      </c>
      <c r="X48" s="5">
        <f>'Pc, Winter, S1'!X48*Main!$B$5+_xlfn.IFNA(VLOOKUP($A48,'EV Distribution'!$A$2:$B$11,2,FALSE),0)*('EV Scenarios'!X$4-'EV Scenarios'!X$2)</f>
        <v>4.6377209767590579E-3</v>
      </c>
      <c r="Y48" s="5">
        <f>'Pc, Winter, S1'!Y48*Main!$B$5+_xlfn.IFNA(VLOOKUP($A48,'EV Distribution'!$A$2:$B$11,2,FALSE),0)*('EV Scenarios'!Y$4-'EV Scenarios'!Y$2)</f>
        <v>5.5250636553007739E-3</v>
      </c>
    </row>
    <row r="49" spans="1:25" x14ac:dyDescent="0.3">
      <c r="A49">
        <v>82</v>
      </c>
      <c r="B49" s="5">
        <f>'Pc, Winter, S1'!B49*Main!$B$5+_xlfn.IFNA(VLOOKUP($A49,'EV Distribution'!$A$2:$B$11,2,FALSE),0)*('EV Scenarios'!B$4-'EV Scenarios'!B$2)</f>
        <v>9.7085394298820904E-3</v>
      </c>
      <c r="C49" s="5">
        <f>'Pc, Winter, S1'!C49*Main!$B$5+_xlfn.IFNA(VLOOKUP($A49,'EV Distribution'!$A$2:$B$11,2,FALSE),0)*('EV Scenarios'!C$4-'EV Scenarios'!C$2)</f>
        <v>9.7104696975847705E-3</v>
      </c>
      <c r="D49" s="5">
        <f>'Pc, Winter, S1'!D49*Main!$B$5+_xlfn.IFNA(VLOOKUP($A49,'EV Distribution'!$A$2:$B$11,2,FALSE),0)*('EV Scenarios'!D$4-'EV Scenarios'!D$2)</f>
        <v>9.1929820828834281E-3</v>
      </c>
      <c r="E49" s="5">
        <f>'Pc, Winter, S1'!E49*Main!$B$5+_xlfn.IFNA(VLOOKUP($A49,'EV Distribution'!$A$2:$B$11,2,FALSE),0)*('EV Scenarios'!E$4-'EV Scenarios'!E$2)</f>
        <v>8.786321839509335E-3</v>
      </c>
      <c r="F49" s="5">
        <f>'Pc, Winter, S1'!F49*Main!$B$5+_xlfn.IFNA(VLOOKUP($A49,'EV Distribution'!$A$2:$B$11,2,FALSE),0)*('EV Scenarios'!F$4-'EV Scenarios'!F$2)</f>
        <v>8.0713437051077811E-3</v>
      </c>
      <c r="G49" s="5">
        <f>'Pc, Winter, S1'!G49*Main!$B$5+_xlfn.IFNA(VLOOKUP($A49,'EV Distribution'!$A$2:$B$11,2,FALSE),0)*('EV Scenarios'!G$4-'EV Scenarios'!G$2)</f>
        <v>7.4367921673626691E-3</v>
      </c>
      <c r="H49" s="5">
        <f>'Pc, Winter, S1'!H49*Main!$B$5+_xlfn.IFNA(VLOOKUP($A49,'EV Distribution'!$A$2:$B$11,2,FALSE),0)*('EV Scenarios'!H$4-'EV Scenarios'!H$2)</f>
        <v>8.4778939888696305E-3</v>
      </c>
      <c r="I49" s="5">
        <f>'Pc, Winter, S1'!I49*Main!$B$5+_xlfn.IFNA(VLOOKUP($A49,'EV Distribution'!$A$2:$B$11,2,FALSE),0)*('EV Scenarios'!I$4-'EV Scenarios'!I$2)</f>
        <v>5.6077832005895492E-3</v>
      </c>
      <c r="J49" s="5">
        <f>'Pc, Winter, S1'!J49*Main!$B$5+_xlfn.IFNA(VLOOKUP($A49,'EV Distribution'!$A$2:$B$11,2,FALSE),0)*('EV Scenarios'!J$4-'EV Scenarios'!J$2)</f>
        <v>6.101270253977116E-3</v>
      </c>
      <c r="K49" s="5">
        <f>'Pc, Winter, S1'!K49*Main!$B$5+_xlfn.IFNA(VLOOKUP($A49,'EV Distribution'!$A$2:$B$11,2,FALSE),0)*('EV Scenarios'!K$4-'EV Scenarios'!K$2)</f>
        <v>7.3552074190551004E-3</v>
      </c>
      <c r="L49" s="5">
        <f>'Pc, Winter, S1'!L49*Main!$B$5+_xlfn.IFNA(VLOOKUP($A49,'EV Distribution'!$A$2:$B$11,2,FALSE),0)*('EV Scenarios'!L$4-'EV Scenarios'!L$2)</f>
        <v>6.8317902719804693E-3</v>
      </c>
      <c r="M49" s="5">
        <f>'Pc, Winter, S1'!M49*Main!$B$5+_xlfn.IFNA(VLOOKUP($A49,'EV Distribution'!$A$2:$B$11,2,FALSE),0)*('EV Scenarios'!M$4-'EV Scenarios'!M$2)</f>
        <v>7.0100995949438473E-3</v>
      </c>
      <c r="N49" s="5">
        <f>'Pc, Winter, S1'!N49*Main!$B$5+_xlfn.IFNA(VLOOKUP($A49,'EV Distribution'!$A$2:$B$11,2,FALSE),0)*('EV Scenarios'!N$4-'EV Scenarios'!N$2)</f>
        <v>6.7289210879710494E-3</v>
      </c>
      <c r="O49" s="5">
        <f>'Pc, Winter, S1'!O49*Main!$B$5+_xlfn.IFNA(VLOOKUP($A49,'EV Distribution'!$A$2:$B$11,2,FALSE),0)*('EV Scenarios'!O$4-'EV Scenarios'!O$2)</f>
        <v>7.6214391349313584E-3</v>
      </c>
      <c r="P49" s="5">
        <f>'Pc, Winter, S1'!P49*Main!$B$5+_xlfn.IFNA(VLOOKUP($A49,'EV Distribution'!$A$2:$B$11,2,FALSE),0)*('EV Scenarios'!P$4-'EV Scenarios'!P$2)</f>
        <v>8.2308183116058444E-3</v>
      </c>
      <c r="Q49" s="5">
        <f>'Pc, Winter, S1'!Q49*Main!$B$5+_xlfn.IFNA(VLOOKUP($A49,'EV Distribution'!$A$2:$B$11,2,FALSE),0)*('EV Scenarios'!Q$4-'EV Scenarios'!Q$2)</f>
        <v>8.2681600218246012E-3</v>
      </c>
      <c r="R49" s="5">
        <f>'Pc, Winter, S1'!R49*Main!$B$5+_xlfn.IFNA(VLOOKUP($A49,'EV Distribution'!$A$2:$B$11,2,FALSE),0)*('EV Scenarios'!R$4-'EV Scenarios'!R$2)</f>
        <v>7.3665189816485236E-3</v>
      </c>
      <c r="S49" s="5">
        <f>'Pc, Winter, S1'!S49*Main!$B$5+_xlfn.IFNA(VLOOKUP($A49,'EV Distribution'!$A$2:$B$11,2,FALSE),0)*('EV Scenarios'!S$4-'EV Scenarios'!S$2)</f>
        <v>8.6807197658265983E-3</v>
      </c>
      <c r="T49" s="5">
        <f>'Pc, Winter, S1'!T49*Main!$B$5+_xlfn.IFNA(VLOOKUP($A49,'EV Distribution'!$A$2:$B$11,2,FALSE),0)*('EV Scenarios'!T$4-'EV Scenarios'!T$2)</f>
        <v>7.457757702537174E-3</v>
      </c>
      <c r="U49" s="5">
        <f>'Pc, Winter, S1'!U49*Main!$B$5+_xlfn.IFNA(VLOOKUP($A49,'EV Distribution'!$A$2:$B$11,2,FALSE),0)*('EV Scenarios'!U$4-'EV Scenarios'!U$2)</f>
        <v>7.18642563751131E-3</v>
      </c>
      <c r="V49" s="5">
        <f>'Pc, Winter, S1'!V49*Main!$B$5+_xlfn.IFNA(VLOOKUP($A49,'EV Distribution'!$A$2:$B$11,2,FALSE),0)*('EV Scenarios'!V$4-'EV Scenarios'!V$2)</f>
        <v>6.3994436788809899E-3</v>
      </c>
      <c r="W49" s="5">
        <f>'Pc, Winter, S1'!W49*Main!$B$5+_xlfn.IFNA(VLOOKUP($A49,'EV Distribution'!$A$2:$B$11,2,FALSE),0)*('EV Scenarios'!W$4-'EV Scenarios'!W$2)</f>
        <v>5.4687147287396255E-3</v>
      </c>
      <c r="X49" s="5">
        <f>'Pc, Winter, S1'!X49*Main!$B$5+_xlfn.IFNA(VLOOKUP($A49,'EV Distribution'!$A$2:$B$11,2,FALSE),0)*('EV Scenarios'!X$4-'EV Scenarios'!X$2)</f>
        <v>8.9140522054522164E-3</v>
      </c>
      <c r="Y49" s="5">
        <f>'Pc, Winter, S1'!Y49*Main!$B$5+_xlfn.IFNA(VLOOKUP($A49,'EV Distribution'!$A$2:$B$11,2,FALSE),0)*('EV Scenarios'!Y$4-'EV Scenarios'!Y$2)</f>
        <v>9.6607118426441686E-3</v>
      </c>
    </row>
    <row r="50" spans="1:25" x14ac:dyDescent="0.3">
      <c r="A50">
        <v>83</v>
      </c>
      <c r="B50" s="5">
        <f>'Pc, Winter, S1'!B50*Main!$B$5+_xlfn.IFNA(VLOOKUP($A50,'EV Distribution'!$A$2:$B$11,2,FALSE),0)*('EV Scenarios'!B$4-'EV Scenarios'!B$2)</f>
        <v>5.8966081875363868E-3</v>
      </c>
      <c r="C50" s="5">
        <f>'Pc, Winter, S1'!C50*Main!$B$5+_xlfn.IFNA(VLOOKUP($A50,'EV Distribution'!$A$2:$B$11,2,FALSE),0)*('EV Scenarios'!C$4-'EV Scenarios'!C$2)</f>
        <v>6.3849931034824677E-3</v>
      </c>
      <c r="D50" s="5">
        <f>'Pc, Winter, S1'!D50*Main!$B$5+_xlfn.IFNA(VLOOKUP($A50,'EV Distribution'!$A$2:$B$11,2,FALSE),0)*('EV Scenarios'!D$4-'EV Scenarios'!D$2)</f>
        <v>5.9721321578571213E-3</v>
      </c>
      <c r="E50" s="5">
        <f>'Pc, Winter, S1'!E50*Main!$B$5+_xlfn.IFNA(VLOOKUP($A50,'EV Distribution'!$A$2:$B$11,2,FALSE),0)*('EV Scenarios'!E$4-'EV Scenarios'!E$2)</f>
        <v>5.5247809065860779E-3</v>
      </c>
      <c r="F50" s="5">
        <f>'Pc, Winter, S1'!F50*Main!$B$5+_xlfn.IFNA(VLOOKUP($A50,'EV Distribution'!$A$2:$B$11,2,FALSE),0)*('EV Scenarios'!F$4-'EV Scenarios'!F$2)</f>
        <v>4.6179948535675303E-3</v>
      </c>
      <c r="G50" s="5">
        <f>'Pc, Winter, S1'!G50*Main!$B$5+_xlfn.IFNA(VLOOKUP($A50,'EV Distribution'!$A$2:$B$11,2,FALSE),0)*('EV Scenarios'!G$4-'EV Scenarios'!G$2)</f>
        <v>4.311169883225897E-3</v>
      </c>
      <c r="H50" s="5">
        <f>'Pc, Winter, S1'!H50*Main!$B$5+_xlfn.IFNA(VLOOKUP($A50,'EV Distribution'!$A$2:$B$11,2,FALSE),0)*('EV Scenarios'!H$4-'EV Scenarios'!H$2)</f>
        <v>4.7535906720217735E-3</v>
      </c>
      <c r="I50" s="5">
        <f>'Pc, Winter, S1'!I50*Main!$B$5+_xlfn.IFNA(VLOOKUP($A50,'EV Distribution'!$A$2:$B$11,2,FALSE),0)*('EV Scenarios'!I$4-'EV Scenarios'!I$2)</f>
        <v>1.5108235768610851E-3</v>
      </c>
      <c r="J50" s="5">
        <f>'Pc, Winter, S1'!J50*Main!$B$5+_xlfn.IFNA(VLOOKUP($A50,'EV Distribution'!$A$2:$B$11,2,FALSE),0)*('EV Scenarios'!J$4-'EV Scenarios'!J$2)</f>
        <v>4.0673128312514756E-3</v>
      </c>
      <c r="K50" s="5">
        <f>'Pc, Winter, S1'!K50*Main!$B$5+_xlfn.IFNA(VLOOKUP($A50,'EV Distribution'!$A$2:$B$11,2,FALSE),0)*('EV Scenarios'!K$4-'EV Scenarios'!K$2)</f>
        <v>5.8764038801203192E-3</v>
      </c>
      <c r="L50" s="5">
        <f>'Pc, Winter, S1'!L50*Main!$B$5+_xlfn.IFNA(VLOOKUP($A50,'EV Distribution'!$A$2:$B$11,2,FALSE),0)*('EV Scenarios'!L$4-'EV Scenarios'!L$2)</f>
        <v>5.144568903352166E-3</v>
      </c>
      <c r="M50" s="5">
        <f>'Pc, Winter, S1'!M50*Main!$B$5+_xlfn.IFNA(VLOOKUP($A50,'EV Distribution'!$A$2:$B$11,2,FALSE),0)*('EV Scenarios'!M$4-'EV Scenarios'!M$2)</f>
        <v>5.595318665003738E-3</v>
      </c>
      <c r="N50" s="5">
        <f>'Pc, Winter, S1'!N50*Main!$B$5+_xlfn.IFNA(VLOOKUP($A50,'EV Distribution'!$A$2:$B$11,2,FALSE),0)*('EV Scenarios'!N$4-'EV Scenarios'!N$2)</f>
        <v>5.7480110437209894E-3</v>
      </c>
      <c r="O50" s="5">
        <f>'Pc, Winter, S1'!O50*Main!$B$5+_xlfn.IFNA(VLOOKUP($A50,'EV Distribution'!$A$2:$B$11,2,FALSE),0)*('EV Scenarios'!O$4-'EV Scenarios'!O$2)</f>
        <v>6.8066657215256482E-3</v>
      </c>
      <c r="P50" s="5">
        <f>'Pc, Winter, S1'!P50*Main!$B$5+_xlfn.IFNA(VLOOKUP($A50,'EV Distribution'!$A$2:$B$11,2,FALSE),0)*('EV Scenarios'!P$4-'EV Scenarios'!P$2)</f>
        <v>6.7361527793699848E-3</v>
      </c>
      <c r="Q50" s="5">
        <f>'Pc, Winter, S1'!Q50*Main!$B$5+_xlfn.IFNA(VLOOKUP($A50,'EV Distribution'!$A$2:$B$11,2,FALSE),0)*('EV Scenarios'!Q$4-'EV Scenarios'!Q$2)</f>
        <v>6.5960633506446185E-3</v>
      </c>
      <c r="R50" s="5">
        <f>'Pc, Winter, S1'!R50*Main!$B$5+_xlfn.IFNA(VLOOKUP($A50,'EV Distribution'!$A$2:$B$11,2,FALSE),0)*('EV Scenarios'!R$4-'EV Scenarios'!R$2)</f>
        <v>5.3775516402717145E-3</v>
      </c>
      <c r="S50" s="5">
        <f>'Pc, Winter, S1'!S50*Main!$B$5+_xlfn.IFNA(VLOOKUP($A50,'EV Distribution'!$A$2:$B$11,2,FALSE),0)*('EV Scenarios'!S$4-'EV Scenarios'!S$2)</f>
        <v>4.5853882768374836E-3</v>
      </c>
      <c r="T50" s="5">
        <f>'Pc, Winter, S1'!T50*Main!$B$5+_xlfn.IFNA(VLOOKUP($A50,'EV Distribution'!$A$2:$B$11,2,FALSE),0)*('EV Scenarios'!T$4-'EV Scenarios'!T$2)</f>
        <v>1.7642350249301786E-3</v>
      </c>
      <c r="U50" s="5">
        <f>'Pc, Winter, S1'!U50*Main!$B$5+_xlfn.IFNA(VLOOKUP($A50,'EV Distribution'!$A$2:$B$11,2,FALSE),0)*('EV Scenarios'!U$4-'EV Scenarios'!U$2)</f>
        <v>1.6895903005170231E-3</v>
      </c>
      <c r="V50" s="5">
        <f>'Pc, Winter, S1'!V50*Main!$B$5+_xlfn.IFNA(VLOOKUP($A50,'EV Distribution'!$A$2:$B$11,2,FALSE),0)*('EV Scenarios'!V$4-'EV Scenarios'!V$2)</f>
        <v>1.9965129387029446E-3</v>
      </c>
      <c r="W50" s="5">
        <f>'Pc, Winter, S1'!W50*Main!$B$5+_xlfn.IFNA(VLOOKUP($A50,'EV Distribution'!$A$2:$B$11,2,FALSE),0)*('EV Scenarios'!W$4-'EV Scenarios'!W$2)</f>
        <v>1.1572367705306918E-3</v>
      </c>
      <c r="X50" s="5">
        <f>'Pc, Winter, S1'!X50*Main!$B$5+_xlfn.IFNA(VLOOKUP($A50,'EV Distribution'!$A$2:$B$11,2,FALSE),0)*('EV Scenarios'!X$4-'EV Scenarios'!X$2)</f>
        <v>4.847925685607447E-3</v>
      </c>
      <c r="Y50" s="5">
        <f>'Pc, Winter, S1'!Y50*Main!$B$5+_xlfn.IFNA(VLOOKUP($A50,'EV Distribution'!$A$2:$B$11,2,FALSE),0)*('EV Scenarios'!Y$4-'EV Scenarios'!Y$2)</f>
        <v>5.5220770833062909E-3</v>
      </c>
    </row>
    <row r="51" spans="1:25" x14ac:dyDescent="0.3">
      <c r="A51">
        <v>87</v>
      </c>
      <c r="B51" s="5">
        <f>'Pc, Winter, S1'!B51*Main!$B$5+_xlfn.IFNA(VLOOKUP($A51,'EV Distribution'!$A$2:$B$11,2,FALSE),0)*('EV Scenarios'!B$4-'EV Scenarios'!B$2)</f>
        <v>5.9906341777628633E-3</v>
      </c>
      <c r="C51" s="5">
        <f>'Pc, Winter, S1'!C51*Main!$B$5+_xlfn.IFNA(VLOOKUP($A51,'EV Distribution'!$A$2:$B$11,2,FALSE),0)*('EV Scenarios'!C$4-'EV Scenarios'!C$2)</f>
        <v>6.2132169914395022E-3</v>
      </c>
      <c r="D51" s="5">
        <f>'Pc, Winter, S1'!D51*Main!$B$5+_xlfn.IFNA(VLOOKUP($A51,'EV Distribution'!$A$2:$B$11,2,FALSE),0)*('EV Scenarios'!D$4-'EV Scenarios'!D$2)</f>
        <v>5.549493465961077E-3</v>
      </c>
      <c r="E51" s="5">
        <f>'Pc, Winter, S1'!E51*Main!$B$5+_xlfn.IFNA(VLOOKUP($A51,'EV Distribution'!$A$2:$B$11,2,FALSE),0)*('EV Scenarios'!E$4-'EV Scenarios'!E$2)</f>
        <v>5.2897284231022846E-3</v>
      </c>
      <c r="F51" s="5">
        <f>'Pc, Winter, S1'!F51*Main!$B$5+_xlfn.IFNA(VLOOKUP($A51,'EV Distribution'!$A$2:$B$11,2,FALSE),0)*('EV Scenarios'!F$4-'EV Scenarios'!F$2)</f>
        <v>4.3773279168817861E-3</v>
      </c>
      <c r="G51" s="5">
        <f>'Pc, Winter, S1'!G51*Main!$B$5+_xlfn.IFNA(VLOOKUP($A51,'EV Distribution'!$A$2:$B$11,2,FALSE),0)*('EV Scenarios'!G$4-'EV Scenarios'!G$2)</f>
        <v>3.7446674466419341E-3</v>
      </c>
      <c r="H51" s="5">
        <f>'Pc, Winter, S1'!H51*Main!$B$5+_xlfn.IFNA(VLOOKUP($A51,'EV Distribution'!$A$2:$B$11,2,FALSE),0)*('EV Scenarios'!H$4-'EV Scenarios'!H$2)</f>
        <v>4.6072538310631544E-3</v>
      </c>
      <c r="I51" s="5">
        <f>'Pc, Winter, S1'!I51*Main!$B$5+_xlfn.IFNA(VLOOKUP($A51,'EV Distribution'!$A$2:$B$11,2,FALSE),0)*('EV Scenarios'!I$4-'EV Scenarios'!I$2)</f>
        <v>9.6560176060425044E-4</v>
      </c>
      <c r="J51" s="5">
        <f>'Pc, Winter, S1'!J51*Main!$B$5+_xlfn.IFNA(VLOOKUP($A51,'EV Distribution'!$A$2:$B$11,2,FALSE),0)*('EV Scenarios'!J$4-'EV Scenarios'!J$2)</f>
        <v>8.8858262847238629E-4</v>
      </c>
      <c r="K51" s="5">
        <f>'Pc, Winter, S1'!K51*Main!$B$5+_xlfn.IFNA(VLOOKUP($A51,'EV Distribution'!$A$2:$B$11,2,FALSE),0)*('EV Scenarios'!K$4-'EV Scenarios'!K$2)</f>
        <v>1.263134451683827E-3</v>
      </c>
      <c r="L51" s="5">
        <f>'Pc, Winter, S1'!L51*Main!$B$5+_xlfn.IFNA(VLOOKUP($A51,'EV Distribution'!$A$2:$B$11,2,FALSE),0)*('EV Scenarios'!L$4-'EV Scenarios'!L$2)</f>
        <v>8.0170180479186351E-4</v>
      </c>
      <c r="M51" s="5">
        <f>'Pc, Winter, S1'!M51*Main!$B$5+_xlfn.IFNA(VLOOKUP($A51,'EV Distribution'!$A$2:$B$11,2,FALSE),0)*('EV Scenarios'!M$4-'EV Scenarios'!M$2)</f>
        <v>9.0286965525873263E-4</v>
      </c>
      <c r="N51" s="5">
        <f>'Pc, Winter, S1'!N51*Main!$B$5+_xlfn.IFNA(VLOOKUP($A51,'EV Distribution'!$A$2:$B$11,2,FALSE),0)*('EV Scenarios'!N$4-'EV Scenarios'!N$2)</f>
        <v>1.3165275672060619E-3</v>
      </c>
      <c r="O51" s="5">
        <f>'Pc, Winter, S1'!O51*Main!$B$5+_xlfn.IFNA(VLOOKUP($A51,'EV Distribution'!$A$2:$B$11,2,FALSE),0)*('EV Scenarios'!O$4-'EV Scenarios'!O$2)</f>
        <v>2.2780395605840908E-3</v>
      </c>
      <c r="P51" s="5">
        <f>'Pc, Winter, S1'!P51*Main!$B$5+_xlfn.IFNA(VLOOKUP($A51,'EV Distribution'!$A$2:$B$11,2,FALSE),0)*('EV Scenarios'!P$4-'EV Scenarios'!P$2)</f>
        <v>2.24664220671269E-3</v>
      </c>
      <c r="Q51" s="5">
        <f>'Pc, Winter, S1'!Q51*Main!$B$5+_xlfn.IFNA(VLOOKUP($A51,'EV Distribution'!$A$2:$B$11,2,FALSE),0)*('EV Scenarios'!Q$4-'EV Scenarios'!Q$2)</f>
        <v>2.2460087169693084E-3</v>
      </c>
      <c r="R51" s="5">
        <f>'Pc, Winter, S1'!R51*Main!$B$5+_xlfn.IFNA(VLOOKUP($A51,'EV Distribution'!$A$2:$B$11,2,FALSE),0)*('EV Scenarios'!R$4-'EV Scenarios'!R$2)</f>
        <v>1.4317304194892712E-3</v>
      </c>
      <c r="S51" s="5">
        <f>'Pc, Winter, S1'!S51*Main!$B$5+_xlfn.IFNA(VLOOKUP($A51,'EV Distribution'!$A$2:$B$11,2,FALSE),0)*('EV Scenarios'!S$4-'EV Scenarios'!S$2)</f>
        <v>2.7380321604486275E-3</v>
      </c>
      <c r="T51" s="5">
        <f>'Pc, Winter, S1'!T51*Main!$B$5+_xlfn.IFNA(VLOOKUP($A51,'EV Distribution'!$A$2:$B$11,2,FALSE),0)*('EV Scenarios'!T$4-'EV Scenarios'!T$2)</f>
        <v>1.7476358672719496E-3</v>
      </c>
      <c r="U51" s="5">
        <f>'Pc, Winter, S1'!U51*Main!$B$5+_xlfn.IFNA(VLOOKUP($A51,'EV Distribution'!$A$2:$B$11,2,FALSE),0)*('EV Scenarios'!U$4-'EV Scenarios'!U$2)</f>
        <v>1.3790798243148161E-3</v>
      </c>
      <c r="V51" s="5">
        <f>'Pc, Winter, S1'!V51*Main!$B$5+_xlfn.IFNA(VLOOKUP($A51,'EV Distribution'!$A$2:$B$11,2,FALSE),0)*('EV Scenarios'!V$4-'EV Scenarios'!V$2)</f>
        <v>1.8872427361345491E-3</v>
      </c>
      <c r="W51" s="5">
        <f>'Pc, Winter, S1'!W51*Main!$B$5+_xlfn.IFNA(VLOOKUP($A51,'EV Distribution'!$A$2:$B$11,2,FALSE),0)*('EV Scenarios'!W$4-'EV Scenarios'!W$2)</f>
        <v>1.3009342317217864E-3</v>
      </c>
      <c r="X51" s="5">
        <f>'Pc, Winter, S1'!X51*Main!$B$5+_xlfn.IFNA(VLOOKUP($A51,'EV Distribution'!$A$2:$B$11,2,FALSE),0)*('EV Scenarios'!X$4-'EV Scenarios'!X$2)</f>
        <v>4.7953671702101047E-3</v>
      </c>
      <c r="Y51" s="5">
        <f>'Pc, Winter, S1'!Y51*Main!$B$5+_xlfn.IFNA(VLOOKUP($A51,'EV Distribution'!$A$2:$B$11,2,FALSE),0)*('EV Scenarios'!Y$4-'EV Scenarios'!Y$2)</f>
        <v>5.6541171231406367E-3</v>
      </c>
    </row>
    <row r="52" spans="1:25" x14ac:dyDescent="0.3">
      <c r="A52">
        <v>90</v>
      </c>
      <c r="B52" s="5">
        <f>'Pc, Winter, S1'!B52*Main!$B$5+_xlfn.IFNA(VLOOKUP($A52,'EV Distribution'!$A$2:$B$11,2,FALSE),0)*('EV Scenarios'!B$4-'EV Scenarios'!B$2)</f>
        <v>5.8645000000000008E-3</v>
      </c>
      <c r="C52" s="5">
        <f>'Pc, Winter, S1'!C52*Main!$B$5+_xlfn.IFNA(VLOOKUP($A52,'EV Distribution'!$A$2:$B$11,2,FALSE),0)*('EV Scenarios'!C$4-'EV Scenarios'!C$2)</f>
        <v>6.1067000000000014E-3</v>
      </c>
      <c r="D52" s="5">
        <f>'Pc, Winter, S1'!D52*Main!$B$5+_xlfn.IFNA(VLOOKUP($A52,'EV Distribution'!$A$2:$B$11,2,FALSE),0)*('EV Scenarios'!D$4-'EV Scenarios'!D$2)</f>
        <v>5.4692000000000005E-3</v>
      </c>
      <c r="E52" s="5">
        <f>'Pc, Winter, S1'!E52*Main!$B$5+_xlfn.IFNA(VLOOKUP($A52,'EV Distribution'!$A$2:$B$11,2,FALSE),0)*('EV Scenarios'!E$4-'EV Scenarios'!E$2)</f>
        <v>5.2051000000000007E-3</v>
      </c>
      <c r="F52" s="5">
        <f>'Pc, Winter, S1'!F52*Main!$B$5+_xlfn.IFNA(VLOOKUP($A52,'EV Distribution'!$A$2:$B$11,2,FALSE),0)*('EV Scenarios'!F$4-'EV Scenarios'!F$2)</f>
        <v>4.2940781375258152E-3</v>
      </c>
      <c r="G52" s="5">
        <f>'Pc, Winter, S1'!G52*Main!$B$5+_xlfn.IFNA(VLOOKUP($A52,'EV Distribution'!$A$2:$B$11,2,FALSE),0)*('EV Scenarios'!G$4-'EV Scenarios'!G$2)</f>
        <v>3.6549E-3</v>
      </c>
      <c r="H52" s="5">
        <f>'Pc, Winter, S1'!H52*Main!$B$5+_xlfn.IFNA(VLOOKUP($A52,'EV Distribution'!$A$2:$B$11,2,FALSE),0)*('EV Scenarios'!H$4-'EV Scenarios'!H$2)</f>
        <v>4.5667558148813035E-3</v>
      </c>
      <c r="I52" s="5">
        <f>'Pc, Winter, S1'!I52*Main!$B$5+_xlfn.IFNA(VLOOKUP($A52,'EV Distribution'!$A$2:$B$11,2,FALSE),0)*('EV Scenarios'!I$4-'EV Scenarios'!I$2)</f>
        <v>8.894241947184035E-4</v>
      </c>
      <c r="J52" s="5">
        <f>'Pc, Winter, S1'!J52*Main!$B$5+_xlfn.IFNA(VLOOKUP($A52,'EV Distribution'!$A$2:$B$11,2,FALSE),0)*('EV Scenarios'!J$4-'EV Scenarios'!J$2)</f>
        <v>9.7465206806924144E-4</v>
      </c>
      <c r="K52" s="5">
        <f>'Pc, Winter, S1'!K52*Main!$B$5+_xlfn.IFNA(VLOOKUP($A52,'EV Distribution'!$A$2:$B$11,2,FALSE),0)*('EV Scenarios'!K$4-'EV Scenarios'!K$2)</f>
        <v>1.5302591659615687E-3</v>
      </c>
      <c r="L52" s="5">
        <f>'Pc, Winter, S1'!L52*Main!$B$5+_xlfn.IFNA(VLOOKUP($A52,'EV Distribution'!$A$2:$B$11,2,FALSE),0)*('EV Scenarios'!L$4-'EV Scenarios'!L$2)</f>
        <v>1.0847047009406225E-3</v>
      </c>
      <c r="M52" s="5">
        <f>'Pc, Winter, S1'!M52*Main!$B$5+_xlfn.IFNA(VLOOKUP($A52,'EV Distribution'!$A$2:$B$11,2,FALSE),0)*('EV Scenarios'!M$4-'EV Scenarios'!M$2)</f>
        <v>1.1837424687256611E-3</v>
      </c>
      <c r="N52" s="5">
        <f>'Pc, Winter, S1'!N52*Main!$B$5+_xlfn.IFNA(VLOOKUP($A52,'EV Distribution'!$A$2:$B$11,2,FALSE),0)*('EV Scenarios'!N$4-'EV Scenarios'!N$2)</f>
        <v>1.4190551427309519E-3</v>
      </c>
      <c r="O52" s="5">
        <f>'Pc, Winter, S1'!O52*Main!$B$5+_xlfn.IFNA(VLOOKUP($A52,'EV Distribution'!$A$2:$B$11,2,FALSE),0)*('EV Scenarios'!O$4-'EV Scenarios'!O$2)</f>
        <v>2.2540496924917395E-3</v>
      </c>
      <c r="P52" s="5">
        <f>'Pc, Winter, S1'!P52*Main!$B$5+_xlfn.IFNA(VLOOKUP($A52,'EV Distribution'!$A$2:$B$11,2,FALSE),0)*('EV Scenarios'!P$4-'EV Scenarios'!P$2)</f>
        <v>2.3775101823949236E-3</v>
      </c>
      <c r="Q52" s="5">
        <f>'Pc, Winter, S1'!Q52*Main!$B$5+_xlfn.IFNA(VLOOKUP($A52,'EV Distribution'!$A$2:$B$11,2,FALSE),0)*('EV Scenarios'!Q$4-'EV Scenarios'!Q$2)</f>
        <v>2.4040249682718219E-3</v>
      </c>
      <c r="R52" s="5">
        <f>'Pc, Winter, S1'!R52*Main!$B$5+_xlfn.IFNA(VLOOKUP($A52,'EV Distribution'!$A$2:$B$11,2,FALSE),0)*('EV Scenarios'!R$4-'EV Scenarios'!R$2)</f>
        <v>1.545848192895917E-3</v>
      </c>
      <c r="S52" s="5">
        <f>'Pc, Winter, S1'!S52*Main!$B$5+_xlfn.IFNA(VLOOKUP($A52,'EV Distribution'!$A$2:$B$11,2,FALSE),0)*('EV Scenarios'!S$4-'EV Scenarios'!S$2)</f>
        <v>2.7820494227069571E-3</v>
      </c>
      <c r="T52" s="5">
        <f>'Pc, Winter, S1'!T52*Main!$B$5+_xlfn.IFNA(VLOOKUP($A52,'EV Distribution'!$A$2:$B$11,2,FALSE),0)*('EV Scenarios'!T$4-'EV Scenarios'!T$2)</f>
        <v>1.5645637422350722E-3</v>
      </c>
      <c r="U52" s="5">
        <f>'Pc, Winter, S1'!U52*Main!$B$5+_xlfn.IFNA(VLOOKUP($A52,'EV Distribution'!$A$2:$B$11,2,FALSE),0)*('EV Scenarios'!U$4-'EV Scenarios'!U$2)</f>
        <v>1.1516594625838349E-3</v>
      </c>
      <c r="V52" s="5">
        <f>'Pc, Winter, S1'!V52*Main!$B$5+_xlfn.IFNA(VLOOKUP($A52,'EV Distribution'!$A$2:$B$11,2,FALSE),0)*('EV Scenarios'!V$4-'EV Scenarios'!V$2)</f>
        <v>1.5888133893470716E-3</v>
      </c>
      <c r="W52" s="5">
        <f>'Pc, Winter, S1'!W52*Main!$B$5+_xlfn.IFNA(VLOOKUP($A52,'EV Distribution'!$A$2:$B$11,2,FALSE),0)*('EV Scenarios'!W$4-'EV Scenarios'!W$2)</f>
        <v>1.0302836527554874E-3</v>
      </c>
      <c r="X52" s="5">
        <f>'Pc, Winter, S1'!X52*Main!$B$5+_xlfn.IFNA(VLOOKUP($A52,'EV Distribution'!$A$2:$B$11,2,FALSE),0)*('EV Scenarios'!X$4-'EV Scenarios'!X$2)</f>
        <v>4.5879082356836609E-3</v>
      </c>
      <c r="Y52" s="5">
        <f>'Pc, Winter, S1'!Y52*Main!$B$5+_xlfn.IFNA(VLOOKUP($A52,'EV Distribution'!$A$2:$B$11,2,FALSE),0)*('EV Scenarios'!Y$4-'EV Scenarios'!Y$2)</f>
        <v>5.5098864764957529E-3</v>
      </c>
    </row>
    <row r="53" spans="1:25" x14ac:dyDescent="0.3">
      <c r="A53">
        <v>91</v>
      </c>
      <c r="B53" s="5">
        <f>'Pc, Winter, S1'!B53*Main!$B$5+_xlfn.IFNA(VLOOKUP($A53,'EV Distribution'!$A$2:$B$11,2,FALSE),0)*('EV Scenarios'!B$4-'EV Scenarios'!B$2)</f>
        <v>7.802322871264554E-3</v>
      </c>
      <c r="C53" s="5">
        <f>'Pc, Winter, S1'!C53*Main!$B$5+_xlfn.IFNA(VLOOKUP($A53,'EV Distribution'!$A$2:$B$11,2,FALSE),0)*('EV Scenarios'!C$4-'EV Scenarios'!C$2)</f>
        <v>7.7520402232389768E-3</v>
      </c>
      <c r="D53" s="5">
        <f>'Pc, Winter, S1'!D53*Main!$B$5+_xlfn.IFNA(VLOOKUP($A53,'EV Distribution'!$A$2:$B$11,2,FALSE),0)*('EV Scenarios'!D$4-'EV Scenarios'!D$2)</f>
        <v>6.8236863820413914E-3</v>
      </c>
      <c r="E53" s="5">
        <f>'Pc, Winter, S1'!E53*Main!$B$5+_xlfn.IFNA(VLOOKUP($A53,'EV Distribution'!$A$2:$B$11,2,FALSE),0)*('EV Scenarios'!E$4-'EV Scenarios'!E$2)</f>
        <v>6.4066364079881609E-3</v>
      </c>
      <c r="F53" s="5">
        <f>'Pc, Winter, S1'!F53*Main!$B$5+_xlfn.IFNA(VLOOKUP($A53,'EV Distribution'!$A$2:$B$11,2,FALSE),0)*('EV Scenarios'!F$4-'EV Scenarios'!F$2)</f>
        <v>5.5692988086379416E-3</v>
      </c>
      <c r="G53" s="5">
        <f>'Pc, Winter, S1'!G53*Main!$B$5+_xlfn.IFNA(VLOOKUP($A53,'EV Distribution'!$A$2:$B$11,2,FALSE),0)*('EV Scenarios'!G$4-'EV Scenarios'!G$2)</f>
        <v>5.3985297977148239E-3</v>
      </c>
      <c r="H53" s="5">
        <f>'Pc, Winter, S1'!H53*Main!$B$5+_xlfn.IFNA(VLOOKUP($A53,'EV Distribution'!$A$2:$B$11,2,FALSE),0)*('EV Scenarios'!H$4-'EV Scenarios'!H$2)</f>
        <v>6.9075944935756937E-3</v>
      </c>
      <c r="I53" s="5">
        <f>'Pc, Winter, S1'!I53*Main!$B$5+_xlfn.IFNA(VLOOKUP($A53,'EV Distribution'!$A$2:$B$11,2,FALSE),0)*('EV Scenarios'!I$4-'EV Scenarios'!I$2)</f>
        <v>3.4831317839735271E-3</v>
      </c>
      <c r="J53" s="5">
        <f>'Pc, Winter, S1'!J53*Main!$B$5+_xlfn.IFNA(VLOOKUP($A53,'EV Distribution'!$A$2:$B$11,2,FALSE),0)*('EV Scenarios'!J$4-'EV Scenarios'!J$2)</f>
        <v>4.2553691364487457E-3</v>
      </c>
      <c r="K53" s="5">
        <f>'Pc, Winter, S1'!K53*Main!$B$5+_xlfn.IFNA(VLOOKUP($A53,'EV Distribution'!$A$2:$B$11,2,FALSE),0)*('EV Scenarios'!K$4-'EV Scenarios'!K$2)</f>
        <v>4.8357230787949412E-3</v>
      </c>
      <c r="L53" s="5">
        <f>'Pc, Winter, S1'!L53*Main!$B$5+_xlfn.IFNA(VLOOKUP($A53,'EV Distribution'!$A$2:$B$11,2,FALSE),0)*('EV Scenarios'!L$4-'EV Scenarios'!L$2)</f>
        <v>4.4385246319354303E-3</v>
      </c>
      <c r="M53" s="5">
        <f>'Pc, Winter, S1'!M53*Main!$B$5+_xlfn.IFNA(VLOOKUP($A53,'EV Distribution'!$A$2:$B$11,2,FALSE),0)*('EV Scenarios'!M$4-'EV Scenarios'!M$2)</f>
        <v>4.45848161544258E-3</v>
      </c>
      <c r="N53" s="5">
        <f>'Pc, Winter, S1'!N53*Main!$B$5+_xlfn.IFNA(VLOOKUP($A53,'EV Distribution'!$A$2:$B$11,2,FALSE),0)*('EV Scenarios'!N$4-'EV Scenarios'!N$2)</f>
        <v>4.8405526176498216E-3</v>
      </c>
      <c r="O53" s="5">
        <f>'Pc, Winter, S1'!O53*Main!$B$5+_xlfn.IFNA(VLOOKUP($A53,'EV Distribution'!$A$2:$B$11,2,FALSE),0)*('EV Scenarios'!O$4-'EV Scenarios'!O$2)</f>
        <v>5.9271270265633599E-3</v>
      </c>
      <c r="P53" s="5">
        <f>'Pc, Winter, S1'!P53*Main!$B$5+_xlfn.IFNA(VLOOKUP($A53,'EV Distribution'!$A$2:$B$11,2,FALSE),0)*('EV Scenarios'!P$4-'EV Scenarios'!P$2)</f>
        <v>5.8443044740753586E-3</v>
      </c>
      <c r="Q53" s="5">
        <f>'Pc, Winter, S1'!Q53*Main!$B$5+_xlfn.IFNA(VLOOKUP($A53,'EV Distribution'!$A$2:$B$11,2,FALSE),0)*('EV Scenarios'!Q$4-'EV Scenarios'!Q$2)</f>
        <v>5.8331891482874092E-3</v>
      </c>
      <c r="R53" s="5">
        <f>'Pc, Winter, S1'!R53*Main!$B$5+_xlfn.IFNA(VLOOKUP($A53,'EV Distribution'!$A$2:$B$11,2,FALSE),0)*('EV Scenarios'!R$4-'EV Scenarios'!R$2)</f>
        <v>5.082437180781163E-3</v>
      </c>
      <c r="S53" s="5">
        <f>'Pc, Winter, S1'!S53*Main!$B$5+_xlfn.IFNA(VLOOKUP($A53,'EV Distribution'!$A$2:$B$11,2,FALSE),0)*('EV Scenarios'!S$4-'EV Scenarios'!S$2)</f>
        <v>6.5909062393839498E-3</v>
      </c>
      <c r="T53" s="5">
        <f>'Pc, Winter, S1'!T53*Main!$B$5+_xlfn.IFNA(VLOOKUP($A53,'EV Distribution'!$A$2:$B$11,2,FALSE),0)*('EV Scenarios'!T$4-'EV Scenarios'!T$2)</f>
        <v>5.6182667035011508E-3</v>
      </c>
      <c r="U53" s="5">
        <f>'Pc, Winter, S1'!U53*Main!$B$5+_xlfn.IFNA(VLOOKUP($A53,'EV Distribution'!$A$2:$B$11,2,FALSE),0)*('EV Scenarios'!U$4-'EV Scenarios'!U$2)</f>
        <v>5.2417994612872221E-3</v>
      </c>
      <c r="V53" s="5">
        <f>'Pc, Winter, S1'!V53*Main!$B$5+_xlfn.IFNA(VLOOKUP($A53,'EV Distribution'!$A$2:$B$11,2,FALSE),0)*('EV Scenarios'!V$4-'EV Scenarios'!V$2)</f>
        <v>5.8704886870587E-3</v>
      </c>
      <c r="W53" s="5">
        <f>'Pc, Winter, S1'!W53*Main!$B$5+_xlfn.IFNA(VLOOKUP($A53,'EV Distribution'!$A$2:$B$11,2,FALSE),0)*('EV Scenarios'!W$4-'EV Scenarios'!W$2)</f>
        <v>5.1021154308222207E-3</v>
      </c>
      <c r="X53" s="5">
        <f>'Pc, Winter, S1'!X53*Main!$B$5+_xlfn.IFNA(VLOOKUP($A53,'EV Distribution'!$A$2:$B$11,2,FALSE),0)*('EV Scenarios'!X$4-'EV Scenarios'!X$2)</f>
        <v>8.2023913769038639E-3</v>
      </c>
      <c r="Y53" s="5">
        <f>'Pc, Winter, S1'!Y53*Main!$B$5+_xlfn.IFNA(VLOOKUP($A53,'EV Distribution'!$A$2:$B$11,2,FALSE),0)*('EV Scenarios'!Y$4-'EV Scenarios'!Y$2)</f>
        <v>8.8933731891968591E-3</v>
      </c>
    </row>
    <row r="54" spans="1:25" x14ac:dyDescent="0.3">
      <c r="A54">
        <v>94</v>
      </c>
      <c r="B54" s="5">
        <f>'Pc, Winter, S1'!B54*Main!$B$5+_xlfn.IFNA(VLOOKUP($A54,'EV Distribution'!$A$2:$B$11,2,FALSE),0)*('EV Scenarios'!B$4-'EV Scenarios'!B$2)</f>
        <v>7.5745541630674222E-3</v>
      </c>
      <c r="C54" s="5">
        <f>'Pc, Winter, S1'!C54*Main!$B$5+_xlfn.IFNA(VLOOKUP($A54,'EV Distribution'!$A$2:$B$11,2,FALSE),0)*('EV Scenarios'!C$4-'EV Scenarios'!C$2)</f>
        <v>7.7593500054340256E-3</v>
      </c>
      <c r="D54" s="5">
        <f>'Pc, Winter, S1'!D54*Main!$B$5+_xlfn.IFNA(VLOOKUP($A54,'EV Distribution'!$A$2:$B$11,2,FALSE),0)*('EV Scenarios'!D$4-'EV Scenarios'!D$2)</f>
        <v>7.0876940952959051E-3</v>
      </c>
      <c r="E54" s="5">
        <f>'Pc, Winter, S1'!E54*Main!$B$5+_xlfn.IFNA(VLOOKUP($A54,'EV Distribution'!$A$2:$B$11,2,FALSE),0)*('EV Scenarios'!E$4-'EV Scenarios'!E$2)</f>
        <v>6.8111854249417354E-3</v>
      </c>
      <c r="F54" s="5">
        <f>'Pc, Winter, S1'!F54*Main!$B$5+_xlfn.IFNA(VLOOKUP($A54,'EV Distribution'!$A$2:$B$11,2,FALSE),0)*('EV Scenarios'!F$4-'EV Scenarios'!F$2)</f>
        <v>6.0180917862714877E-3</v>
      </c>
      <c r="G54" s="5">
        <f>'Pc, Winter, S1'!G54*Main!$B$5+_xlfn.IFNA(VLOOKUP($A54,'EV Distribution'!$A$2:$B$11,2,FALSE),0)*('EV Scenarios'!G$4-'EV Scenarios'!G$2)</f>
        <v>5.5619363606566165E-3</v>
      </c>
      <c r="H54" s="5">
        <f>'Pc, Winter, S1'!H54*Main!$B$5+_xlfn.IFNA(VLOOKUP($A54,'EV Distribution'!$A$2:$B$11,2,FALSE),0)*('EV Scenarios'!H$4-'EV Scenarios'!H$2)</f>
        <v>7.0272976742663841E-3</v>
      </c>
      <c r="I54" s="5">
        <f>'Pc, Winter, S1'!I54*Main!$B$5+_xlfn.IFNA(VLOOKUP($A54,'EV Distribution'!$A$2:$B$11,2,FALSE),0)*('EV Scenarios'!I$4-'EV Scenarios'!I$2)</f>
        <v>4.0615308908607704E-3</v>
      </c>
      <c r="J54" s="5">
        <f>'Pc, Winter, S1'!J54*Main!$B$5+_xlfn.IFNA(VLOOKUP($A54,'EV Distribution'!$A$2:$B$11,2,FALSE),0)*('EV Scenarios'!J$4-'EV Scenarios'!J$2)</f>
        <v>4.2438454461214692E-3</v>
      </c>
      <c r="K54" s="5">
        <f>'Pc, Winter, S1'!K54*Main!$B$5+_xlfn.IFNA(VLOOKUP($A54,'EV Distribution'!$A$2:$B$11,2,FALSE),0)*('EV Scenarios'!K$4-'EV Scenarios'!K$2)</f>
        <v>5.081964771620792E-3</v>
      </c>
      <c r="L54" s="5">
        <f>'Pc, Winter, S1'!L54*Main!$B$5+_xlfn.IFNA(VLOOKUP($A54,'EV Distribution'!$A$2:$B$11,2,FALSE),0)*('EV Scenarios'!L$4-'EV Scenarios'!L$2)</f>
        <v>4.673338655446317E-3</v>
      </c>
      <c r="M54" s="5">
        <f>'Pc, Winter, S1'!M54*Main!$B$5+_xlfn.IFNA(VLOOKUP($A54,'EV Distribution'!$A$2:$B$11,2,FALSE),0)*('EV Scenarios'!M$4-'EV Scenarios'!M$2)</f>
        <v>4.600992927841289E-3</v>
      </c>
      <c r="N54" s="5">
        <f>'Pc, Winter, S1'!N54*Main!$B$5+_xlfn.IFNA(VLOOKUP($A54,'EV Distribution'!$A$2:$B$11,2,FALSE),0)*('EV Scenarios'!N$4-'EV Scenarios'!N$2)</f>
        <v>4.5649767539431892E-3</v>
      </c>
      <c r="O54" s="5">
        <f>'Pc, Winter, S1'!O54*Main!$B$5+_xlfn.IFNA(VLOOKUP($A54,'EV Distribution'!$A$2:$B$11,2,FALSE),0)*('EV Scenarios'!O$4-'EV Scenarios'!O$2)</f>
        <v>5.2707088601277935E-3</v>
      </c>
      <c r="P54" s="5">
        <f>'Pc, Winter, S1'!P54*Main!$B$5+_xlfn.IFNA(VLOOKUP($A54,'EV Distribution'!$A$2:$B$11,2,FALSE),0)*('EV Scenarios'!P$4-'EV Scenarios'!P$2)</f>
        <v>5.2836801832116384E-3</v>
      </c>
      <c r="Q54" s="5">
        <f>'Pc, Winter, S1'!Q54*Main!$B$5+_xlfn.IFNA(VLOOKUP($A54,'EV Distribution'!$A$2:$B$11,2,FALSE),0)*('EV Scenarios'!Q$4-'EV Scenarios'!Q$2)</f>
        <v>5.3415989684431793E-3</v>
      </c>
      <c r="R54" s="5">
        <f>'Pc, Winter, S1'!R54*Main!$B$5+_xlfn.IFNA(VLOOKUP($A54,'EV Distribution'!$A$2:$B$11,2,FALSE),0)*('EV Scenarios'!R$4-'EV Scenarios'!R$2)</f>
        <v>4.2787205606440787E-3</v>
      </c>
      <c r="S54" s="5">
        <f>'Pc, Winter, S1'!S54*Main!$B$5+_xlfn.IFNA(VLOOKUP($A54,'EV Distribution'!$A$2:$B$11,2,FALSE),0)*('EV Scenarios'!S$4-'EV Scenarios'!S$2)</f>
        <v>5.4355027994832236E-3</v>
      </c>
      <c r="T54" s="5">
        <f>'Pc, Winter, S1'!T54*Main!$B$5+_xlfn.IFNA(VLOOKUP($A54,'EV Distribution'!$A$2:$B$11,2,FALSE),0)*('EV Scenarios'!T$4-'EV Scenarios'!T$2)</f>
        <v>3.969935598133998E-3</v>
      </c>
      <c r="U54" s="5">
        <f>'Pc, Winter, S1'!U54*Main!$B$5+_xlfn.IFNA(VLOOKUP($A54,'EV Distribution'!$A$2:$B$11,2,FALSE),0)*('EV Scenarios'!U$4-'EV Scenarios'!U$2)</f>
        <v>3.5154509912039772E-3</v>
      </c>
      <c r="V54" s="5">
        <f>'Pc, Winter, S1'!V54*Main!$B$5+_xlfn.IFNA(VLOOKUP($A54,'EV Distribution'!$A$2:$B$11,2,FALSE),0)*('EV Scenarios'!V$4-'EV Scenarios'!V$2)</f>
        <v>3.9492746310739717E-3</v>
      </c>
      <c r="W54" s="5">
        <f>'Pc, Winter, S1'!W54*Main!$B$5+_xlfn.IFNA(VLOOKUP($A54,'EV Distribution'!$A$2:$B$11,2,FALSE),0)*('EV Scenarios'!W$4-'EV Scenarios'!W$2)</f>
        <v>3.025396879513316E-3</v>
      </c>
      <c r="X54" s="5">
        <f>'Pc, Winter, S1'!X54*Main!$B$5+_xlfn.IFNA(VLOOKUP($A54,'EV Distribution'!$A$2:$B$11,2,FALSE),0)*('EV Scenarios'!X$4-'EV Scenarios'!X$2)</f>
        <v>5.9938471820379507E-3</v>
      </c>
      <c r="Y54" s="5">
        <f>'Pc, Winter, S1'!Y54*Main!$B$5+_xlfn.IFNA(VLOOKUP($A54,'EV Distribution'!$A$2:$B$11,2,FALSE),0)*('EV Scenarios'!Y$4-'EV Scenarios'!Y$2)</f>
        <v>6.7699107850552678E-3</v>
      </c>
    </row>
    <row r="55" spans="1:25" x14ac:dyDescent="0.3">
      <c r="A55">
        <v>96</v>
      </c>
      <c r="B55" s="5">
        <f>'Pc, Winter, S1'!B55*Main!$B$5+_xlfn.IFNA(VLOOKUP($A55,'EV Distribution'!$A$2:$B$11,2,FALSE),0)*('EV Scenarios'!B$4-'EV Scenarios'!B$2)</f>
        <v>1.0545183951930909E-2</v>
      </c>
      <c r="C55" s="5">
        <f>'Pc, Winter, S1'!C55*Main!$B$5+_xlfn.IFNA(VLOOKUP($A55,'EV Distribution'!$A$2:$B$11,2,FALSE),0)*('EV Scenarios'!C$4-'EV Scenarios'!C$2)</f>
        <v>9.0414059495481282E-3</v>
      </c>
      <c r="D55" s="5">
        <f>'Pc, Winter, S1'!D55*Main!$B$5+_xlfn.IFNA(VLOOKUP($A55,'EV Distribution'!$A$2:$B$11,2,FALSE),0)*('EV Scenarios'!D$4-'EV Scenarios'!D$2)</f>
        <v>8.2987661554032918E-3</v>
      </c>
      <c r="E55" s="5">
        <f>'Pc, Winter, S1'!E55*Main!$B$5+_xlfn.IFNA(VLOOKUP($A55,'EV Distribution'!$A$2:$B$11,2,FALSE),0)*('EV Scenarios'!E$4-'EV Scenarios'!E$2)</f>
        <v>8.0856877355681128E-3</v>
      </c>
      <c r="F55" s="5">
        <f>'Pc, Winter, S1'!F55*Main!$B$5+_xlfn.IFNA(VLOOKUP($A55,'EV Distribution'!$A$2:$B$11,2,FALSE),0)*('EV Scenarios'!F$4-'EV Scenarios'!F$2)</f>
        <v>6.706092245490374E-3</v>
      </c>
      <c r="G55" s="5">
        <f>'Pc, Winter, S1'!G55*Main!$B$5+_xlfn.IFNA(VLOOKUP($A55,'EV Distribution'!$A$2:$B$11,2,FALSE),0)*('EV Scenarios'!G$4-'EV Scenarios'!G$2)</f>
        <v>6.6586903941627824E-3</v>
      </c>
      <c r="H55" s="5">
        <f>'Pc, Winter, S1'!H55*Main!$B$5+_xlfn.IFNA(VLOOKUP($A55,'EV Distribution'!$A$2:$B$11,2,FALSE),0)*('EV Scenarios'!H$4-'EV Scenarios'!H$2)</f>
        <v>9.2555365209771572E-3</v>
      </c>
      <c r="I55" s="5">
        <f>'Pc, Winter, S1'!I55*Main!$B$5+_xlfn.IFNA(VLOOKUP($A55,'EV Distribution'!$A$2:$B$11,2,FALSE),0)*('EV Scenarios'!I$4-'EV Scenarios'!I$2)</f>
        <v>6.7407378278260465E-3</v>
      </c>
      <c r="J55" s="5">
        <f>'Pc, Winter, S1'!J55*Main!$B$5+_xlfn.IFNA(VLOOKUP($A55,'EV Distribution'!$A$2:$B$11,2,FALSE),0)*('EV Scenarios'!J$4-'EV Scenarios'!J$2)</f>
        <v>1.1654360491634708E-2</v>
      </c>
      <c r="K55" s="5">
        <f>'Pc, Winter, S1'!K55*Main!$B$5+_xlfn.IFNA(VLOOKUP($A55,'EV Distribution'!$A$2:$B$11,2,FALSE),0)*('EV Scenarios'!K$4-'EV Scenarios'!K$2)</f>
        <v>1.4018608682463268E-2</v>
      </c>
      <c r="L55" s="5">
        <f>'Pc, Winter, S1'!L55*Main!$B$5+_xlfn.IFNA(VLOOKUP($A55,'EV Distribution'!$A$2:$B$11,2,FALSE),0)*('EV Scenarios'!L$4-'EV Scenarios'!L$2)</f>
        <v>1.4148057903280376E-2</v>
      </c>
      <c r="M55" s="5">
        <f>'Pc, Winter, S1'!M55*Main!$B$5+_xlfn.IFNA(VLOOKUP($A55,'EV Distribution'!$A$2:$B$11,2,FALSE),0)*('EV Scenarios'!M$4-'EV Scenarios'!M$2)</f>
        <v>1.3015853178795929E-2</v>
      </c>
      <c r="N55" s="5">
        <f>'Pc, Winter, S1'!N55*Main!$B$5+_xlfn.IFNA(VLOOKUP($A55,'EV Distribution'!$A$2:$B$11,2,FALSE),0)*('EV Scenarios'!N$4-'EV Scenarios'!N$2)</f>
        <v>8.753179219603344E-3</v>
      </c>
      <c r="O55" s="5">
        <f>'Pc, Winter, S1'!O55*Main!$B$5+_xlfn.IFNA(VLOOKUP($A55,'EV Distribution'!$A$2:$B$11,2,FALSE),0)*('EV Scenarios'!O$4-'EV Scenarios'!O$2)</f>
        <v>1.2268587368436048E-2</v>
      </c>
      <c r="P55" s="5">
        <f>'Pc, Winter, S1'!P55*Main!$B$5+_xlfn.IFNA(VLOOKUP($A55,'EV Distribution'!$A$2:$B$11,2,FALSE),0)*('EV Scenarios'!P$4-'EV Scenarios'!P$2)</f>
        <v>1.5299143675873261E-2</v>
      </c>
      <c r="Q55" s="5">
        <f>'Pc, Winter, S1'!Q55*Main!$B$5+_xlfn.IFNA(VLOOKUP($A55,'EV Distribution'!$A$2:$B$11,2,FALSE),0)*('EV Scenarios'!Q$4-'EV Scenarios'!Q$2)</f>
        <v>1.5442053665968453E-2</v>
      </c>
      <c r="R55" s="5">
        <f>'Pc, Winter, S1'!R55*Main!$B$5+_xlfn.IFNA(VLOOKUP($A55,'EV Distribution'!$A$2:$B$11,2,FALSE),0)*('EV Scenarios'!R$4-'EV Scenarios'!R$2)</f>
        <v>1.4049605531492407E-2</v>
      </c>
      <c r="S55" s="5">
        <f>'Pc, Winter, S1'!S55*Main!$B$5+_xlfn.IFNA(VLOOKUP($A55,'EV Distribution'!$A$2:$B$11,2,FALSE),0)*('EV Scenarios'!S$4-'EV Scenarios'!S$2)</f>
        <v>1.453067677339632E-2</v>
      </c>
      <c r="T55" s="5">
        <f>'Pc, Winter, S1'!T55*Main!$B$5+_xlfn.IFNA(VLOOKUP($A55,'EV Distribution'!$A$2:$B$11,2,FALSE),0)*('EV Scenarios'!T$4-'EV Scenarios'!T$2)</f>
        <v>1.0181844293764999E-2</v>
      </c>
      <c r="U55" s="5">
        <f>'Pc, Winter, S1'!U55*Main!$B$5+_xlfn.IFNA(VLOOKUP($A55,'EV Distribution'!$A$2:$B$11,2,FALSE),0)*('EV Scenarios'!U$4-'EV Scenarios'!U$2)</f>
        <v>7.7475312899501414E-3</v>
      </c>
      <c r="V55" s="5">
        <f>'Pc, Winter, S1'!V55*Main!$B$5+_xlfn.IFNA(VLOOKUP($A55,'EV Distribution'!$A$2:$B$11,2,FALSE),0)*('EV Scenarios'!V$4-'EV Scenarios'!V$2)</f>
        <v>8.1359443693609385E-3</v>
      </c>
      <c r="W55" s="5">
        <f>'Pc, Winter, S1'!W55*Main!$B$5+_xlfn.IFNA(VLOOKUP($A55,'EV Distribution'!$A$2:$B$11,2,FALSE),0)*('EV Scenarios'!W$4-'EV Scenarios'!W$2)</f>
        <v>7.4062965247298114E-3</v>
      </c>
      <c r="X55" s="5">
        <f>'Pc, Winter, S1'!X55*Main!$B$5+_xlfn.IFNA(VLOOKUP($A55,'EV Distribution'!$A$2:$B$11,2,FALSE),0)*('EV Scenarios'!X$4-'EV Scenarios'!X$2)</f>
        <v>1.2015252629215593E-2</v>
      </c>
      <c r="Y55" s="5">
        <f>'Pc, Winter, S1'!Y55*Main!$B$5+_xlfn.IFNA(VLOOKUP($A55,'EV Distribution'!$A$2:$B$11,2,FALSE),0)*('EV Scenarios'!Y$4-'EV Scenarios'!Y$2)</f>
        <v>9.8882610846778886E-3</v>
      </c>
    </row>
    <row r="56" spans="1:25" x14ac:dyDescent="0.3">
      <c r="A56">
        <v>103</v>
      </c>
      <c r="B56" s="5">
        <f>'Pc, Winter, S1'!B56*Main!$B$5+_xlfn.IFNA(VLOOKUP($A56,'EV Distribution'!$A$2:$B$11,2,FALSE),0)*('EV Scenarios'!B$4-'EV Scenarios'!B$2)</f>
        <v>8.088782596909665E-3</v>
      </c>
      <c r="C56" s="5">
        <f>'Pc, Winter, S1'!C56*Main!$B$5+_xlfn.IFNA(VLOOKUP($A56,'EV Distribution'!$A$2:$B$11,2,FALSE),0)*('EV Scenarios'!C$4-'EV Scenarios'!C$2)</f>
        <v>8.3268180726821274E-3</v>
      </c>
      <c r="D56" s="5">
        <f>'Pc, Winter, S1'!D56*Main!$B$5+_xlfn.IFNA(VLOOKUP($A56,'EV Distribution'!$A$2:$B$11,2,FALSE),0)*('EV Scenarios'!D$4-'EV Scenarios'!D$2)</f>
        <v>7.5503786046015754E-3</v>
      </c>
      <c r="E56" s="5">
        <f>'Pc, Winter, S1'!E56*Main!$B$5+_xlfn.IFNA(VLOOKUP($A56,'EV Distribution'!$A$2:$B$11,2,FALSE),0)*('EV Scenarios'!E$4-'EV Scenarios'!E$2)</f>
        <v>7.0836427973416244E-3</v>
      </c>
      <c r="F56" s="5">
        <f>'Pc, Winter, S1'!F56*Main!$B$5+_xlfn.IFNA(VLOOKUP($A56,'EV Distribution'!$A$2:$B$11,2,FALSE),0)*('EV Scenarios'!F$4-'EV Scenarios'!F$2)</f>
        <v>6.2567146676217947E-3</v>
      </c>
      <c r="G56" s="5">
        <f>'Pc, Winter, S1'!G56*Main!$B$5+_xlfn.IFNA(VLOOKUP($A56,'EV Distribution'!$A$2:$B$11,2,FALSE),0)*('EV Scenarios'!G$4-'EV Scenarios'!G$2)</f>
        <v>5.4281212616611599E-3</v>
      </c>
      <c r="H56" s="5">
        <f>'Pc, Winter, S1'!H56*Main!$B$5+_xlfn.IFNA(VLOOKUP($A56,'EV Distribution'!$A$2:$B$11,2,FALSE),0)*('EV Scenarios'!H$4-'EV Scenarios'!H$2)</f>
        <v>6.9966181864696449E-3</v>
      </c>
      <c r="I56" s="5">
        <f>'Pc, Winter, S1'!I56*Main!$B$5+_xlfn.IFNA(VLOOKUP($A56,'EV Distribution'!$A$2:$B$11,2,FALSE),0)*('EV Scenarios'!I$4-'EV Scenarios'!I$2)</f>
        <v>3.6235783816163172E-3</v>
      </c>
      <c r="J56" s="5">
        <f>'Pc, Winter, S1'!J56*Main!$B$5+_xlfn.IFNA(VLOOKUP($A56,'EV Distribution'!$A$2:$B$11,2,FALSE),0)*('EV Scenarios'!J$4-'EV Scenarios'!J$2)</f>
        <v>3.9840229603468466E-3</v>
      </c>
      <c r="K56" s="5">
        <f>'Pc, Winter, S1'!K56*Main!$B$5+_xlfn.IFNA(VLOOKUP($A56,'EV Distribution'!$A$2:$B$11,2,FALSE),0)*('EV Scenarios'!K$4-'EV Scenarios'!K$2)</f>
        <v>4.4338991329109642E-3</v>
      </c>
      <c r="L56" s="5">
        <f>'Pc, Winter, S1'!L56*Main!$B$5+_xlfn.IFNA(VLOOKUP($A56,'EV Distribution'!$A$2:$B$11,2,FALSE),0)*('EV Scenarios'!L$4-'EV Scenarios'!L$2)</f>
        <v>4.1124423001775044E-3</v>
      </c>
      <c r="M56" s="5">
        <f>'Pc, Winter, S1'!M56*Main!$B$5+_xlfn.IFNA(VLOOKUP($A56,'EV Distribution'!$A$2:$B$11,2,FALSE),0)*('EV Scenarios'!M$4-'EV Scenarios'!M$2)</f>
        <v>4.0582499059980048E-3</v>
      </c>
      <c r="N56" s="5">
        <f>'Pc, Winter, S1'!N56*Main!$B$5+_xlfn.IFNA(VLOOKUP($A56,'EV Distribution'!$A$2:$B$11,2,FALSE),0)*('EV Scenarios'!N$4-'EV Scenarios'!N$2)</f>
        <v>4.3586163044729963E-3</v>
      </c>
      <c r="O56" s="5">
        <f>'Pc, Winter, S1'!O56*Main!$B$5+_xlfn.IFNA(VLOOKUP($A56,'EV Distribution'!$A$2:$B$11,2,FALSE),0)*('EV Scenarios'!O$4-'EV Scenarios'!O$2)</f>
        <v>5.1325970546013296E-3</v>
      </c>
      <c r="P56" s="5">
        <f>'Pc, Winter, S1'!P56*Main!$B$5+_xlfn.IFNA(VLOOKUP($A56,'EV Distribution'!$A$2:$B$11,2,FALSE),0)*('EV Scenarios'!P$4-'EV Scenarios'!P$2)</f>
        <v>5.5678468885106899E-3</v>
      </c>
      <c r="Q56" s="5">
        <f>'Pc, Winter, S1'!Q56*Main!$B$5+_xlfn.IFNA(VLOOKUP($A56,'EV Distribution'!$A$2:$B$11,2,FALSE),0)*('EV Scenarios'!Q$4-'EV Scenarios'!Q$2)</f>
        <v>5.4611108522510032E-3</v>
      </c>
      <c r="R56" s="5">
        <f>'Pc, Winter, S1'!R56*Main!$B$5+_xlfn.IFNA(VLOOKUP($A56,'EV Distribution'!$A$2:$B$11,2,FALSE),0)*('EV Scenarios'!R$4-'EV Scenarios'!R$2)</f>
        <v>4.6222521253095252E-3</v>
      </c>
      <c r="S56" s="5">
        <f>'Pc, Winter, S1'!S56*Main!$B$5+_xlfn.IFNA(VLOOKUP($A56,'EV Distribution'!$A$2:$B$11,2,FALSE),0)*('EV Scenarios'!S$4-'EV Scenarios'!S$2)</f>
        <v>5.9531656355159904E-3</v>
      </c>
      <c r="T56" s="5">
        <f>'Pc, Winter, S1'!T56*Main!$B$5+_xlfn.IFNA(VLOOKUP($A56,'EV Distribution'!$A$2:$B$11,2,FALSE),0)*('EV Scenarios'!T$4-'EV Scenarios'!T$2)</f>
        <v>4.8868107020238376E-3</v>
      </c>
      <c r="U56" s="5">
        <f>'Pc, Winter, S1'!U56*Main!$B$5+_xlfn.IFNA(VLOOKUP($A56,'EV Distribution'!$A$2:$B$11,2,FALSE),0)*('EV Scenarios'!U$4-'EV Scenarios'!U$2)</f>
        <v>4.0288538225899317E-3</v>
      </c>
      <c r="V56" s="5">
        <f>'Pc, Winter, S1'!V56*Main!$B$5+_xlfn.IFNA(VLOOKUP($A56,'EV Distribution'!$A$2:$B$11,2,FALSE),0)*('EV Scenarios'!V$4-'EV Scenarios'!V$2)</f>
        <v>4.5568717524491582E-3</v>
      </c>
      <c r="W56" s="5">
        <f>'Pc, Winter, S1'!W56*Main!$B$5+_xlfn.IFNA(VLOOKUP($A56,'EV Distribution'!$A$2:$B$11,2,FALSE),0)*('EV Scenarios'!W$4-'EV Scenarios'!W$2)</f>
        <v>4.080176259644944E-3</v>
      </c>
      <c r="X56" s="5">
        <f>'Pc, Winter, S1'!X56*Main!$B$5+_xlfn.IFNA(VLOOKUP($A56,'EV Distribution'!$A$2:$B$11,2,FALSE),0)*('EV Scenarios'!X$4-'EV Scenarios'!X$2)</f>
        <v>7.3929345791565876E-3</v>
      </c>
      <c r="Y56" s="5">
        <f>'Pc, Winter, S1'!Y56*Main!$B$5+_xlfn.IFNA(VLOOKUP($A56,'EV Distribution'!$A$2:$B$11,2,FALSE),0)*('EV Scenarios'!Y$4-'EV Scenarios'!Y$2)</f>
        <v>7.9233801437775375E-3</v>
      </c>
    </row>
    <row r="57" spans="1:25" x14ac:dyDescent="0.3">
      <c r="A57">
        <v>105</v>
      </c>
      <c r="B57" s="5">
        <f>'Pc, Winter, S1'!B57*Main!$B$5+_xlfn.IFNA(VLOOKUP($A57,'EV Distribution'!$A$2:$B$11,2,FALSE),0)*('EV Scenarios'!B$4-'EV Scenarios'!B$2)</f>
        <v>0.17648703372488742</v>
      </c>
      <c r="C57" s="5">
        <f>'Pc, Winter, S1'!C57*Main!$B$5+_xlfn.IFNA(VLOOKUP($A57,'EV Distribution'!$A$2:$B$11,2,FALSE),0)*('EV Scenarios'!C$4-'EV Scenarios'!C$2)</f>
        <v>0.18600154066880212</v>
      </c>
      <c r="D57" s="5">
        <f>'Pc, Winter, S1'!D57*Main!$B$5+_xlfn.IFNA(VLOOKUP($A57,'EV Distribution'!$A$2:$B$11,2,FALSE),0)*('EV Scenarios'!D$4-'EV Scenarios'!D$2)</f>
        <v>0.23000498837202893</v>
      </c>
      <c r="E57" s="5">
        <f>'Pc, Winter, S1'!E57*Main!$B$5+_xlfn.IFNA(VLOOKUP($A57,'EV Distribution'!$A$2:$B$11,2,FALSE),0)*('EV Scenarios'!E$4-'EV Scenarios'!E$2)</f>
        <v>0.26042334729845162</v>
      </c>
      <c r="F57" s="5">
        <f>'Pc, Winter, S1'!F57*Main!$B$5+_xlfn.IFNA(VLOOKUP($A57,'EV Distribution'!$A$2:$B$11,2,FALSE),0)*('EV Scenarios'!F$4-'EV Scenarios'!F$2)</f>
        <v>0.30116231181456909</v>
      </c>
      <c r="G57" s="5">
        <f>'Pc, Winter, S1'!G57*Main!$B$5+_xlfn.IFNA(VLOOKUP($A57,'EV Distribution'!$A$2:$B$11,2,FALSE),0)*('EV Scenarios'!G$4-'EV Scenarios'!G$2)</f>
        <v>0.34428543747056956</v>
      </c>
      <c r="H57" s="5">
        <f>'Pc, Winter, S1'!H57*Main!$B$5+_xlfn.IFNA(VLOOKUP($A57,'EV Distribution'!$A$2:$B$11,2,FALSE),0)*('EV Scenarios'!H$4-'EV Scenarios'!H$2)</f>
        <v>0.30722700760329957</v>
      </c>
      <c r="I57" s="5">
        <f>'Pc, Winter, S1'!I57*Main!$B$5+_xlfn.IFNA(VLOOKUP($A57,'EV Distribution'!$A$2:$B$11,2,FALSE),0)*('EV Scenarios'!I$4-'EV Scenarios'!I$2)</f>
        <v>0.42518205042993223</v>
      </c>
      <c r="J57" s="5">
        <f>'Pc, Winter, S1'!J57*Main!$B$5+_xlfn.IFNA(VLOOKUP($A57,'EV Distribution'!$A$2:$B$11,2,FALSE),0)*('EV Scenarios'!J$4-'EV Scenarios'!J$2)</f>
        <v>0.39393773677527938</v>
      </c>
      <c r="K57" s="5">
        <f>'Pc, Winter, S1'!K57*Main!$B$5+_xlfn.IFNA(VLOOKUP($A57,'EV Distribution'!$A$2:$B$11,2,FALSE),0)*('EV Scenarios'!K$4-'EV Scenarios'!K$2)</f>
        <v>0.44837495483128692</v>
      </c>
      <c r="L57" s="5">
        <f>'Pc, Winter, S1'!L57*Main!$B$5+_xlfn.IFNA(VLOOKUP($A57,'EV Distribution'!$A$2:$B$11,2,FALSE),0)*('EV Scenarios'!L$4-'EV Scenarios'!L$2)</f>
        <v>0.46175475954619088</v>
      </c>
      <c r="M57" s="5">
        <f>'Pc, Winter, S1'!M57*Main!$B$5+_xlfn.IFNA(VLOOKUP($A57,'EV Distribution'!$A$2:$B$11,2,FALSE),0)*('EV Scenarios'!M$4-'EV Scenarios'!M$2)</f>
        <v>0.4307232020206529</v>
      </c>
      <c r="N57" s="5">
        <f>'Pc, Winter, S1'!N57*Main!$B$5+_xlfn.IFNA(VLOOKUP($A57,'EV Distribution'!$A$2:$B$11,2,FALSE),0)*('EV Scenarios'!N$4-'EV Scenarios'!N$2)</f>
        <v>0.40599532247066766</v>
      </c>
      <c r="O57" s="5">
        <f>'Pc, Winter, S1'!O57*Main!$B$5+_xlfn.IFNA(VLOOKUP($A57,'EV Distribution'!$A$2:$B$11,2,FALSE),0)*('EV Scenarios'!O$4-'EV Scenarios'!O$2)</f>
        <v>0.37356494381496569</v>
      </c>
      <c r="P57" s="5">
        <f>'Pc, Winter, S1'!P57*Main!$B$5+_xlfn.IFNA(VLOOKUP($A57,'EV Distribution'!$A$2:$B$11,2,FALSE),0)*('EV Scenarios'!P$4-'EV Scenarios'!P$2)</f>
        <v>0.35520357580541856</v>
      </c>
      <c r="Q57" s="5">
        <f>'Pc, Winter, S1'!Q57*Main!$B$5+_xlfn.IFNA(VLOOKUP($A57,'EV Distribution'!$A$2:$B$11,2,FALSE),0)*('EV Scenarios'!Q$4-'EV Scenarios'!Q$2)</f>
        <v>0.32564271979743264</v>
      </c>
      <c r="R57" s="5">
        <f>'Pc, Winter, S1'!R57*Main!$B$5+_xlfn.IFNA(VLOOKUP($A57,'EV Distribution'!$A$2:$B$11,2,FALSE),0)*('EV Scenarios'!R$4-'EV Scenarios'!R$2)</f>
        <v>0.31736238900106872</v>
      </c>
      <c r="S57" s="5">
        <f>'Pc, Winter, S1'!S57*Main!$B$5+_xlfn.IFNA(VLOOKUP($A57,'EV Distribution'!$A$2:$B$11,2,FALSE),0)*('EV Scenarios'!S$4-'EV Scenarios'!S$2)</f>
        <v>0.265154088975669</v>
      </c>
      <c r="T57" s="5">
        <f>'Pc, Winter, S1'!T57*Main!$B$5+_xlfn.IFNA(VLOOKUP($A57,'EV Distribution'!$A$2:$B$11,2,FALSE),0)*('EV Scenarios'!T$4-'EV Scenarios'!T$2)</f>
        <v>0.22141589059670339</v>
      </c>
      <c r="U57" s="5">
        <f>'Pc, Winter, S1'!U57*Main!$B$5+_xlfn.IFNA(VLOOKUP($A57,'EV Distribution'!$A$2:$B$11,2,FALSE),0)*('EV Scenarios'!U$4-'EV Scenarios'!U$2)</f>
        <v>0.25365217228107573</v>
      </c>
      <c r="V57" s="5">
        <f>'Pc, Winter, S1'!V57*Main!$B$5+_xlfn.IFNA(VLOOKUP($A57,'EV Distribution'!$A$2:$B$11,2,FALSE),0)*('EV Scenarios'!V$4-'EV Scenarios'!V$2)</f>
        <v>0.25794988708009381</v>
      </c>
      <c r="W57" s="5">
        <f>'Pc, Winter, S1'!W57*Main!$B$5+_xlfn.IFNA(VLOOKUP($A57,'EV Distribution'!$A$2:$B$11,2,FALSE),0)*('EV Scenarios'!W$4-'EV Scenarios'!W$2)</f>
        <v>0.28711244203713937</v>
      </c>
      <c r="X57" s="5">
        <f>'Pc, Winter, S1'!X57*Main!$B$5+_xlfn.IFNA(VLOOKUP($A57,'EV Distribution'!$A$2:$B$11,2,FALSE),0)*('EV Scenarios'!X$4-'EV Scenarios'!X$2)</f>
        <v>0.15779776152172231</v>
      </c>
      <c r="Y57" s="5">
        <f>'Pc, Winter, S1'!Y57*Main!$B$5+_xlfn.IFNA(VLOOKUP($A57,'EV Distribution'!$A$2:$B$11,2,FALSE),0)*('EV Scenarios'!Y$4-'EV Scenarios'!Y$2)</f>
        <v>0.15370292059304219</v>
      </c>
    </row>
    <row r="58" spans="1:25" x14ac:dyDescent="0.3">
      <c r="A58">
        <v>107</v>
      </c>
      <c r="B58" s="5">
        <f>'Pc, Winter, S1'!B58*Main!$B$5+_xlfn.IFNA(VLOOKUP($A58,'EV Distribution'!$A$2:$B$11,2,FALSE),0)*('EV Scenarios'!B$4-'EV Scenarios'!B$2)</f>
        <v>6.4588851005430827E-3</v>
      </c>
      <c r="C58" s="5">
        <f>'Pc, Winter, S1'!C58*Main!$B$5+_xlfn.IFNA(VLOOKUP($A58,'EV Distribution'!$A$2:$B$11,2,FALSE),0)*('EV Scenarios'!C$4-'EV Scenarios'!C$2)</f>
        <v>6.4029623868939803E-3</v>
      </c>
      <c r="D58" s="5">
        <f>'Pc, Winter, S1'!D58*Main!$B$5+_xlfn.IFNA(VLOOKUP($A58,'EV Distribution'!$A$2:$B$11,2,FALSE),0)*('EV Scenarios'!D$4-'EV Scenarios'!D$2)</f>
        <v>5.6499715363882664E-3</v>
      </c>
      <c r="E58" s="5">
        <f>'Pc, Winter, S1'!E58*Main!$B$5+_xlfn.IFNA(VLOOKUP($A58,'EV Distribution'!$A$2:$B$11,2,FALSE),0)*('EV Scenarios'!E$4-'EV Scenarios'!E$2)</f>
        <v>5.4225408535050852E-3</v>
      </c>
      <c r="F58" s="5">
        <f>'Pc, Winter, S1'!F58*Main!$B$5+_xlfn.IFNA(VLOOKUP($A58,'EV Distribution'!$A$2:$B$11,2,FALSE),0)*('EV Scenarios'!F$4-'EV Scenarios'!F$2)</f>
        <v>4.5091052431095614E-3</v>
      </c>
      <c r="G58" s="5">
        <f>'Pc, Winter, S1'!G58*Main!$B$5+_xlfn.IFNA(VLOOKUP($A58,'EV Distribution'!$A$2:$B$11,2,FALSE),0)*('EV Scenarios'!G$4-'EV Scenarios'!G$2)</f>
        <v>3.8418305859403271E-3</v>
      </c>
      <c r="H58" s="5">
        <f>'Pc, Winter, S1'!H58*Main!$B$5+_xlfn.IFNA(VLOOKUP($A58,'EV Distribution'!$A$2:$B$11,2,FALSE),0)*('EV Scenarios'!H$4-'EV Scenarios'!H$2)</f>
        <v>4.7779056264689547E-3</v>
      </c>
      <c r="I58" s="5">
        <f>'Pc, Winter, S1'!I58*Main!$B$5+_xlfn.IFNA(VLOOKUP($A58,'EV Distribution'!$A$2:$B$11,2,FALSE),0)*('EV Scenarios'!I$4-'EV Scenarios'!I$2)</f>
        <v>1.3565395652926108E-3</v>
      </c>
      <c r="J58" s="5">
        <f>'Pc, Winter, S1'!J58*Main!$B$5+_xlfn.IFNA(VLOOKUP($A58,'EV Distribution'!$A$2:$B$11,2,FALSE),0)*('EV Scenarios'!J$4-'EV Scenarios'!J$2)</f>
        <v>1.7625824509838923E-3</v>
      </c>
      <c r="K58" s="5">
        <f>'Pc, Winter, S1'!K58*Main!$B$5+_xlfn.IFNA(VLOOKUP($A58,'EV Distribution'!$A$2:$B$11,2,FALSE),0)*('EV Scenarios'!K$4-'EV Scenarios'!K$2)</f>
        <v>2.8893101841328383E-3</v>
      </c>
      <c r="L58" s="5">
        <f>'Pc, Winter, S1'!L58*Main!$B$5+_xlfn.IFNA(VLOOKUP($A58,'EV Distribution'!$A$2:$B$11,2,FALSE),0)*('EV Scenarios'!L$4-'EV Scenarios'!L$2)</f>
        <v>2.4528065031065617E-3</v>
      </c>
      <c r="M58" s="5">
        <f>'Pc, Winter, S1'!M58*Main!$B$5+_xlfn.IFNA(VLOOKUP($A58,'EV Distribution'!$A$2:$B$11,2,FALSE),0)*('EV Scenarios'!M$4-'EV Scenarios'!M$2)</f>
        <v>2.596536266316331E-3</v>
      </c>
      <c r="N58" s="5">
        <f>'Pc, Winter, S1'!N58*Main!$B$5+_xlfn.IFNA(VLOOKUP($A58,'EV Distribution'!$A$2:$B$11,2,FALSE),0)*('EV Scenarios'!N$4-'EV Scenarios'!N$2)</f>
        <v>2.9628270362670622E-3</v>
      </c>
      <c r="O58" s="5">
        <f>'Pc, Winter, S1'!O58*Main!$B$5+_xlfn.IFNA(VLOOKUP($A58,'EV Distribution'!$A$2:$B$11,2,FALSE),0)*('EV Scenarios'!O$4-'EV Scenarios'!O$2)</f>
        <v>3.8764276711745734E-3</v>
      </c>
      <c r="P58" s="5">
        <f>'Pc, Winter, S1'!P58*Main!$B$5+_xlfn.IFNA(VLOOKUP($A58,'EV Distribution'!$A$2:$B$11,2,FALSE),0)*('EV Scenarios'!P$4-'EV Scenarios'!P$2)</f>
        <v>4.0196758679785227E-3</v>
      </c>
      <c r="Q58" s="5">
        <f>'Pc, Winter, S1'!Q58*Main!$B$5+_xlfn.IFNA(VLOOKUP($A58,'EV Distribution'!$A$2:$B$11,2,FALSE),0)*('EV Scenarios'!Q$4-'EV Scenarios'!Q$2)</f>
        <v>3.9314041230270541E-3</v>
      </c>
      <c r="R58" s="5">
        <f>'Pc, Winter, S1'!R58*Main!$B$5+_xlfn.IFNA(VLOOKUP($A58,'EV Distribution'!$A$2:$B$11,2,FALSE),0)*('EV Scenarios'!R$4-'EV Scenarios'!R$2)</f>
        <v>3.129152165126662E-3</v>
      </c>
      <c r="S58" s="5">
        <f>'Pc, Winter, S1'!S58*Main!$B$5+_xlfn.IFNA(VLOOKUP($A58,'EV Distribution'!$A$2:$B$11,2,FALSE),0)*('EV Scenarios'!S$4-'EV Scenarios'!S$2)</f>
        <v>4.2443385602057284E-3</v>
      </c>
      <c r="T58" s="5">
        <f>'Pc, Winter, S1'!T58*Main!$B$5+_xlfn.IFNA(VLOOKUP($A58,'EV Distribution'!$A$2:$B$11,2,FALSE),0)*('EV Scenarios'!T$4-'EV Scenarios'!T$2)</f>
        <v>2.6054239181752025E-3</v>
      </c>
      <c r="U58" s="5">
        <f>'Pc, Winter, S1'!U58*Main!$B$5+_xlfn.IFNA(VLOOKUP($A58,'EV Distribution'!$A$2:$B$11,2,FALSE),0)*('EV Scenarios'!U$4-'EV Scenarios'!U$2)</f>
        <v>1.882360153310617E-3</v>
      </c>
      <c r="V58" s="5">
        <f>'Pc, Winter, S1'!V58*Main!$B$5+_xlfn.IFNA(VLOOKUP($A58,'EV Distribution'!$A$2:$B$11,2,FALSE),0)*('EV Scenarios'!V$4-'EV Scenarios'!V$2)</f>
        <v>2.0979145758115514E-3</v>
      </c>
      <c r="W58" s="5">
        <f>'Pc, Winter, S1'!W58*Main!$B$5+_xlfn.IFNA(VLOOKUP($A58,'EV Distribution'!$A$2:$B$11,2,FALSE),0)*('EV Scenarios'!W$4-'EV Scenarios'!W$2)</f>
        <v>1.4632765861281568E-3</v>
      </c>
      <c r="X58" s="5">
        <f>'Pc, Winter, S1'!X58*Main!$B$5+_xlfn.IFNA(VLOOKUP($A58,'EV Distribution'!$A$2:$B$11,2,FALSE),0)*('EV Scenarios'!X$4-'EV Scenarios'!X$2)</f>
        <v>5.105204827237482E-3</v>
      </c>
      <c r="Y58" s="5">
        <f>'Pc, Winter, S1'!Y58*Main!$B$5+_xlfn.IFNA(VLOOKUP($A58,'EV Distribution'!$A$2:$B$11,2,FALSE),0)*('EV Scenarios'!Y$4-'EV Scenarios'!Y$2)</f>
        <v>5.9273487562686855E-3</v>
      </c>
    </row>
    <row r="59" spans="1:25" x14ac:dyDescent="0.3">
      <c r="A59">
        <v>109</v>
      </c>
      <c r="B59" s="5">
        <f>'Pc, Winter, S1'!B59*Main!$B$5+_xlfn.IFNA(VLOOKUP($A59,'EV Distribution'!$A$2:$B$11,2,FALSE),0)*('EV Scenarios'!B$4-'EV Scenarios'!B$2)</f>
        <v>7.8798488661289932E-3</v>
      </c>
      <c r="C59" s="5">
        <f>'Pc, Winter, S1'!C59*Main!$B$5+_xlfn.IFNA(VLOOKUP($A59,'EV Distribution'!$A$2:$B$11,2,FALSE),0)*('EV Scenarios'!C$4-'EV Scenarios'!C$2)</f>
        <v>8.1046299794847992E-3</v>
      </c>
      <c r="D59" s="5">
        <f>'Pc, Winter, S1'!D59*Main!$B$5+_xlfn.IFNA(VLOOKUP($A59,'EV Distribution'!$A$2:$B$11,2,FALSE),0)*('EV Scenarios'!D$4-'EV Scenarios'!D$2)</f>
        <v>7.3857067471242918E-3</v>
      </c>
      <c r="E59" s="5">
        <f>'Pc, Winter, S1'!E59*Main!$B$5+_xlfn.IFNA(VLOOKUP($A59,'EV Distribution'!$A$2:$B$11,2,FALSE),0)*('EV Scenarios'!E$4-'EV Scenarios'!E$2)</f>
        <v>7.5943398875118022E-3</v>
      </c>
      <c r="F59" s="5">
        <f>'Pc, Winter, S1'!F59*Main!$B$5+_xlfn.IFNA(VLOOKUP($A59,'EV Distribution'!$A$2:$B$11,2,FALSE),0)*('EV Scenarios'!F$4-'EV Scenarios'!F$2)</f>
        <v>5.7543738601073882E-3</v>
      </c>
      <c r="G59" s="5">
        <f>'Pc, Winter, S1'!G59*Main!$B$5+_xlfn.IFNA(VLOOKUP($A59,'EV Distribution'!$A$2:$B$11,2,FALSE),0)*('EV Scenarios'!G$4-'EV Scenarios'!G$2)</f>
        <v>5.6511162849389798E-3</v>
      </c>
      <c r="H59" s="5">
        <f>'Pc, Winter, S1'!H59*Main!$B$5+_xlfn.IFNA(VLOOKUP($A59,'EV Distribution'!$A$2:$B$11,2,FALSE),0)*('EV Scenarios'!H$4-'EV Scenarios'!H$2)</f>
        <v>6.04273903609718E-3</v>
      </c>
      <c r="I59" s="5">
        <f>'Pc, Winter, S1'!I59*Main!$B$5+_xlfn.IFNA(VLOOKUP($A59,'EV Distribution'!$A$2:$B$11,2,FALSE),0)*('EV Scenarios'!I$4-'EV Scenarios'!I$2)</f>
        <v>3.4111239290862739E-3</v>
      </c>
      <c r="J59" s="5">
        <f>'Pc, Winter, S1'!J59*Main!$B$5+_xlfn.IFNA(VLOOKUP($A59,'EV Distribution'!$A$2:$B$11,2,FALSE),0)*('EV Scenarios'!J$4-'EV Scenarios'!J$2)</f>
        <v>7.1130026925244382E-3</v>
      </c>
      <c r="K59" s="5">
        <f>'Pc, Winter, S1'!K59*Main!$B$5+_xlfn.IFNA(VLOOKUP($A59,'EV Distribution'!$A$2:$B$11,2,FALSE),0)*('EV Scenarios'!K$4-'EV Scenarios'!K$2)</f>
        <v>8.6498341968246021E-3</v>
      </c>
      <c r="L59" s="5">
        <f>'Pc, Winter, S1'!L59*Main!$B$5+_xlfn.IFNA(VLOOKUP($A59,'EV Distribution'!$A$2:$B$11,2,FALSE),0)*('EV Scenarios'!L$4-'EV Scenarios'!L$2)</f>
        <v>8.3574498587195654E-3</v>
      </c>
      <c r="M59" s="5">
        <f>'Pc, Winter, S1'!M59*Main!$B$5+_xlfn.IFNA(VLOOKUP($A59,'EV Distribution'!$A$2:$B$11,2,FALSE),0)*('EV Scenarios'!M$4-'EV Scenarios'!M$2)</f>
        <v>8.3949612862282176E-3</v>
      </c>
      <c r="N59" s="5">
        <f>'Pc, Winter, S1'!N59*Main!$B$5+_xlfn.IFNA(VLOOKUP($A59,'EV Distribution'!$A$2:$B$11,2,FALSE),0)*('EV Scenarios'!N$4-'EV Scenarios'!N$2)</f>
        <v>6.9380464370682876E-3</v>
      </c>
      <c r="O59" s="5">
        <f>'Pc, Winter, S1'!O59*Main!$B$5+_xlfn.IFNA(VLOOKUP($A59,'EV Distribution'!$A$2:$B$11,2,FALSE),0)*('EV Scenarios'!O$4-'EV Scenarios'!O$2)</f>
        <v>7.2711876042981976E-3</v>
      </c>
      <c r="P59" s="5">
        <f>'Pc, Winter, S1'!P59*Main!$B$5+_xlfn.IFNA(VLOOKUP($A59,'EV Distribution'!$A$2:$B$11,2,FALSE),0)*('EV Scenarios'!P$4-'EV Scenarios'!P$2)</f>
        <v>8.5432443281063166E-3</v>
      </c>
      <c r="Q59" s="5">
        <f>'Pc, Winter, S1'!Q59*Main!$B$5+_xlfn.IFNA(VLOOKUP($A59,'EV Distribution'!$A$2:$B$11,2,FALSE),0)*('EV Scenarios'!Q$4-'EV Scenarios'!Q$2)</f>
        <v>8.4311452874611566E-3</v>
      </c>
      <c r="R59" s="5">
        <f>'Pc, Winter, S1'!R59*Main!$B$5+_xlfn.IFNA(VLOOKUP($A59,'EV Distribution'!$A$2:$B$11,2,FALSE),0)*('EV Scenarios'!R$4-'EV Scenarios'!R$2)</f>
        <v>7.6856611799654339E-3</v>
      </c>
      <c r="S59" s="5">
        <f>'Pc, Winter, S1'!S59*Main!$B$5+_xlfn.IFNA(VLOOKUP($A59,'EV Distribution'!$A$2:$B$11,2,FALSE),0)*('EV Scenarios'!S$4-'EV Scenarios'!S$2)</f>
        <v>7.0597148642428317E-3</v>
      </c>
      <c r="T59" s="5">
        <f>'Pc, Winter, S1'!T59*Main!$B$5+_xlfn.IFNA(VLOOKUP($A59,'EV Distribution'!$A$2:$B$11,2,FALSE),0)*('EV Scenarios'!T$4-'EV Scenarios'!T$2)</f>
        <v>3.4664620874850036E-3</v>
      </c>
      <c r="U59" s="5">
        <f>'Pc, Winter, S1'!U59*Main!$B$5+_xlfn.IFNA(VLOOKUP($A59,'EV Distribution'!$A$2:$B$11,2,FALSE),0)*('EV Scenarios'!U$4-'EV Scenarios'!U$2)</f>
        <v>2.718630716471708E-3</v>
      </c>
      <c r="V59" s="5">
        <f>'Pc, Winter, S1'!V59*Main!$B$5+_xlfn.IFNA(VLOOKUP($A59,'EV Distribution'!$A$2:$B$11,2,FALSE),0)*('EV Scenarios'!V$4-'EV Scenarios'!V$2)</f>
        <v>2.8581079042328005E-3</v>
      </c>
      <c r="W59" s="5">
        <f>'Pc, Winter, S1'!W59*Main!$B$5+_xlfn.IFNA(VLOOKUP($A59,'EV Distribution'!$A$2:$B$11,2,FALSE),0)*('EV Scenarios'!W$4-'EV Scenarios'!W$2)</f>
        <v>2.8705975366719776E-3</v>
      </c>
      <c r="X59" s="5">
        <f>'Pc, Winter, S1'!X59*Main!$B$5+_xlfn.IFNA(VLOOKUP($A59,'EV Distribution'!$A$2:$B$11,2,FALSE),0)*('EV Scenarios'!X$4-'EV Scenarios'!X$2)</f>
        <v>6.6044887042522238E-3</v>
      </c>
      <c r="Y59" s="5">
        <f>'Pc, Winter, S1'!Y59*Main!$B$5+_xlfn.IFNA(VLOOKUP($A59,'EV Distribution'!$A$2:$B$11,2,FALSE),0)*('EV Scenarios'!Y$4-'EV Scenarios'!Y$2)</f>
        <v>7.470521000628394E-3</v>
      </c>
    </row>
    <row r="60" spans="1:25" x14ac:dyDescent="0.3">
      <c r="A60">
        <v>111</v>
      </c>
      <c r="B60" s="5">
        <f>'Pc, Winter, S1'!B60*Main!$B$5+_xlfn.IFNA(VLOOKUP($A60,'EV Distribution'!$A$2:$B$11,2,FALSE),0)*('EV Scenarios'!B$4-'EV Scenarios'!B$2)</f>
        <v>7.4520165800175536E-3</v>
      </c>
      <c r="C60" s="5">
        <f>'Pc, Winter, S1'!C60*Main!$B$5+_xlfn.IFNA(VLOOKUP($A60,'EV Distribution'!$A$2:$B$11,2,FALSE),0)*('EV Scenarios'!C$4-'EV Scenarios'!C$2)</f>
        <v>7.6049104930082717E-3</v>
      </c>
      <c r="D60" s="5">
        <f>'Pc, Winter, S1'!D60*Main!$B$5+_xlfn.IFNA(VLOOKUP($A60,'EV Distribution'!$A$2:$B$11,2,FALSE),0)*('EV Scenarios'!D$4-'EV Scenarios'!D$2)</f>
        <v>6.8298873202487015E-3</v>
      </c>
      <c r="E60" s="5">
        <f>'Pc, Winter, S1'!E60*Main!$B$5+_xlfn.IFNA(VLOOKUP($A60,'EV Distribution'!$A$2:$B$11,2,FALSE),0)*('EV Scenarios'!E$4-'EV Scenarios'!E$2)</f>
        <v>6.272110472977638E-3</v>
      </c>
      <c r="F60" s="5">
        <f>'Pc, Winter, S1'!F60*Main!$B$5+_xlfn.IFNA(VLOOKUP($A60,'EV Distribution'!$A$2:$B$11,2,FALSE),0)*('EV Scenarios'!F$4-'EV Scenarios'!F$2)</f>
        <v>6.0672455298211199E-3</v>
      </c>
      <c r="G60" s="5">
        <f>'Pc, Winter, S1'!G60*Main!$B$5+_xlfn.IFNA(VLOOKUP($A60,'EV Distribution'!$A$2:$B$11,2,FALSE),0)*('EV Scenarios'!G$4-'EV Scenarios'!G$2)</f>
        <v>4.8399546174619917E-3</v>
      </c>
      <c r="H60" s="5">
        <f>'Pc, Winter, S1'!H60*Main!$B$5+_xlfn.IFNA(VLOOKUP($A60,'EV Distribution'!$A$2:$B$11,2,FALSE),0)*('EV Scenarios'!H$4-'EV Scenarios'!H$2)</f>
        <v>5.6882994581339491E-3</v>
      </c>
      <c r="I60" s="5">
        <f>'Pc, Winter, S1'!I60*Main!$B$5+_xlfn.IFNA(VLOOKUP($A60,'EV Distribution'!$A$2:$B$11,2,FALSE),0)*('EV Scenarios'!I$4-'EV Scenarios'!I$2)</f>
        <v>3.7803865389711673E-3</v>
      </c>
      <c r="J60" s="5">
        <f>'Pc, Winter, S1'!J60*Main!$B$5+_xlfn.IFNA(VLOOKUP($A60,'EV Distribution'!$A$2:$B$11,2,FALSE),0)*('EV Scenarios'!J$4-'EV Scenarios'!J$2)</f>
        <v>8.0899037280148592E-3</v>
      </c>
      <c r="K60" s="5">
        <f>'Pc, Winter, S1'!K60*Main!$B$5+_xlfn.IFNA(VLOOKUP($A60,'EV Distribution'!$A$2:$B$11,2,FALSE),0)*('EV Scenarios'!K$4-'EV Scenarios'!K$2)</f>
        <v>1.0699301526065762E-2</v>
      </c>
      <c r="L60" s="5">
        <f>'Pc, Winter, S1'!L60*Main!$B$5+_xlfn.IFNA(VLOOKUP($A60,'EV Distribution'!$A$2:$B$11,2,FALSE),0)*('EV Scenarios'!L$4-'EV Scenarios'!L$2)</f>
        <v>1.0194934088729252E-2</v>
      </c>
      <c r="M60" s="5">
        <f>'Pc, Winter, S1'!M60*Main!$B$5+_xlfn.IFNA(VLOOKUP($A60,'EV Distribution'!$A$2:$B$11,2,FALSE),0)*('EV Scenarios'!M$4-'EV Scenarios'!M$2)</f>
        <v>1.0806193112232762E-2</v>
      </c>
      <c r="N60" s="5">
        <f>'Pc, Winter, S1'!N60*Main!$B$5+_xlfn.IFNA(VLOOKUP($A60,'EV Distribution'!$A$2:$B$11,2,FALSE),0)*('EV Scenarios'!N$4-'EV Scenarios'!N$2)</f>
        <v>1.1272362274213035E-2</v>
      </c>
      <c r="O60" s="5">
        <f>'Pc, Winter, S1'!O60*Main!$B$5+_xlfn.IFNA(VLOOKUP($A60,'EV Distribution'!$A$2:$B$11,2,FALSE),0)*('EV Scenarios'!O$4-'EV Scenarios'!O$2)</f>
        <v>1.1605680536800557E-2</v>
      </c>
      <c r="P60" s="5">
        <f>'Pc, Winter, S1'!P60*Main!$B$5+_xlfn.IFNA(VLOOKUP($A60,'EV Distribution'!$A$2:$B$11,2,FALSE),0)*('EV Scenarios'!P$4-'EV Scenarios'!P$2)</f>
        <v>1.3690794904760151E-2</v>
      </c>
      <c r="Q60" s="5">
        <f>'Pc, Winter, S1'!Q60*Main!$B$5+_xlfn.IFNA(VLOOKUP($A60,'EV Distribution'!$A$2:$B$11,2,FALSE),0)*('EV Scenarios'!Q$4-'EV Scenarios'!Q$2)</f>
        <v>1.4397352021279059E-2</v>
      </c>
      <c r="R60" s="5">
        <f>'Pc, Winter, S1'!R60*Main!$B$5+_xlfn.IFNA(VLOOKUP($A60,'EV Distribution'!$A$2:$B$11,2,FALSE),0)*('EV Scenarios'!R$4-'EV Scenarios'!R$2)</f>
        <v>1.3174880320785638E-2</v>
      </c>
      <c r="S60" s="5">
        <f>'Pc, Winter, S1'!S60*Main!$B$5+_xlfn.IFNA(VLOOKUP($A60,'EV Distribution'!$A$2:$B$11,2,FALSE),0)*('EV Scenarios'!S$4-'EV Scenarios'!S$2)</f>
        <v>1.1097299065124695E-2</v>
      </c>
      <c r="T60" s="5">
        <f>'Pc, Winter, S1'!T60*Main!$B$5+_xlfn.IFNA(VLOOKUP($A60,'EV Distribution'!$A$2:$B$11,2,FALSE),0)*('EV Scenarios'!T$4-'EV Scenarios'!T$2)</f>
        <v>5.6714077736463499E-3</v>
      </c>
      <c r="U60" s="5">
        <f>'Pc, Winter, S1'!U60*Main!$B$5+_xlfn.IFNA(VLOOKUP($A60,'EV Distribution'!$A$2:$B$11,2,FALSE),0)*('EV Scenarios'!U$4-'EV Scenarios'!U$2)</f>
        <v>4.4763947867440109E-3</v>
      </c>
      <c r="V60" s="5">
        <f>'Pc, Winter, S1'!V60*Main!$B$5+_xlfn.IFNA(VLOOKUP($A60,'EV Distribution'!$A$2:$B$11,2,FALSE),0)*('EV Scenarios'!V$4-'EV Scenarios'!V$2)</f>
        <v>4.246874109103336E-3</v>
      </c>
      <c r="W60" s="5">
        <f>'Pc, Winter, S1'!W60*Main!$B$5+_xlfn.IFNA(VLOOKUP($A60,'EV Distribution'!$A$2:$B$11,2,FALSE),0)*('EV Scenarios'!W$4-'EV Scenarios'!W$2)</f>
        <v>2.3552416156874464E-3</v>
      </c>
      <c r="X60" s="5">
        <f>'Pc, Winter, S1'!X60*Main!$B$5+_xlfn.IFNA(VLOOKUP($A60,'EV Distribution'!$A$2:$B$11,2,FALSE),0)*('EV Scenarios'!X$4-'EV Scenarios'!X$2)</f>
        <v>6.0472214669425109E-3</v>
      </c>
      <c r="Y60" s="5">
        <f>'Pc, Winter, S1'!Y60*Main!$B$5+_xlfn.IFNA(VLOOKUP($A60,'EV Distribution'!$A$2:$B$11,2,FALSE),0)*('EV Scenarios'!Y$4-'EV Scenarios'!Y$2)</f>
        <v>7.487224755734454E-3</v>
      </c>
    </row>
    <row r="61" spans="1:25" x14ac:dyDescent="0.3">
      <c r="A61">
        <v>112</v>
      </c>
      <c r="B61" s="5">
        <f>'Pc, Winter, S1'!B61*Main!$B$5+_xlfn.IFNA(VLOOKUP($A61,'EV Distribution'!$A$2:$B$11,2,FALSE),0)*('EV Scenarios'!B$4-'EV Scenarios'!B$2)</f>
        <v>1.1298925872240087E-2</v>
      </c>
      <c r="C61" s="5">
        <f>'Pc, Winter, S1'!C61*Main!$B$5+_xlfn.IFNA(VLOOKUP($A61,'EV Distribution'!$A$2:$B$11,2,FALSE),0)*('EV Scenarios'!C$4-'EV Scenarios'!C$2)</f>
        <v>1.0948553467822164E-2</v>
      </c>
      <c r="D61" s="5">
        <f>'Pc, Winter, S1'!D61*Main!$B$5+_xlfn.IFNA(VLOOKUP($A61,'EV Distribution'!$A$2:$B$11,2,FALSE),0)*('EV Scenarios'!D$4-'EV Scenarios'!D$2)</f>
        <v>1.0399412669596217E-2</v>
      </c>
      <c r="E61" s="5">
        <f>'Pc, Winter, S1'!E61*Main!$B$5+_xlfn.IFNA(VLOOKUP($A61,'EV Distribution'!$A$2:$B$11,2,FALSE),0)*('EV Scenarios'!E$4-'EV Scenarios'!E$2)</f>
        <v>1.0096532643483255E-2</v>
      </c>
      <c r="F61" s="5">
        <f>'Pc, Winter, S1'!F61*Main!$B$5+_xlfn.IFNA(VLOOKUP($A61,'EV Distribution'!$A$2:$B$11,2,FALSE),0)*('EV Scenarios'!F$4-'EV Scenarios'!F$2)</f>
        <v>9.1482623134194804E-3</v>
      </c>
      <c r="G61" s="5">
        <f>'Pc, Winter, S1'!G61*Main!$B$5+_xlfn.IFNA(VLOOKUP($A61,'EV Distribution'!$A$2:$B$11,2,FALSE),0)*('EV Scenarios'!G$4-'EV Scenarios'!G$2)</f>
        <v>8.1973352594804701E-3</v>
      </c>
      <c r="H61" s="5">
        <f>'Pc, Winter, S1'!H61*Main!$B$5+_xlfn.IFNA(VLOOKUP($A61,'EV Distribution'!$A$2:$B$11,2,FALSE),0)*('EV Scenarios'!H$4-'EV Scenarios'!H$2)</f>
        <v>9.6980923845016147E-3</v>
      </c>
      <c r="I61" s="5">
        <f>'Pc, Winter, S1'!I61*Main!$B$5+_xlfn.IFNA(VLOOKUP($A61,'EV Distribution'!$A$2:$B$11,2,FALSE),0)*('EV Scenarios'!I$4-'EV Scenarios'!I$2)</f>
        <v>6.4096216105693398E-3</v>
      </c>
      <c r="J61" s="5">
        <f>'Pc, Winter, S1'!J61*Main!$B$5+_xlfn.IFNA(VLOOKUP($A61,'EV Distribution'!$A$2:$B$11,2,FALSE),0)*('EV Scenarios'!J$4-'EV Scenarios'!J$2)</f>
        <v>7.0456471521138202E-3</v>
      </c>
      <c r="K61" s="5">
        <f>'Pc, Winter, S1'!K61*Main!$B$5+_xlfn.IFNA(VLOOKUP($A61,'EV Distribution'!$A$2:$B$11,2,FALSE),0)*('EV Scenarios'!K$4-'EV Scenarios'!K$2)</f>
        <v>8.3766077942994746E-3</v>
      </c>
      <c r="L61" s="5">
        <f>'Pc, Winter, S1'!L61*Main!$B$5+_xlfn.IFNA(VLOOKUP($A61,'EV Distribution'!$A$2:$B$11,2,FALSE),0)*('EV Scenarios'!L$4-'EV Scenarios'!L$2)</f>
        <v>8.3845217353938038E-3</v>
      </c>
      <c r="M61" s="5">
        <f>'Pc, Winter, S1'!M61*Main!$B$5+_xlfn.IFNA(VLOOKUP($A61,'EV Distribution'!$A$2:$B$11,2,FALSE),0)*('EV Scenarios'!M$4-'EV Scenarios'!M$2)</f>
        <v>9.1242214426109775E-3</v>
      </c>
      <c r="N61" s="5">
        <f>'Pc, Winter, S1'!N61*Main!$B$5+_xlfn.IFNA(VLOOKUP($A61,'EV Distribution'!$A$2:$B$11,2,FALSE),0)*('EV Scenarios'!N$4-'EV Scenarios'!N$2)</f>
        <v>8.8861242852389163E-3</v>
      </c>
      <c r="O61" s="5">
        <f>'Pc, Winter, S1'!O61*Main!$B$5+_xlfn.IFNA(VLOOKUP($A61,'EV Distribution'!$A$2:$B$11,2,FALSE),0)*('EV Scenarios'!O$4-'EV Scenarios'!O$2)</f>
        <v>9.5280952833537401E-3</v>
      </c>
      <c r="P61" s="5">
        <f>'Pc, Winter, S1'!P61*Main!$B$5+_xlfn.IFNA(VLOOKUP($A61,'EV Distribution'!$A$2:$B$11,2,FALSE),0)*('EV Scenarios'!P$4-'EV Scenarios'!P$2)</f>
        <v>9.7594144581779549E-3</v>
      </c>
      <c r="Q61" s="5">
        <f>'Pc, Winter, S1'!Q61*Main!$B$5+_xlfn.IFNA(VLOOKUP($A61,'EV Distribution'!$A$2:$B$11,2,FALSE),0)*('EV Scenarios'!Q$4-'EV Scenarios'!Q$2)</f>
        <v>9.5440872188181022E-3</v>
      </c>
      <c r="R61" s="5">
        <f>'Pc, Winter, S1'!R61*Main!$B$5+_xlfn.IFNA(VLOOKUP($A61,'EV Distribution'!$A$2:$B$11,2,FALSE),0)*('EV Scenarios'!R$4-'EV Scenarios'!R$2)</f>
        <v>9.0098593320750726E-3</v>
      </c>
      <c r="S61" s="5">
        <f>'Pc, Winter, S1'!S61*Main!$B$5+_xlfn.IFNA(VLOOKUP($A61,'EV Distribution'!$A$2:$B$11,2,FALSE),0)*('EV Scenarios'!S$4-'EV Scenarios'!S$2)</f>
        <v>1.0025639229016208E-2</v>
      </c>
      <c r="T61" s="5">
        <f>'Pc, Winter, S1'!T61*Main!$B$5+_xlfn.IFNA(VLOOKUP($A61,'EV Distribution'!$A$2:$B$11,2,FALSE),0)*('EV Scenarios'!T$4-'EV Scenarios'!T$2)</f>
        <v>8.2878255011631166E-3</v>
      </c>
      <c r="U61" s="5">
        <f>'Pc, Winter, S1'!U61*Main!$B$5+_xlfn.IFNA(VLOOKUP($A61,'EV Distribution'!$A$2:$B$11,2,FALSE),0)*('EV Scenarios'!U$4-'EV Scenarios'!U$2)</f>
        <v>7.9936613137867787E-3</v>
      </c>
      <c r="V61" s="5">
        <f>'Pc, Winter, S1'!V61*Main!$B$5+_xlfn.IFNA(VLOOKUP($A61,'EV Distribution'!$A$2:$B$11,2,FALSE),0)*('EV Scenarios'!V$4-'EV Scenarios'!V$2)</f>
        <v>8.4512954909662409E-3</v>
      </c>
      <c r="W61" s="5">
        <f>'Pc, Winter, S1'!W61*Main!$B$5+_xlfn.IFNA(VLOOKUP($A61,'EV Distribution'!$A$2:$B$11,2,FALSE),0)*('EV Scenarios'!W$4-'EV Scenarios'!W$2)</f>
        <v>6.9397590335041996E-3</v>
      </c>
      <c r="X61" s="5">
        <f>'Pc, Winter, S1'!X61*Main!$B$5+_xlfn.IFNA(VLOOKUP($A61,'EV Distribution'!$A$2:$B$11,2,FALSE),0)*('EV Scenarios'!X$4-'EV Scenarios'!X$2)</f>
        <v>9.8577797198528827E-3</v>
      </c>
      <c r="Y61" s="5">
        <f>'Pc, Winter, S1'!Y61*Main!$B$5+_xlfn.IFNA(VLOOKUP($A61,'EV Distribution'!$A$2:$B$11,2,FALSE),0)*('EV Scenarios'!Y$4-'EV Scenarios'!Y$2)</f>
        <v>1.0498174004359907E-2</v>
      </c>
    </row>
    <row r="62" spans="1:25" x14ac:dyDescent="0.3">
      <c r="A62">
        <v>116</v>
      </c>
      <c r="B62" s="5">
        <f>'Pc, Winter, S1'!B62*Main!$B$5+_xlfn.IFNA(VLOOKUP($A62,'EV Distribution'!$A$2:$B$11,2,FALSE),0)*('EV Scenarios'!B$4-'EV Scenarios'!B$2)</f>
        <v>1.0224585717399301E-2</v>
      </c>
      <c r="C62" s="5">
        <f>'Pc, Winter, S1'!C62*Main!$B$5+_xlfn.IFNA(VLOOKUP($A62,'EV Distribution'!$A$2:$B$11,2,FALSE),0)*('EV Scenarios'!C$4-'EV Scenarios'!C$2)</f>
        <v>1.0453580519727994E-2</v>
      </c>
      <c r="D62" s="5">
        <f>'Pc, Winter, S1'!D62*Main!$B$5+_xlfn.IFNA(VLOOKUP($A62,'EV Distribution'!$A$2:$B$11,2,FALSE),0)*('EV Scenarios'!D$4-'EV Scenarios'!D$2)</f>
        <v>9.8176652755285771E-3</v>
      </c>
      <c r="E62" s="5">
        <f>'Pc, Winter, S1'!E62*Main!$B$5+_xlfn.IFNA(VLOOKUP($A62,'EV Distribution'!$A$2:$B$11,2,FALSE),0)*('EV Scenarios'!E$4-'EV Scenarios'!E$2)</f>
        <v>9.5425281773793367E-3</v>
      </c>
      <c r="F62" s="5">
        <f>'Pc, Winter, S1'!F62*Main!$B$5+_xlfn.IFNA(VLOOKUP($A62,'EV Distribution'!$A$2:$B$11,2,FALSE),0)*('EV Scenarios'!F$4-'EV Scenarios'!F$2)</f>
        <v>8.6233939127633059E-3</v>
      </c>
      <c r="G62" s="5">
        <f>'Pc, Winter, S1'!G62*Main!$B$5+_xlfn.IFNA(VLOOKUP($A62,'EV Distribution'!$A$2:$B$11,2,FALSE),0)*('EV Scenarios'!G$4-'EV Scenarios'!G$2)</f>
        <v>7.9866975940499386E-3</v>
      </c>
      <c r="H62" s="5">
        <f>'Pc, Winter, S1'!H62*Main!$B$5+_xlfn.IFNA(VLOOKUP($A62,'EV Distribution'!$A$2:$B$11,2,FALSE),0)*('EV Scenarios'!H$4-'EV Scenarios'!H$2)</f>
        <v>8.851284903248418E-3</v>
      </c>
      <c r="I62" s="5">
        <f>'Pc, Winter, S1'!I62*Main!$B$5+_xlfn.IFNA(VLOOKUP($A62,'EV Distribution'!$A$2:$B$11,2,FALSE),0)*('EV Scenarios'!I$4-'EV Scenarios'!I$2)</f>
        <v>5.1521414935705306E-3</v>
      </c>
      <c r="J62" s="5">
        <f>'Pc, Winter, S1'!J62*Main!$B$5+_xlfn.IFNA(VLOOKUP($A62,'EV Distribution'!$A$2:$B$11,2,FALSE),0)*('EV Scenarios'!J$4-'EV Scenarios'!J$2)</f>
        <v>5.0536695841443928E-3</v>
      </c>
      <c r="K62" s="5">
        <f>'Pc, Winter, S1'!K62*Main!$B$5+_xlfn.IFNA(VLOOKUP($A62,'EV Distribution'!$A$2:$B$11,2,FALSE),0)*('EV Scenarios'!K$4-'EV Scenarios'!K$2)</f>
        <v>5.4099883583729165E-3</v>
      </c>
      <c r="L62" s="5">
        <f>'Pc, Winter, S1'!L62*Main!$B$5+_xlfn.IFNA(VLOOKUP($A62,'EV Distribution'!$A$2:$B$11,2,FALSE),0)*('EV Scenarios'!L$4-'EV Scenarios'!L$2)</f>
        <v>4.9583746489634964E-3</v>
      </c>
      <c r="M62" s="5">
        <f>'Pc, Winter, S1'!M62*Main!$B$5+_xlfn.IFNA(VLOOKUP($A62,'EV Distribution'!$A$2:$B$11,2,FALSE),0)*('EV Scenarios'!M$4-'EV Scenarios'!M$2)</f>
        <v>5.0538175753102633E-3</v>
      </c>
      <c r="N62" s="5">
        <f>'Pc, Winter, S1'!N62*Main!$B$5+_xlfn.IFNA(VLOOKUP($A62,'EV Distribution'!$A$2:$B$11,2,FALSE),0)*('EV Scenarios'!N$4-'EV Scenarios'!N$2)</f>
        <v>5.4690754819376429E-3</v>
      </c>
      <c r="O62" s="5">
        <f>'Pc, Winter, S1'!O62*Main!$B$5+_xlfn.IFNA(VLOOKUP($A62,'EV Distribution'!$A$2:$B$11,2,FALSE),0)*('EV Scenarios'!O$4-'EV Scenarios'!O$2)</f>
        <v>6.4327184054136181E-3</v>
      </c>
      <c r="P62" s="5">
        <f>'Pc, Winter, S1'!P62*Main!$B$5+_xlfn.IFNA(VLOOKUP($A62,'EV Distribution'!$A$2:$B$11,2,FALSE),0)*('EV Scenarios'!P$4-'EV Scenarios'!P$2)</f>
        <v>6.3978566537433142E-3</v>
      </c>
      <c r="Q62" s="5">
        <f>'Pc, Winter, S1'!Q62*Main!$B$5+_xlfn.IFNA(VLOOKUP($A62,'EV Distribution'!$A$2:$B$11,2,FALSE),0)*('EV Scenarios'!Q$4-'EV Scenarios'!Q$2)</f>
        <v>6.3910950743573478E-3</v>
      </c>
      <c r="R62" s="5">
        <f>'Pc, Winter, S1'!R62*Main!$B$5+_xlfn.IFNA(VLOOKUP($A62,'EV Distribution'!$A$2:$B$11,2,FALSE),0)*('EV Scenarios'!R$4-'EV Scenarios'!R$2)</f>
        <v>5.5753974425468101E-3</v>
      </c>
      <c r="S62" s="5">
        <f>'Pc, Winter, S1'!S62*Main!$B$5+_xlfn.IFNA(VLOOKUP($A62,'EV Distribution'!$A$2:$B$11,2,FALSE),0)*('EV Scenarios'!S$4-'EV Scenarios'!S$2)</f>
        <v>6.8543261818983072E-3</v>
      </c>
      <c r="T62" s="5">
        <f>'Pc, Winter, S1'!T62*Main!$B$5+_xlfn.IFNA(VLOOKUP($A62,'EV Distribution'!$A$2:$B$11,2,FALSE),0)*('EV Scenarios'!T$4-'EV Scenarios'!T$2)</f>
        <v>5.816229303094023E-3</v>
      </c>
      <c r="U62" s="5">
        <f>'Pc, Winter, S1'!U62*Main!$B$5+_xlfn.IFNA(VLOOKUP($A62,'EV Distribution'!$A$2:$B$11,2,FALSE),0)*('EV Scenarios'!U$4-'EV Scenarios'!U$2)</f>
        <v>5.4442308221038863E-3</v>
      </c>
      <c r="V62" s="5">
        <f>'Pc, Winter, S1'!V62*Main!$B$5+_xlfn.IFNA(VLOOKUP($A62,'EV Distribution'!$A$2:$B$11,2,FALSE),0)*('EV Scenarios'!V$4-'EV Scenarios'!V$2)</f>
        <v>5.9647500105848277E-3</v>
      </c>
      <c r="W62" s="5">
        <f>'Pc, Winter, S1'!W62*Main!$B$5+_xlfn.IFNA(VLOOKUP($A62,'EV Distribution'!$A$2:$B$11,2,FALSE),0)*('EV Scenarios'!W$4-'EV Scenarios'!W$2)</f>
        <v>5.4097536923737319E-3</v>
      </c>
      <c r="X62" s="5">
        <f>'Pc, Winter, S1'!X62*Main!$B$5+_xlfn.IFNA(VLOOKUP($A62,'EV Distribution'!$A$2:$B$11,2,FALSE),0)*('EV Scenarios'!X$4-'EV Scenarios'!X$2)</f>
        <v>8.9358660258437583E-3</v>
      </c>
      <c r="Y62" s="5">
        <f>'Pc, Winter, S1'!Y62*Main!$B$5+_xlfn.IFNA(VLOOKUP($A62,'EV Distribution'!$A$2:$B$11,2,FALSE),0)*('EV Scenarios'!Y$4-'EV Scenarios'!Y$2)</f>
        <v>9.8528584793269626E-3</v>
      </c>
    </row>
    <row r="63" spans="1:25" x14ac:dyDescent="0.3">
      <c r="A63">
        <v>117</v>
      </c>
      <c r="B63" s="5">
        <f>'Pc, Winter, S1'!B63*Main!$B$5+_xlfn.IFNA(VLOOKUP($A63,'EV Distribution'!$A$2:$B$11,2,FALSE),0)*('EV Scenarios'!B$4-'EV Scenarios'!B$2)</f>
        <v>5.9690788631185593E-3</v>
      </c>
      <c r="C63" s="5">
        <f>'Pc, Winter, S1'!C63*Main!$B$5+_xlfn.IFNA(VLOOKUP($A63,'EV Distribution'!$A$2:$B$11,2,FALSE),0)*('EV Scenarios'!C$4-'EV Scenarios'!C$2)</f>
        <v>6.1995448090458082E-3</v>
      </c>
      <c r="D63" s="5">
        <f>'Pc, Winter, S1'!D63*Main!$B$5+_xlfn.IFNA(VLOOKUP($A63,'EV Distribution'!$A$2:$B$11,2,FALSE),0)*('EV Scenarios'!D$4-'EV Scenarios'!D$2)</f>
        <v>5.5385424828219652E-3</v>
      </c>
      <c r="E63" s="5">
        <f>'Pc, Winter, S1'!E63*Main!$B$5+_xlfn.IFNA(VLOOKUP($A63,'EV Distribution'!$A$2:$B$11,2,FALSE),0)*('EV Scenarios'!E$4-'EV Scenarios'!E$2)</f>
        <v>5.2620139712421833E-3</v>
      </c>
      <c r="F63" s="5">
        <f>'Pc, Winter, S1'!F63*Main!$B$5+_xlfn.IFNA(VLOOKUP($A63,'EV Distribution'!$A$2:$B$11,2,FALSE),0)*('EV Scenarios'!F$4-'EV Scenarios'!F$2)</f>
        <v>4.346558895189207E-3</v>
      </c>
      <c r="G63" s="5">
        <f>'Pc, Winter, S1'!G63*Main!$B$5+_xlfn.IFNA(VLOOKUP($A63,'EV Distribution'!$A$2:$B$11,2,FALSE),0)*('EV Scenarios'!G$4-'EV Scenarios'!G$2)</f>
        <v>3.7277072458864365E-3</v>
      </c>
      <c r="H63" s="5">
        <f>'Pc, Winter, S1'!H63*Main!$B$5+_xlfn.IFNA(VLOOKUP($A63,'EV Distribution'!$A$2:$B$11,2,FALSE),0)*('EV Scenarios'!H$4-'EV Scenarios'!H$2)</f>
        <v>4.5477533997288272E-3</v>
      </c>
      <c r="I63" s="5">
        <f>'Pc, Winter, S1'!I63*Main!$B$5+_xlfn.IFNA(VLOOKUP($A63,'EV Distribution'!$A$2:$B$11,2,FALSE),0)*('EV Scenarios'!I$4-'EV Scenarios'!I$2)</f>
        <v>8.3694453285171322E-4</v>
      </c>
      <c r="J63" s="5">
        <f>'Pc, Winter, S1'!J63*Main!$B$5+_xlfn.IFNA(VLOOKUP($A63,'EV Distribution'!$A$2:$B$11,2,FALSE),0)*('EV Scenarios'!J$4-'EV Scenarios'!J$2)</f>
        <v>7.2143646204271897E-4</v>
      </c>
      <c r="K63" s="5">
        <f>'Pc, Winter, S1'!K63*Main!$B$5+_xlfn.IFNA(VLOOKUP($A63,'EV Distribution'!$A$2:$B$11,2,FALSE),0)*('EV Scenarios'!K$4-'EV Scenarios'!K$2)</f>
        <v>1.0841787965364645E-3</v>
      </c>
      <c r="L63" s="5">
        <f>'Pc, Winter, S1'!L63*Main!$B$5+_xlfn.IFNA(VLOOKUP($A63,'EV Distribution'!$A$2:$B$11,2,FALSE),0)*('EV Scenarios'!L$4-'EV Scenarios'!L$2)</f>
        <v>6.3171311249680408E-4</v>
      </c>
      <c r="M63" s="5">
        <f>'Pc, Winter, S1'!M63*Main!$B$5+_xlfn.IFNA(VLOOKUP($A63,'EV Distribution'!$A$2:$B$11,2,FALSE),0)*('EV Scenarios'!M$4-'EV Scenarios'!M$2)</f>
        <v>7.2989797057174902E-4</v>
      </c>
      <c r="N63" s="5">
        <f>'Pc, Winter, S1'!N63*Main!$B$5+_xlfn.IFNA(VLOOKUP($A63,'EV Distribution'!$A$2:$B$11,2,FALSE),0)*('EV Scenarios'!N$4-'EV Scenarios'!N$2)</f>
        <v>1.1464761807290439E-3</v>
      </c>
      <c r="O63" s="5">
        <f>'Pc, Winter, S1'!O63*Main!$B$5+_xlfn.IFNA(VLOOKUP($A63,'EV Distribution'!$A$2:$B$11,2,FALSE),0)*('EV Scenarios'!O$4-'EV Scenarios'!O$2)</f>
        <v>2.105427560206465E-3</v>
      </c>
      <c r="P63" s="5">
        <f>'Pc, Winter, S1'!P63*Main!$B$5+_xlfn.IFNA(VLOOKUP($A63,'EV Distribution'!$A$2:$B$11,2,FALSE),0)*('EV Scenarios'!P$4-'EV Scenarios'!P$2)</f>
        <v>2.0781780452314926E-3</v>
      </c>
      <c r="Q63" s="5">
        <f>'Pc, Winter, S1'!Q63*Main!$B$5+_xlfn.IFNA(VLOOKUP($A63,'EV Distribution'!$A$2:$B$11,2,FALSE),0)*('EV Scenarios'!Q$4-'EV Scenarios'!Q$2)</f>
        <v>2.0715097400607744E-3</v>
      </c>
      <c r="R63" s="5">
        <f>'Pc, Winter, S1'!R63*Main!$B$5+_xlfn.IFNA(VLOOKUP($A63,'EV Distribution'!$A$2:$B$11,2,FALSE),0)*('EV Scenarios'!R$4-'EV Scenarios'!R$2)</f>
        <v>1.2402348613747443E-3</v>
      </c>
      <c r="S63" s="5">
        <f>'Pc, Winter, S1'!S63*Main!$B$5+_xlfn.IFNA(VLOOKUP($A63,'EV Distribution'!$A$2:$B$11,2,FALSE),0)*('EV Scenarios'!S$4-'EV Scenarios'!S$2)</f>
        <v>2.502867628099432E-3</v>
      </c>
      <c r="T63" s="5">
        <f>'Pc, Winter, S1'!T63*Main!$B$5+_xlfn.IFNA(VLOOKUP($A63,'EV Distribution'!$A$2:$B$11,2,FALSE),0)*('EV Scenarios'!T$4-'EV Scenarios'!T$2)</f>
        <v>1.4372292725970618E-3</v>
      </c>
      <c r="U63" s="5">
        <f>'Pc, Winter, S1'!U63*Main!$B$5+_xlfn.IFNA(VLOOKUP($A63,'EV Distribution'!$A$2:$B$11,2,FALSE),0)*('EV Scenarios'!U$4-'EV Scenarios'!U$2)</f>
        <v>1.037073725543083E-3</v>
      </c>
      <c r="V63" s="5">
        <f>'Pc, Winter, S1'!V63*Main!$B$5+_xlfn.IFNA(VLOOKUP($A63,'EV Distribution'!$A$2:$B$11,2,FALSE),0)*('EV Scenarios'!V$4-'EV Scenarios'!V$2)</f>
        <v>1.5568384799108548E-3</v>
      </c>
      <c r="W63" s="5">
        <f>'Pc, Winter, S1'!W63*Main!$B$5+_xlfn.IFNA(VLOOKUP($A63,'EV Distribution'!$A$2:$B$11,2,FALSE),0)*('EV Scenarios'!W$4-'EV Scenarios'!W$2)</f>
        <v>1.0557291771863444E-3</v>
      </c>
      <c r="X63" s="5">
        <f>'Pc, Winter, S1'!X63*Main!$B$5+_xlfn.IFNA(VLOOKUP($A63,'EV Distribution'!$A$2:$B$11,2,FALSE),0)*('EV Scenarios'!X$4-'EV Scenarios'!X$2)</f>
        <v>4.633571822906587E-3</v>
      </c>
      <c r="Y63" s="5">
        <f>'Pc, Winter, S1'!Y63*Main!$B$5+_xlfn.IFNA(VLOOKUP($A63,'EV Distribution'!$A$2:$B$11,2,FALSE),0)*('EV Scenarios'!Y$4-'EV Scenarios'!Y$2)</f>
        <v>5.5664936538827106E-3</v>
      </c>
    </row>
    <row r="64" spans="1:25" x14ac:dyDescent="0.3">
      <c r="A64">
        <v>118</v>
      </c>
      <c r="B64" s="5">
        <f>'Pc, Winter, S1'!B64*Main!$B$5+_xlfn.IFNA(VLOOKUP($A64,'EV Distribution'!$A$2:$B$11,2,FALSE),0)*('EV Scenarios'!B$4-'EV Scenarios'!B$2)</f>
        <v>6.1502960673307083E-3</v>
      </c>
      <c r="C64" s="5">
        <f>'Pc, Winter, S1'!C64*Main!$B$5+_xlfn.IFNA(VLOOKUP($A64,'EV Distribution'!$A$2:$B$11,2,FALSE),0)*('EV Scenarios'!C$4-'EV Scenarios'!C$2)</f>
        <v>6.3520729159795182E-3</v>
      </c>
      <c r="D64" s="5">
        <f>'Pc, Winter, S1'!D64*Main!$B$5+_xlfn.IFNA(VLOOKUP($A64,'EV Distribution'!$A$2:$B$11,2,FALSE),0)*('EV Scenarios'!D$4-'EV Scenarios'!D$2)</f>
        <v>5.6661929656181163E-3</v>
      </c>
      <c r="E64" s="5">
        <f>'Pc, Winter, S1'!E64*Main!$B$5+_xlfn.IFNA(VLOOKUP($A64,'EV Distribution'!$A$2:$B$11,2,FALSE),0)*('EV Scenarios'!E$4-'EV Scenarios'!E$2)</f>
        <v>5.3931146941438527E-3</v>
      </c>
      <c r="F64" s="5">
        <f>'Pc, Winter, S1'!F64*Main!$B$5+_xlfn.IFNA(VLOOKUP($A64,'EV Distribution'!$A$2:$B$11,2,FALSE),0)*('EV Scenarios'!F$4-'EV Scenarios'!F$2)</f>
        <v>4.4873542337849608E-3</v>
      </c>
      <c r="G64" s="5">
        <f>'Pc, Winter, S1'!G64*Main!$B$5+_xlfn.IFNA(VLOOKUP($A64,'EV Distribution'!$A$2:$B$11,2,FALSE),0)*('EV Scenarios'!G$4-'EV Scenarios'!G$2)</f>
        <v>3.8462897041531448E-3</v>
      </c>
      <c r="H64" s="5">
        <f>'Pc, Winter, S1'!H64*Main!$B$5+_xlfn.IFNA(VLOOKUP($A64,'EV Distribution'!$A$2:$B$11,2,FALSE),0)*('EV Scenarios'!H$4-'EV Scenarios'!H$2)</f>
        <v>4.9389669360885751E-3</v>
      </c>
      <c r="I64" s="5">
        <f>'Pc, Winter, S1'!I64*Main!$B$5+_xlfn.IFNA(VLOOKUP($A64,'EV Distribution'!$A$2:$B$11,2,FALSE),0)*('EV Scenarios'!I$4-'EV Scenarios'!I$2)</f>
        <v>1.3756397839533672E-3</v>
      </c>
      <c r="J64" s="5">
        <f>'Pc, Winter, S1'!J64*Main!$B$5+_xlfn.IFNA(VLOOKUP($A64,'EV Distribution'!$A$2:$B$11,2,FALSE),0)*('EV Scenarios'!J$4-'EV Scenarios'!J$2)</f>
        <v>1.2603995112476401E-3</v>
      </c>
      <c r="K64" s="5">
        <f>'Pc, Winter, S1'!K64*Main!$B$5+_xlfn.IFNA(VLOOKUP($A64,'EV Distribution'!$A$2:$B$11,2,FALSE),0)*('EV Scenarios'!K$4-'EV Scenarios'!K$2)</f>
        <v>1.6204606795929709E-3</v>
      </c>
      <c r="L64" s="5">
        <f>'Pc, Winter, S1'!L64*Main!$B$5+_xlfn.IFNA(VLOOKUP($A64,'EV Distribution'!$A$2:$B$11,2,FALSE),0)*('EV Scenarios'!L$4-'EV Scenarios'!L$2)</f>
        <v>1.1397046367786761E-3</v>
      </c>
      <c r="M64" s="5">
        <f>'Pc, Winter, S1'!M64*Main!$B$5+_xlfn.IFNA(VLOOKUP($A64,'EV Distribution'!$A$2:$B$11,2,FALSE),0)*('EV Scenarios'!M$4-'EV Scenarios'!M$2)</f>
        <v>1.1713645537322498E-3</v>
      </c>
      <c r="N64" s="5">
        <f>'Pc, Winter, S1'!N64*Main!$B$5+_xlfn.IFNA(VLOOKUP($A64,'EV Distribution'!$A$2:$B$11,2,FALSE),0)*('EV Scenarios'!N$4-'EV Scenarios'!N$2)</f>
        <v>1.5845268587473451E-3</v>
      </c>
      <c r="O64" s="5">
        <f>'Pc, Winter, S1'!O64*Main!$B$5+_xlfn.IFNA(VLOOKUP($A64,'EV Distribution'!$A$2:$B$11,2,FALSE),0)*('EV Scenarios'!O$4-'EV Scenarios'!O$2)</f>
        <v>2.5337681644918772E-3</v>
      </c>
      <c r="P64" s="5">
        <f>'Pc, Winter, S1'!P64*Main!$B$5+_xlfn.IFNA(VLOOKUP($A64,'EV Distribution'!$A$2:$B$11,2,FALSE),0)*('EV Scenarios'!P$4-'EV Scenarios'!P$2)</f>
        <v>2.522389511465955E-3</v>
      </c>
      <c r="Q64" s="5">
        <f>'Pc, Winter, S1'!Q64*Main!$B$5+_xlfn.IFNA(VLOOKUP($A64,'EV Distribution'!$A$2:$B$11,2,FALSE),0)*('EV Scenarios'!Q$4-'EV Scenarios'!Q$2)</f>
        <v>2.523423941187505E-3</v>
      </c>
      <c r="R64" s="5">
        <f>'Pc, Winter, S1'!R64*Main!$B$5+_xlfn.IFNA(VLOOKUP($A64,'EV Distribution'!$A$2:$B$11,2,FALSE),0)*('EV Scenarios'!R$4-'EV Scenarios'!R$2)</f>
        <v>1.6892088938446521E-3</v>
      </c>
      <c r="S64" s="5">
        <f>'Pc, Winter, S1'!S64*Main!$B$5+_xlfn.IFNA(VLOOKUP($A64,'EV Distribution'!$A$2:$B$11,2,FALSE),0)*('EV Scenarios'!S$4-'EV Scenarios'!S$2)</f>
        <v>3.0480449257889331E-3</v>
      </c>
      <c r="T64" s="5">
        <f>'Pc, Winter, S1'!T64*Main!$B$5+_xlfn.IFNA(VLOOKUP($A64,'EV Distribution'!$A$2:$B$11,2,FALSE),0)*('EV Scenarios'!T$4-'EV Scenarios'!T$2)</f>
        <v>2.1165109011687714E-3</v>
      </c>
      <c r="U64" s="5">
        <f>'Pc, Winter, S1'!U64*Main!$B$5+_xlfn.IFNA(VLOOKUP($A64,'EV Distribution'!$A$2:$B$11,2,FALSE),0)*('EV Scenarios'!U$4-'EV Scenarios'!U$2)</f>
        <v>1.7685611544697999E-3</v>
      </c>
      <c r="V64" s="5">
        <f>'Pc, Winter, S1'!V64*Main!$B$5+_xlfn.IFNA(VLOOKUP($A64,'EV Distribution'!$A$2:$B$11,2,FALSE),0)*('EV Scenarios'!V$4-'EV Scenarios'!V$2)</f>
        <v>2.3211968439314375E-3</v>
      </c>
      <c r="W64" s="5">
        <f>'Pc, Winter, S1'!W64*Main!$B$5+_xlfn.IFNA(VLOOKUP($A64,'EV Distribution'!$A$2:$B$11,2,FALSE),0)*('EV Scenarios'!W$4-'EV Scenarios'!W$2)</f>
        <v>1.6974556173663558E-3</v>
      </c>
      <c r="X64" s="5">
        <f>'Pc, Winter, S1'!X64*Main!$B$5+_xlfn.IFNA(VLOOKUP($A64,'EV Distribution'!$A$2:$B$11,2,FALSE),0)*('EV Scenarios'!X$4-'EV Scenarios'!X$2)</f>
        <v>5.167532472504623E-3</v>
      </c>
      <c r="Y64" s="5">
        <f>'Pc, Winter, S1'!Y64*Main!$B$5+_xlfn.IFNA(VLOOKUP($A64,'EV Distribution'!$A$2:$B$11,2,FALSE),0)*('EV Scenarios'!Y$4-'EV Scenarios'!Y$2)</f>
        <v>5.8991432998224975E-3</v>
      </c>
    </row>
    <row r="65" spans="1:25" x14ac:dyDescent="0.3">
      <c r="A65">
        <v>119</v>
      </c>
      <c r="B65" s="5">
        <f>'Pc, Winter, S1'!B65*Main!$B$5+_xlfn.IFNA(VLOOKUP($A65,'EV Distribution'!$A$2:$B$11,2,FALSE),0)*('EV Scenarios'!B$4-'EV Scenarios'!B$2)</f>
        <v>7.3340995771718409E-3</v>
      </c>
      <c r="C65" s="5">
        <f>'Pc, Winter, S1'!C65*Main!$B$5+_xlfn.IFNA(VLOOKUP($A65,'EV Distribution'!$A$2:$B$11,2,FALSE),0)*('EV Scenarios'!C$4-'EV Scenarios'!C$2)</f>
        <v>7.5582385828817074E-3</v>
      </c>
      <c r="D65" s="5">
        <f>'Pc, Winter, S1'!D65*Main!$B$5+_xlfn.IFNA(VLOOKUP($A65,'EV Distribution'!$A$2:$B$11,2,FALSE),0)*('EV Scenarios'!D$4-'EV Scenarios'!D$2)</f>
        <v>7.0049265541524078E-3</v>
      </c>
      <c r="E65" s="5">
        <f>'Pc, Winter, S1'!E65*Main!$B$5+_xlfn.IFNA(VLOOKUP($A65,'EV Distribution'!$A$2:$B$11,2,FALSE),0)*('EV Scenarios'!E$4-'EV Scenarios'!E$2)</f>
        <v>6.6994079080243008E-3</v>
      </c>
      <c r="F65" s="5">
        <f>'Pc, Winter, S1'!F65*Main!$B$5+_xlfn.IFNA(VLOOKUP($A65,'EV Distribution'!$A$2:$B$11,2,FALSE),0)*('EV Scenarios'!F$4-'EV Scenarios'!F$2)</f>
        <v>5.8243836100675605E-3</v>
      </c>
      <c r="G65" s="5">
        <f>'Pc, Winter, S1'!G65*Main!$B$5+_xlfn.IFNA(VLOOKUP($A65,'EV Distribution'!$A$2:$B$11,2,FALSE),0)*('EV Scenarios'!G$4-'EV Scenarios'!G$2)</f>
        <v>5.2252005180375262E-3</v>
      </c>
      <c r="H65" s="5">
        <f>'Pc, Winter, S1'!H65*Main!$B$5+_xlfn.IFNA(VLOOKUP($A65,'EV Distribution'!$A$2:$B$11,2,FALSE),0)*('EV Scenarios'!H$4-'EV Scenarios'!H$2)</f>
        <v>6.2836109890404973E-3</v>
      </c>
      <c r="I65" s="5">
        <f>'Pc, Winter, S1'!I65*Main!$B$5+_xlfn.IFNA(VLOOKUP($A65,'EV Distribution'!$A$2:$B$11,2,FALSE),0)*('EV Scenarios'!I$4-'EV Scenarios'!I$2)</f>
        <v>2.8338093102787455E-3</v>
      </c>
      <c r="J65" s="5">
        <f>'Pc, Winter, S1'!J65*Main!$B$5+_xlfn.IFNA(VLOOKUP($A65,'EV Distribution'!$A$2:$B$11,2,FALSE),0)*('EV Scenarios'!J$4-'EV Scenarios'!J$2)</f>
        <v>2.8764131903508778E-3</v>
      </c>
      <c r="K65" s="5">
        <f>'Pc, Winter, S1'!K65*Main!$B$5+_xlfn.IFNA(VLOOKUP($A65,'EV Distribution'!$A$2:$B$11,2,FALSE),0)*('EV Scenarios'!K$4-'EV Scenarios'!K$2)</f>
        <v>3.28812955773518E-3</v>
      </c>
      <c r="L65" s="5">
        <f>'Pc, Winter, S1'!L65*Main!$B$5+_xlfn.IFNA(VLOOKUP($A65,'EV Distribution'!$A$2:$B$11,2,FALSE),0)*('EV Scenarios'!L$4-'EV Scenarios'!L$2)</f>
        <v>2.8309116517809384E-3</v>
      </c>
      <c r="M65" s="5">
        <f>'Pc, Winter, S1'!M65*Main!$B$5+_xlfn.IFNA(VLOOKUP($A65,'EV Distribution'!$A$2:$B$11,2,FALSE),0)*('EV Scenarios'!M$4-'EV Scenarios'!M$2)</f>
        <v>2.7663935798921705E-3</v>
      </c>
      <c r="N65" s="5">
        <f>'Pc, Winter, S1'!N65*Main!$B$5+_xlfn.IFNA(VLOOKUP($A65,'EV Distribution'!$A$2:$B$11,2,FALSE),0)*('EV Scenarios'!N$4-'EV Scenarios'!N$2)</f>
        <v>3.177679121201617E-3</v>
      </c>
      <c r="O65" s="5">
        <f>'Pc, Winter, S1'!O65*Main!$B$5+_xlfn.IFNA(VLOOKUP($A65,'EV Distribution'!$A$2:$B$11,2,FALSE),0)*('EV Scenarios'!O$4-'EV Scenarios'!O$2)</f>
        <v>4.1140804071783292E-3</v>
      </c>
      <c r="P65" s="5">
        <f>'Pc, Winter, S1'!P65*Main!$B$5+_xlfn.IFNA(VLOOKUP($A65,'EV Distribution'!$A$2:$B$11,2,FALSE),0)*('EV Scenarios'!P$4-'EV Scenarios'!P$2)</f>
        <v>4.1144514415914369E-3</v>
      </c>
      <c r="Q65" s="5">
        <f>'Pc, Winter, S1'!Q65*Main!$B$5+_xlfn.IFNA(VLOOKUP($A65,'EV Distribution'!$A$2:$B$11,2,FALSE),0)*('EV Scenarios'!Q$4-'EV Scenarios'!Q$2)</f>
        <v>4.1062593507486134E-3</v>
      </c>
      <c r="R65" s="5">
        <f>'Pc, Winter, S1'!R65*Main!$B$5+_xlfn.IFNA(VLOOKUP($A65,'EV Distribution'!$A$2:$B$11,2,FALSE),0)*('EV Scenarios'!R$4-'EV Scenarios'!R$2)</f>
        <v>3.2813466384912678E-3</v>
      </c>
      <c r="S65" s="5">
        <f>'Pc, Winter, S1'!S65*Main!$B$5+_xlfn.IFNA(VLOOKUP($A65,'EV Distribution'!$A$2:$B$11,2,FALSE),0)*('EV Scenarios'!S$4-'EV Scenarios'!S$2)</f>
        <v>4.6466106138875777E-3</v>
      </c>
      <c r="T65" s="5">
        <f>'Pc, Winter, S1'!T65*Main!$B$5+_xlfn.IFNA(VLOOKUP($A65,'EV Distribution'!$A$2:$B$11,2,FALSE),0)*('EV Scenarios'!T$4-'EV Scenarios'!T$2)</f>
        <v>3.6859960734071371E-3</v>
      </c>
      <c r="U65" s="5">
        <f>'Pc, Winter, S1'!U65*Main!$B$5+_xlfn.IFNA(VLOOKUP($A65,'EV Distribution'!$A$2:$B$11,2,FALSE),0)*('EV Scenarios'!U$4-'EV Scenarios'!U$2)</f>
        <v>3.5035062519520495E-3</v>
      </c>
      <c r="V65" s="5">
        <f>'Pc, Winter, S1'!V65*Main!$B$5+_xlfn.IFNA(VLOOKUP($A65,'EV Distribution'!$A$2:$B$11,2,FALSE),0)*('EV Scenarios'!V$4-'EV Scenarios'!V$2)</f>
        <v>4.170121746710281E-3</v>
      </c>
      <c r="W65" s="5">
        <f>'Pc, Winter, S1'!W65*Main!$B$5+_xlfn.IFNA(VLOOKUP($A65,'EV Distribution'!$A$2:$B$11,2,FALSE),0)*('EV Scenarios'!W$4-'EV Scenarios'!W$2)</f>
        <v>3.5714729642681536E-3</v>
      </c>
      <c r="X65" s="5">
        <f>'Pc, Winter, S1'!X65*Main!$B$5+_xlfn.IFNA(VLOOKUP($A65,'EV Distribution'!$A$2:$B$11,2,FALSE),0)*('EV Scenarios'!X$4-'EV Scenarios'!X$2)</f>
        <v>6.7178826235789876E-3</v>
      </c>
      <c r="Y65" s="5">
        <f>'Pc, Winter, S1'!Y65*Main!$B$5+_xlfn.IFNA(VLOOKUP($A65,'EV Distribution'!$A$2:$B$11,2,FALSE),0)*('EV Scenarios'!Y$4-'EV Scenarios'!Y$2)</f>
        <v>7.0986449740524961E-3</v>
      </c>
    </row>
    <row r="66" spans="1:25" x14ac:dyDescent="0.3">
      <c r="A66">
        <v>120</v>
      </c>
      <c r="B66" s="5">
        <f>'Pc, Winter, S1'!B66*Main!$B$5+_xlfn.IFNA(VLOOKUP($A66,'EV Distribution'!$A$2:$B$11,2,FALSE),0)*('EV Scenarios'!B$4-'EV Scenarios'!B$2)</f>
        <v>6.6832621133998118E-3</v>
      </c>
      <c r="C66" s="5">
        <f>'Pc, Winter, S1'!C66*Main!$B$5+_xlfn.IFNA(VLOOKUP($A66,'EV Distribution'!$A$2:$B$11,2,FALSE),0)*('EV Scenarios'!C$4-'EV Scenarios'!C$2)</f>
        <v>6.9491089386820486E-3</v>
      </c>
      <c r="D66" s="5">
        <f>'Pc, Winter, S1'!D66*Main!$B$5+_xlfn.IFNA(VLOOKUP($A66,'EV Distribution'!$A$2:$B$11,2,FALSE),0)*('EV Scenarios'!D$4-'EV Scenarios'!D$2)</f>
        <v>6.2883154566989218E-3</v>
      </c>
      <c r="E66" s="5">
        <f>'Pc, Winter, S1'!E66*Main!$B$5+_xlfn.IFNA(VLOOKUP($A66,'EV Distribution'!$A$2:$B$11,2,FALSE),0)*('EV Scenarios'!E$4-'EV Scenarios'!E$2)</f>
        <v>5.8039911626866017E-3</v>
      </c>
      <c r="F66" s="5">
        <f>'Pc, Winter, S1'!F66*Main!$B$5+_xlfn.IFNA(VLOOKUP($A66,'EV Distribution'!$A$2:$B$11,2,FALSE),0)*('EV Scenarios'!F$4-'EV Scenarios'!F$2)</f>
        <v>4.7527103614074424E-3</v>
      </c>
      <c r="G66" s="5">
        <f>'Pc, Winter, S1'!G66*Main!$B$5+_xlfn.IFNA(VLOOKUP($A66,'EV Distribution'!$A$2:$B$11,2,FALSE),0)*('EV Scenarios'!G$4-'EV Scenarios'!G$2)</f>
        <v>4.0662768385379784E-3</v>
      </c>
      <c r="H66" s="5">
        <f>'Pc, Winter, S1'!H66*Main!$B$5+_xlfn.IFNA(VLOOKUP($A66,'EV Distribution'!$A$2:$B$11,2,FALSE),0)*('EV Scenarios'!H$4-'EV Scenarios'!H$2)</f>
        <v>4.8386502399889869E-3</v>
      </c>
      <c r="I66" s="5">
        <f>'Pc, Winter, S1'!I66*Main!$B$5+_xlfn.IFNA(VLOOKUP($A66,'EV Distribution'!$A$2:$B$11,2,FALSE),0)*('EV Scenarios'!I$4-'EV Scenarios'!I$2)</f>
        <v>1.496244454674593E-3</v>
      </c>
      <c r="J66" s="5">
        <f>'Pc, Winter, S1'!J66*Main!$B$5+_xlfn.IFNA(VLOOKUP($A66,'EV Distribution'!$A$2:$B$11,2,FALSE),0)*('EV Scenarios'!J$4-'EV Scenarios'!J$2)</f>
        <v>1.7913493644387737E-3</v>
      </c>
      <c r="K66" s="5">
        <f>'Pc, Winter, S1'!K66*Main!$B$5+_xlfn.IFNA(VLOOKUP($A66,'EV Distribution'!$A$2:$B$11,2,FALSE),0)*('EV Scenarios'!K$4-'EV Scenarios'!K$2)</f>
        <v>2.3972751838808415E-3</v>
      </c>
      <c r="L66" s="5">
        <f>'Pc, Winter, S1'!L66*Main!$B$5+_xlfn.IFNA(VLOOKUP($A66,'EV Distribution'!$A$2:$B$11,2,FALSE),0)*('EV Scenarios'!L$4-'EV Scenarios'!L$2)</f>
        <v>2.0090305941450814E-3</v>
      </c>
      <c r="M66" s="5">
        <f>'Pc, Winter, S1'!M66*Main!$B$5+_xlfn.IFNA(VLOOKUP($A66,'EV Distribution'!$A$2:$B$11,2,FALSE),0)*('EV Scenarios'!M$4-'EV Scenarios'!M$2)</f>
        <v>2.0366326590273683E-3</v>
      </c>
      <c r="N66" s="5">
        <f>'Pc, Winter, S1'!N66*Main!$B$5+_xlfn.IFNA(VLOOKUP($A66,'EV Distribution'!$A$2:$B$11,2,FALSE),0)*('EV Scenarios'!N$4-'EV Scenarios'!N$2)</f>
        <v>2.4494906247718518E-3</v>
      </c>
      <c r="O66" s="5">
        <f>'Pc, Winter, S1'!O66*Main!$B$5+_xlfn.IFNA(VLOOKUP($A66,'EV Distribution'!$A$2:$B$11,2,FALSE),0)*('EV Scenarios'!O$4-'EV Scenarios'!O$2)</f>
        <v>3.5123971691064827E-3</v>
      </c>
      <c r="P66" s="5">
        <f>'Pc, Winter, S1'!P66*Main!$B$5+_xlfn.IFNA(VLOOKUP($A66,'EV Distribution'!$A$2:$B$11,2,FALSE),0)*('EV Scenarios'!P$4-'EV Scenarios'!P$2)</f>
        <v>3.2954477269348404E-3</v>
      </c>
      <c r="Q66" s="5">
        <f>'Pc, Winter, S1'!Q66*Main!$B$5+_xlfn.IFNA(VLOOKUP($A66,'EV Distribution'!$A$2:$B$11,2,FALSE),0)*('EV Scenarios'!Q$4-'EV Scenarios'!Q$2)</f>
        <v>3.1470788966502933E-3</v>
      </c>
      <c r="R66" s="5">
        <f>'Pc, Winter, S1'!R66*Main!$B$5+_xlfn.IFNA(VLOOKUP($A66,'EV Distribution'!$A$2:$B$11,2,FALSE),0)*('EV Scenarios'!R$4-'EV Scenarios'!R$2)</f>
        <v>2.2168903069083867E-3</v>
      </c>
      <c r="S66" s="5">
        <f>'Pc, Winter, S1'!S66*Main!$B$5+_xlfn.IFNA(VLOOKUP($A66,'EV Distribution'!$A$2:$B$11,2,FALSE),0)*('EV Scenarios'!S$4-'EV Scenarios'!S$2)</f>
        <v>3.3662657344072072E-3</v>
      </c>
      <c r="T66" s="5">
        <f>'Pc, Winter, S1'!T66*Main!$B$5+_xlfn.IFNA(VLOOKUP($A66,'EV Distribution'!$A$2:$B$11,2,FALSE),0)*('EV Scenarios'!T$4-'EV Scenarios'!T$2)</f>
        <v>2.3244906897834554E-3</v>
      </c>
      <c r="U66" s="5">
        <f>'Pc, Winter, S1'!U66*Main!$B$5+_xlfn.IFNA(VLOOKUP($A66,'EV Distribution'!$A$2:$B$11,2,FALSE),0)*('EV Scenarios'!U$4-'EV Scenarios'!U$2)</f>
        <v>2.1531905159891044E-3</v>
      </c>
      <c r="V66" s="5">
        <f>'Pc, Winter, S1'!V66*Main!$B$5+_xlfn.IFNA(VLOOKUP($A66,'EV Distribution'!$A$2:$B$11,2,FALSE),0)*('EV Scenarios'!V$4-'EV Scenarios'!V$2)</f>
        <v>2.9152010017091498E-3</v>
      </c>
      <c r="W66" s="5">
        <f>'Pc, Winter, S1'!W66*Main!$B$5+_xlfn.IFNA(VLOOKUP($A66,'EV Distribution'!$A$2:$B$11,2,FALSE),0)*('EV Scenarios'!W$4-'EV Scenarios'!W$2)</f>
        <v>2.3479040733092892E-3</v>
      </c>
      <c r="X66" s="5">
        <f>'Pc, Winter, S1'!X66*Main!$B$5+_xlfn.IFNA(VLOOKUP($A66,'EV Distribution'!$A$2:$B$11,2,FALSE),0)*('EV Scenarios'!X$4-'EV Scenarios'!X$2)</f>
        <v>5.8606341721928849E-3</v>
      </c>
      <c r="Y66" s="5">
        <f>'Pc, Winter, S1'!Y66*Main!$B$5+_xlfn.IFNA(VLOOKUP($A66,'EV Distribution'!$A$2:$B$11,2,FALSE),0)*('EV Scenarios'!Y$4-'EV Scenarios'!Y$2)</f>
        <v>6.5340901773048455E-3</v>
      </c>
    </row>
    <row r="67" spans="1:25" x14ac:dyDescent="0.3">
      <c r="A67">
        <v>71</v>
      </c>
      <c r="B67" s="5">
        <f>'Pc, Winter, S1'!B67*Main!$B$5+_xlfn.IFNA(VLOOKUP($A67,'EV Distribution'!$A$2:$B$11,2,FALSE),0)*('EV Scenarios'!B$4-'EV Scenarios'!B$2)</f>
        <v>8.3232661865778167E-3</v>
      </c>
      <c r="C67" s="5">
        <f>'Pc, Winter, S1'!C67*Main!$B$5+_xlfn.IFNA(VLOOKUP($A67,'EV Distribution'!$A$2:$B$11,2,FALSE),0)*('EV Scenarios'!C$4-'EV Scenarios'!C$2)</f>
        <v>8.096649204442757E-3</v>
      </c>
      <c r="D67" s="5">
        <f>'Pc, Winter, S1'!D67*Main!$B$5+_xlfn.IFNA(VLOOKUP($A67,'EV Distribution'!$A$2:$B$11,2,FALSE),0)*('EV Scenarios'!D$4-'EV Scenarios'!D$2)</f>
        <v>7.2839128147964855E-3</v>
      </c>
      <c r="E67" s="5">
        <f>'Pc, Winter, S1'!E67*Main!$B$5+_xlfn.IFNA(VLOOKUP($A67,'EV Distribution'!$A$2:$B$11,2,FALSE),0)*('EV Scenarios'!E$4-'EV Scenarios'!E$2)</f>
        <v>7.218267660878375E-3</v>
      </c>
      <c r="F67" s="5">
        <f>'Pc, Winter, S1'!F67*Main!$B$5+_xlfn.IFNA(VLOOKUP($A67,'EV Distribution'!$A$2:$B$11,2,FALSE),0)*('EV Scenarios'!F$4-'EV Scenarios'!F$2)</f>
        <v>6.3155293055483456E-3</v>
      </c>
      <c r="G67" s="5">
        <f>'Pc, Winter, S1'!G67*Main!$B$5+_xlfn.IFNA(VLOOKUP($A67,'EV Distribution'!$A$2:$B$11,2,FALSE),0)*('EV Scenarios'!G$4-'EV Scenarios'!G$2)</f>
        <v>5.7042724040255489E-3</v>
      </c>
      <c r="H67" s="5">
        <f>'Pc, Winter, S1'!H67*Main!$B$5+_xlfn.IFNA(VLOOKUP($A67,'EV Distribution'!$A$2:$B$11,2,FALSE),0)*('EV Scenarios'!H$4-'EV Scenarios'!H$2)</f>
        <v>6.9047858935761854E-3</v>
      </c>
      <c r="I67" s="5">
        <f>'Pc, Winter, S1'!I67*Main!$B$5+_xlfn.IFNA(VLOOKUP($A67,'EV Distribution'!$A$2:$B$11,2,FALSE),0)*('EV Scenarios'!I$4-'EV Scenarios'!I$2)</f>
        <v>4.0110438841588977E-3</v>
      </c>
      <c r="J67" s="5">
        <f>'Pc, Winter, S1'!J67*Main!$B$5+_xlfn.IFNA(VLOOKUP($A67,'EV Distribution'!$A$2:$B$11,2,FALSE),0)*('EV Scenarios'!J$4-'EV Scenarios'!J$2)</f>
        <v>4.6977763807192104E-3</v>
      </c>
      <c r="K67" s="5">
        <f>'Pc, Winter, S1'!K67*Main!$B$5+_xlfn.IFNA(VLOOKUP($A67,'EV Distribution'!$A$2:$B$11,2,FALSE),0)*('EV Scenarios'!K$4-'EV Scenarios'!K$2)</f>
        <v>6.0420782600840318E-3</v>
      </c>
      <c r="L67" s="5">
        <f>'Pc, Winter, S1'!L67*Main!$B$5+_xlfn.IFNA(VLOOKUP($A67,'EV Distribution'!$A$2:$B$11,2,FALSE),0)*('EV Scenarios'!L$4-'EV Scenarios'!L$2)</f>
        <v>6.6850692885301113E-3</v>
      </c>
      <c r="M67" s="5">
        <f>'Pc, Winter, S1'!M67*Main!$B$5+_xlfn.IFNA(VLOOKUP($A67,'EV Distribution'!$A$2:$B$11,2,FALSE),0)*('EV Scenarios'!M$4-'EV Scenarios'!M$2)</f>
        <v>6.7427038682258472E-3</v>
      </c>
      <c r="N67" s="5">
        <f>'Pc, Winter, S1'!N67*Main!$B$5+_xlfn.IFNA(VLOOKUP($A67,'EV Distribution'!$A$2:$B$11,2,FALSE),0)*('EV Scenarios'!N$4-'EV Scenarios'!N$2)</f>
        <v>7.197829328055425E-3</v>
      </c>
      <c r="O67" s="5">
        <f>'Pc, Winter, S1'!O67*Main!$B$5+_xlfn.IFNA(VLOOKUP($A67,'EV Distribution'!$A$2:$B$11,2,FALSE),0)*('EV Scenarios'!O$4-'EV Scenarios'!O$2)</f>
        <v>7.774065133037085E-3</v>
      </c>
      <c r="P67" s="5">
        <f>'Pc, Winter, S1'!P67*Main!$B$5+_xlfn.IFNA(VLOOKUP($A67,'EV Distribution'!$A$2:$B$11,2,FALSE),0)*('EV Scenarios'!P$4-'EV Scenarios'!P$2)</f>
        <v>7.7248999616304284E-3</v>
      </c>
      <c r="Q67" s="5">
        <f>'Pc, Winter, S1'!Q67*Main!$B$5+_xlfn.IFNA(VLOOKUP($A67,'EV Distribution'!$A$2:$B$11,2,FALSE),0)*('EV Scenarios'!Q$4-'EV Scenarios'!Q$2)</f>
        <v>7.6858774406478652E-3</v>
      </c>
      <c r="R67" s="5">
        <f>'Pc, Winter, S1'!R67*Main!$B$5+_xlfn.IFNA(VLOOKUP($A67,'EV Distribution'!$A$2:$B$11,2,FALSE),0)*('EV Scenarios'!R$4-'EV Scenarios'!R$2)</f>
        <v>6.9054850051667857E-3</v>
      </c>
      <c r="S67" s="5">
        <f>'Pc, Winter, S1'!S67*Main!$B$5+_xlfn.IFNA(VLOOKUP($A67,'EV Distribution'!$A$2:$B$11,2,FALSE),0)*('EV Scenarios'!S$4-'EV Scenarios'!S$2)</f>
        <v>7.9165408056420129E-3</v>
      </c>
      <c r="T67" s="5">
        <f>'Pc, Winter, S1'!T67*Main!$B$5+_xlfn.IFNA(VLOOKUP($A67,'EV Distribution'!$A$2:$B$11,2,FALSE),0)*('EV Scenarios'!T$4-'EV Scenarios'!T$2)</f>
        <v>6.1558489173663567E-3</v>
      </c>
      <c r="U67" s="5">
        <f>'Pc, Winter, S1'!U67*Main!$B$5+_xlfn.IFNA(VLOOKUP($A67,'EV Distribution'!$A$2:$B$11,2,FALSE),0)*('EV Scenarios'!U$4-'EV Scenarios'!U$2)</f>
        <v>5.3928449406729414E-3</v>
      </c>
      <c r="V67" s="5">
        <f>'Pc, Winter, S1'!V67*Main!$B$5+_xlfn.IFNA(VLOOKUP($A67,'EV Distribution'!$A$2:$B$11,2,FALSE),0)*('EV Scenarios'!V$4-'EV Scenarios'!V$2)</f>
        <v>5.6582406095741387E-3</v>
      </c>
      <c r="W67" s="5">
        <f>'Pc, Winter, S1'!W67*Main!$B$5+_xlfn.IFNA(VLOOKUP($A67,'EV Distribution'!$A$2:$B$11,2,FALSE),0)*('EV Scenarios'!W$4-'EV Scenarios'!W$2)</f>
        <v>4.813630716704282E-3</v>
      </c>
      <c r="X67" s="5">
        <f>'Pc, Winter, S1'!X67*Main!$B$5+_xlfn.IFNA(VLOOKUP($A67,'EV Distribution'!$A$2:$B$11,2,FALSE),0)*('EV Scenarios'!X$4-'EV Scenarios'!X$2)</f>
        <v>7.9824492870687793E-3</v>
      </c>
      <c r="Y67" s="5">
        <f>'Pc, Winter, S1'!Y67*Main!$B$5+_xlfn.IFNA(VLOOKUP($A67,'EV Distribution'!$A$2:$B$11,2,FALSE),0)*('EV Scenarios'!Y$4-'EV Scenarios'!Y$2)</f>
        <v>8.3764209700198152E-3</v>
      </c>
    </row>
    <row r="68" spans="1:25" x14ac:dyDescent="0.3">
      <c r="A68">
        <v>10</v>
      </c>
      <c r="B68" s="5">
        <f>'Pc, Winter, S1'!B68*Main!$B$5+_xlfn.IFNA(VLOOKUP($A68,'EV Distribution'!$A$2:$B$11,2,FALSE),0)*('EV Scenarios'!B$4-'EV Scenarios'!B$2)</f>
        <v>1.9056225929733597E-3</v>
      </c>
      <c r="C68" s="5">
        <f>'Pc, Winter, S1'!C68*Main!$B$5+_xlfn.IFNA(VLOOKUP($A68,'EV Distribution'!$A$2:$B$11,2,FALSE),0)*('EV Scenarios'!C$4-'EV Scenarios'!C$2)</f>
        <v>1.5753632010736273E-3</v>
      </c>
      <c r="D68" s="5">
        <f>'Pc, Winter, S1'!D68*Main!$B$5+_xlfn.IFNA(VLOOKUP($A68,'EV Distribution'!$A$2:$B$11,2,FALSE),0)*('EV Scenarios'!D$4-'EV Scenarios'!D$2)</f>
        <v>1.4722667901755863E-3</v>
      </c>
      <c r="E68" s="5">
        <f>'Pc, Winter, S1'!E68*Main!$B$5+_xlfn.IFNA(VLOOKUP($A68,'EV Distribution'!$A$2:$B$11,2,FALSE),0)*('EV Scenarios'!E$4-'EV Scenarios'!E$2)</f>
        <v>1.389766448099825E-3</v>
      </c>
      <c r="F68" s="5">
        <f>'Pc, Winter, S1'!F68*Main!$B$5+_xlfn.IFNA(VLOOKUP($A68,'EV Distribution'!$A$2:$B$11,2,FALSE),0)*('EV Scenarios'!F$4-'EV Scenarios'!F$2)</f>
        <v>1.3448515822365966E-3</v>
      </c>
      <c r="G68" s="5">
        <f>'Pc, Winter, S1'!G68*Main!$B$5+_xlfn.IFNA(VLOOKUP($A68,'EV Distribution'!$A$2:$B$11,2,FALSE),0)*('EV Scenarios'!G$4-'EV Scenarios'!G$2)</f>
        <v>1.3836177867004957E-3</v>
      </c>
      <c r="H68" s="5">
        <f>'Pc, Winter, S1'!H68*Main!$B$5+_xlfn.IFNA(VLOOKUP($A68,'EV Distribution'!$A$2:$B$11,2,FALSE),0)*('EV Scenarios'!H$4-'EV Scenarios'!H$2)</f>
        <v>1.4383830028850504E-3</v>
      </c>
      <c r="I68" s="5">
        <f>'Pc, Winter, S1'!I68*Main!$B$5+_xlfn.IFNA(VLOOKUP($A68,'EV Distribution'!$A$2:$B$11,2,FALSE),0)*('EV Scenarios'!I$4-'EV Scenarios'!I$2)</f>
        <v>1.578809028771094E-3</v>
      </c>
      <c r="J68" s="5">
        <f>'Pc, Winter, S1'!J68*Main!$B$5+_xlfn.IFNA(VLOOKUP($A68,'EV Distribution'!$A$2:$B$11,2,FALSE),0)*('EV Scenarios'!J$4-'EV Scenarios'!J$2)</f>
        <v>1.7443654717884606E-3</v>
      </c>
      <c r="K68" s="5">
        <f>'Pc, Winter, S1'!K68*Main!$B$5+_xlfn.IFNA(VLOOKUP($A68,'EV Distribution'!$A$2:$B$11,2,FALSE),0)*('EV Scenarios'!K$4-'EV Scenarios'!K$2)</f>
        <v>1.7592689497986488E-3</v>
      </c>
      <c r="L68" s="5">
        <f>'Pc, Winter, S1'!L68*Main!$B$5+_xlfn.IFNA(VLOOKUP($A68,'EV Distribution'!$A$2:$B$11,2,FALSE),0)*('EV Scenarios'!L$4-'EV Scenarios'!L$2)</f>
        <v>1.7057931064557769E-3</v>
      </c>
      <c r="M68" s="5">
        <f>'Pc, Winter, S1'!M68*Main!$B$5+_xlfn.IFNA(VLOOKUP($A68,'EV Distribution'!$A$2:$B$11,2,FALSE),0)*('EV Scenarios'!M$4-'EV Scenarios'!M$2)</f>
        <v>1.7306155754926835E-3</v>
      </c>
      <c r="N68" s="5">
        <f>'Pc, Winter, S1'!N68*Main!$B$5+_xlfn.IFNA(VLOOKUP($A68,'EV Distribution'!$A$2:$B$11,2,FALSE),0)*('EV Scenarios'!N$4-'EV Scenarios'!N$2)</f>
        <v>1.9158595403710366E-3</v>
      </c>
      <c r="O68" s="5">
        <f>'Pc, Winter, S1'!O68*Main!$B$5+_xlfn.IFNA(VLOOKUP($A68,'EV Distribution'!$A$2:$B$11,2,FALSE),0)*('EV Scenarios'!O$4-'EV Scenarios'!O$2)</f>
        <v>1.7359945200675104E-3</v>
      </c>
      <c r="P68" s="5">
        <f>'Pc, Winter, S1'!P68*Main!$B$5+_xlfn.IFNA(VLOOKUP($A68,'EV Distribution'!$A$2:$B$11,2,FALSE),0)*('EV Scenarios'!P$4-'EV Scenarios'!P$2)</f>
        <v>1.6997695558185336E-3</v>
      </c>
      <c r="Q68" s="5">
        <f>'Pc, Winter, S1'!Q68*Main!$B$5+_xlfn.IFNA(VLOOKUP($A68,'EV Distribution'!$A$2:$B$11,2,FALSE),0)*('EV Scenarios'!Q$4-'EV Scenarios'!Q$2)</f>
        <v>1.6886886111906027E-3</v>
      </c>
      <c r="R68" s="5">
        <f>'Pc, Winter, S1'!R68*Main!$B$5+_xlfn.IFNA(VLOOKUP($A68,'EV Distribution'!$A$2:$B$11,2,FALSE),0)*('EV Scenarios'!R$4-'EV Scenarios'!R$2)</f>
        <v>1.5781608431061191E-3</v>
      </c>
      <c r="S68" s="5">
        <f>'Pc, Winter, S1'!S68*Main!$B$5+_xlfn.IFNA(VLOOKUP($A68,'EV Distribution'!$A$2:$B$11,2,FALSE),0)*('EV Scenarios'!S$4-'EV Scenarios'!S$2)</f>
        <v>1.7579088469325292E-3</v>
      </c>
      <c r="T68" s="5">
        <f>'Pc, Winter, S1'!T68*Main!$B$5+_xlfn.IFNA(VLOOKUP($A68,'EV Distribution'!$A$2:$B$11,2,FALSE),0)*('EV Scenarios'!T$4-'EV Scenarios'!T$2)</f>
        <v>2.2540873321153921E-3</v>
      </c>
      <c r="U68" s="5">
        <f>'Pc, Winter, S1'!U68*Main!$B$5+_xlfn.IFNA(VLOOKUP($A68,'EV Distribution'!$A$2:$B$11,2,FALSE),0)*('EV Scenarios'!U$4-'EV Scenarios'!U$2)</f>
        <v>2.7261196739856229E-3</v>
      </c>
      <c r="V68" s="5">
        <f>'Pc, Winter, S1'!V68*Main!$B$5+_xlfn.IFNA(VLOOKUP($A68,'EV Distribution'!$A$2:$B$11,2,FALSE),0)*('EV Scenarios'!V$4-'EV Scenarios'!V$2)</f>
        <v>3.0132060638484882E-3</v>
      </c>
      <c r="W68" s="5">
        <f>'Pc, Winter, S1'!W68*Main!$B$5+_xlfn.IFNA(VLOOKUP($A68,'EV Distribution'!$A$2:$B$11,2,FALSE),0)*('EV Scenarios'!W$4-'EV Scenarios'!W$2)</f>
        <v>2.7005187071399775E-3</v>
      </c>
      <c r="X68" s="5">
        <f>'Pc, Winter, S1'!X68*Main!$B$5+_xlfn.IFNA(VLOOKUP($A68,'EV Distribution'!$A$2:$B$11,2,FALSE),0)*('EV Scenarios'!X$4-'EV Scenarios'!X$2)</f>
        <v>2.1559912753370603E-3</v>
      </c>
      <c r="Y68" s="5">
        <f>'Pc, Winter, S1'!Y68*Main!$B$5+_xlfn.IFNA(VLOOKUP($A68,'EV Distribution'!$A$2:$B$11,2,FALSE),0)*('EV Scenarios'!Y$4-'EV Scenarios'!Y$2)</f>
        <v>1.853863833840768E-3</v>
      </c>
    </row>
    <row r="69" spans="1:25" x14ac:dyDescent="0.3">
      <c r="A69">
        <v>98</v>
      </c>
      <c r="B69" s="5">
        <f>'Pc, Winter, S1'!B69*Main!$B$5+_xlfn.IFNA(VLOOKUP($A69,'EV Distribution'!$A$2:$B$11,2,FALSE),0)*('EV Scenarios'!B$4-'EV Scenarios'!B$2)</f>
        <v>8.5659864417337844E-3</v>
      </c>
      <c r="C69" s="5">
        <f>'Pc, Winter, S1'!C69*Main!$B$5+_xlfn.IFNA(VLOOKUP($A69,'EV Distribution'!$A$2:$B$11,2,FALSE),0)*('EV Scenarios'!C$4-'EV Scenarios'!C$2)</f>
        <v>8.702195666481052E-3</v>
      </c>
      <c r="D69" s="5">
        <f>'Pc, Winter, S1'!D69*Main!$B$5+_xlfn.IFNA(VLOOKUP($A69,'EV Distribution'!$A$2:$B$11,2,FALSE),0)*('EV Scenarios'!D$4-'EV Scenarios'!D$2)</f>
        <v>7.8639908721687916E-3</v>
      </c>
      <c r="E69" s="5">
        <f>'Pc, Winter, S1'!E69*Main!$B$5+_xlfn.IFNA(VLOOKUP($A69,'EV Distribution'!$A$2:$B$11,2,FALSE),0)*('EV Scenarios'!E$4-'EV Scenarios'!E$2)</f>
        <v>7.661710915182471E-3</v>
      </c>
      <c r="F69" s="5">
        <f>'Pc, Winter, S1'!F69*Main!$B$5+_xlfn.IFNA(VLOOKUP($A69,'EV Distribution'!$A$2:$B$11,2,FALSE),0)*('EV Scenarios'!F$4-'EV Scenarios'!F$2)</f>
        <v>6.6862970287295464E-3</v>
      </c>
      <c r="G69" s="5">
        <f>'Pc, Winter, S1'!G69*Main!$B$5+_xlfn.IFNA(VLOOKUP($A69,'EV Distribution'!$A$2:$B$11,2,FALSE),0)*('EV Scenarios'!G$4-'EV Scenarios'!G$2)</f>
        <v>6.0673393501379218E-3</v>
      </c>
      <c r="H69" s="5">
        <f>'Pc, Winter, S1'!H69*Main!$B$5+_xlfn.IFNA(VLOOKUP($A69,'EV Distribution'!$A$2:$B$11,2,FALSE),0)*('EV Scenarios'!H$4-'EV Scenarios'!H$2)</f>
        <v>6.954154822376781E-3</v>
      </c>
      <c r="I69" s="5">
        <f>'Pc, Winter, S1'!I69*Main!$B$5+_xlfn.IFNA(VLOOKUP($A69,'EV Distribution'!$A$2:$B$11,2,FALSE),0)*('EV Scenarios'!I$4-'EV Scenarios'!I$2)</f>
        <v>3.2286837573125646E-3</v>
      </c>
      <c r="J69" s="5">
        <f>'Pc, Winter, S1'!J69*Main!$B$5+_xlfn.IFNA(VLOOKUP($A69,'EV Distribution'!$A$2:$B$11,2,FALSE),0)*('EV Scenarios'!J$4-'EV Scenarios'!J$2)</f>
        <v>3.2107101839988494E-3</v>
      </c>
      <c r="K69" s="5">
        <f>'Pc, Winter, S1'!K69*Main!$B$5+_xlfn.IFNA(VLOOKUP($A69,'EV Distribution'!$A$2:$B$11,2,FALSE),0)*('EV Scenarios'!K$4-'EV Scenarios'!K$2)</f>
        <v>3.6873791557332242E-3</v>
      </c>
      <c r="L69" s="5">
        <f>'Pc, Winter, S1'!L69*Main!$B$5+_xlfn.IFNA(VLOOKUP($A69,'EV Distribution'!$A$2:$B$11,2,FALSE),0)*('EV Scenarios'!L$4-'EV Scenarios'!L$2)</f>
        <v>3.2856488297599035E-3</v>
      </c>
      <c r="M69" s="5">
        <f>'Pc, Winter, S1'!M69*Main!$B$5+_xlfn.IFNA(VLOOKUP($A69,'EV Distribution'!$A$2:$B$11,2,FALSE),0)*('EV Scenarios'!M$4-'EV Scenarios'!M$2)</f>
        <v>3.4787610658175011E-3</v>
      </c>
      <c r="N69" s="5">
        <f>'Pc, Winter, S1'!N69*Main!$B$5+_xlfn.IFNA(VLOOKUP($A69,'EV Distribution'!$A$2:$B$11,2,FALSE),0)*('EV Scenarios'!N$4-'EV Scenarios'!N$2)</f>
        <v>4.2358382451842891E-3</v>
      </c>
      <c r="O69" s="5">
        <f>'Pc, Winter, S1'!O69*Main!$B$5+_xlfn.IFNA(VLOOKUP($A69,'EV Distribution'!$A$2:$B$11,2,FALSE),0)*('EV Scenarios'!O$4-'EV Scenarios'!O$2)</f>
        <v>5.0111757231249016E-3</v>
      </c>
      <c r="P69" s="5">
        <f>'Pc, Winter, S1'!P69*Main!$B$5+_xlfn.IFNA(VLOOKUP($A69,'EV Distribution'!$A$2:$B$11,2,FALSE),0)*('EV Scenarios'!P$4-'EV Scenarios'!P$2)</f>
        <v>4.7699926492319649E-3</v>
      </c>
      <c r="Q69" s="5">
        <f>'Pc, Winter, S1'!Q69*Main!$B$5+_xlfn.IFNA(VLOOKUP($A69,'EV Distribution'!$A$2:$B$11,2,FALSE),0)*('EV Scenarios'!Q$4-'EV Scenarios'!Q$2)</f>
        <v>4.6487306003992609E-3</v>
      </c>
      <c r="R69" s="5">
        <f>'Pc, Winter, S1'!R69*Main!$B$5+_xlfn.IFNA(VLOOKUP($A69,'EV Distribution'!$A$2:$B$11,2,FALSE),0)*('EV Scenarios'!R$4-'EV Scenarios'!R$2)</f>
        <v>3.5743452314358627E-3</v>
      </c>
      <c r="S69" s="5">
        <f>'Pc, Winter, S1'!S69*Main!$B$5+_xlfn.IFNA(VLOOKUP($A69,'EV Distribution'!$A$2:$B$11,2,FALSE),0)*('EV Scenarios'!S$4-'EV Scenarios'!S$2)</f>
        <v>5.2040424983043733E-3</v>
      </c>
      <c r="T69" s="5">
        <f>'Pc, Winter, S1'!T69*Main!$B$5+_xlfn.IFNA(VLOOKUP($A69,'EV Distribution'!$A$2:$B$11,2,FALSE),0)*('EV Scenarios'!T$4-'EV Scenarios'!T$2)</f>
        <v>4.6487954472499218E-3</v>
      </c>
      <c r="U69" s="5">
        <f>'Pc, Winter, S1'!U69*Main!$B$5+_xlfn.IFNA(VLOOKUP($A69,'EV Distribution'!$A$2:$B$11,2,FALSE),0)*('EV Scenarios'!U$4-'EV Scenarios'!U$2)</f>
        <v>5.101166753532619E-3</v>
      </c>
      <c r="V69" s="5">
        <f>'Pc, Winter, S1'!V69*Main!$B$5+_xlfn.IFNA(VLOOKUP($A69,'EV Distribution'!$A$2:$B$11,2,FALSE),0)*('EV Scenarios'!V$4-'EV Scenarios'!V$2)</f>
        <v>6.1776098494520015E-3</v>
      </c>
      <c r="W69" s="5">
        <f>'Pc, Winter, S1'!W69*Main!$B$5+_xlfn.IFNA(VLOOKUP($A69,'EV Distribution'!$A$2:$B$11,2,FALSE),0)*('EV Scenarios'!W$4-'EV Scenarios'!W$2)</f>
        <v>5.5541575479505952E-3</v>
      </c>
      <c r="X69" s="5">
        <f>'Pc, Winter, S1'!X69*Main!$B$5+_xlfn.IFNA(VLOOKUP($A69,'EV Distribution'!$A$2:$B$11,2,FALSE),0)*('EV Scenarios'!X$4-'EV Scenarios'!X$2)</f>
        <v>8.9881347541506864E-3</v>
      </c>
      <c r="Y69" s="5">
        <f>'Pc, Winter, S1'!Y69*Main!$B$5+_xlfn.IFNA(VLOOKUP($A69,'EV Distribution'!$A$2:$B$11,2,FALSE),0)*('EV Scenarios'!Y$4-'EV Scenarios'!Y$2)</f>
        <v>9.346022290034223E-3</v>
      </c>
    </row>
    <row r="70" spans="1:25" x14ac:dyDescent="0.3">
      <c r="A70">
        <v>101</v>
      </c>
      <c r="B70" s="5">
        <f>'Pc, Winter, S1'!B70*Main!$B$5+_xlfn.IFNA(VLOOKUP($A70,'EV Distribution'!$A$2:$B$11,2,FALSE),0)*('EV Scenarios'!B$4-'EV Scenarios'!B$2)</f>
        <v>9.3282317444479679E-3</v>
      </c>
      <c r="C70" s="5">
        <f>'Pc, Winter, S1'!C70*Main!$B$5+_xlfn.IFNA(VLOOKUP($A70,'EV Distribution'!$A$2:$B$11,2,FALSE),0)*('EV Scenarios'!C$4-'EV Scenarios'!C$2)</f>
        <v>9.4452541533738017E-3</v>
      </c>
      <c r="D70" s="5">
        <f>'Pc, Winter, S1'!D70*Main!$B$5+_xlfn.IFNA(VLOOKUP($A70,'EV Distribution'!$A$2:$B$11,2,FALSE),0)*('EV Scenarios'!D$4-'EV Scenarios'!D$2)</f>
        <v>8.7620841374768908E-3</v>
      </c>
      <c r="E70" s="5">
        <f>'Pc, Winter, S1'!E70*Main!$B$5+_xlfn.IFNA(VLOOKUP($A70,'EV Distribution'!$A$2:$B$11,2,FALSE),0)*('EV Scenarios'!E$4-'EV Scenarios'!E$2)</f>
        <v>8.2468395872165364E-3</v>
      </c>
      <c r="F70" s="5">
        <f>'Pc, Winter, S1'!F70*Main!$B$5+_xlfn.IFNA(VLOOKUP($A70,'EV Distribution'!$A$2:$B$11,2,FALSE),0)*('EV Scenarios'!F$4-'EV Scenarios'!F$2)</f>
        <v>7.0018790420052022E-3</v>
      </c>
      <c r="G70" s="5">
        <f>'Pc, Winter, S1'!G70*Main!$B$5+_xlfn.IFNA(VLOOKUP($A70,'EV Distribution'!$A$2:$B$11,2,FALSE),0)*('EV Scenarios'!G$4-'EV Scenarios'!G$2)</f>
        <v>6.3038980719359707E-3</v>
      </c>
      <c r="H70" s="5">
        <f>'Pc, Winter, S1'!H70*Main!$B$5+_xlfn.IFNA(VLOOKUP($A70,'EV Distribution'!$A$2:$B$11,2,FALSE),0)*('EV Scenarios'!H$4-'EV Scenarios'!H$2)</f>
        <v>7.1422830848907942E-3</v>
      </c>
      <c r="I70" s="5">
        <f>'Pc, Winter, S1'!I70*Main!$B$5+_xlfn.IFNA(VLOOKUP($A70,'EV Distribution'!$A$2:$B$11,2,FALSE),0)*('EV Scenarios'!I$4-'EV Scenarios'!I$2)</f>
        <v>3.9521175188006455E-3</v>
      </c>
      <c r="J70" s="5">
        <f>'Pc, Winter, S1'!J70*Main!$B$5+_xlfn.IFNA(VLOOKUP($A70,'EV Distribution'!$A$2:$B$11,2,FALSE),0)*('EV Scenarios'!J$4-'EV Scenarios'!J$2)</f>
        <v>4.3005266117017247E-3</v>
      </c>
      <c r="K70" s="5">
        <f>'Pc, Winter, S1'!K70*Main!$B$5+_xlfn.IFNA(VLOOKUP($A70,'EV Distribution'!$A$2:$B$11,2,FALSE),0)*('EV Scenarios'!K$4-'EV Scenarios'!K$2)</f>
        <v>5.6495165431262795E-3</v>
      </c>
      <c r="L70" s="5">
        <f>'Pc, Winter, S1'!L70*Main!$B$5+_xlfn.IFNA(VLOOKUP($A70,'EV Distribution'!$A$2:$B$11,2,FALSE),0)*('EV Scenarios'!L$4-'EV Scenarios'!L$2)</f>
        <v>5.9407180829630845E-3</v>
      </c>
      <c r="M70" s="5">
        <f>'Pc, Winter, S1'!M70*Main!$B$5+_xlfn.IFNA(VLOOKUP($A70,'EV Distribution'!$A$2:$B$11,2,FALSE),0)*('EV Scenarios'!M$4-'EV Scenarios'!M$2)</f>
        <v>6.3430545528122793E-3</v>
      </c>
      <c r="N70" s="5">
        <f>'Pc, Winter, S1'!N70*Main!$B$5+_xlfn.IFNA(VLOOKUP($A70,'EV Distribution'!$A$2:$B$11,2,FALSE),0)*('EV Scenarios'!N$4-'EV Scenarios'!N$2)</f>
        <v>6.9991825130020268E-3</v>
      </c>
      <c r="O70" s="5">
        <f>'Pc, Winter, S1'!O70*Main!$B$5+_xlfn.IFNA(VLOOKUP($A70,'EV Distribution'!$A$2:$B$11,2,FALSE),0)*('EV Scenarios'!O$4-'EV Scenarios'!O$2)</f>
        <v>7.632385398839342E-3</v>
      </c>
      <c r="P70" s="5">
        <f>'Pc, Winter, S1'!P70*Main!$B$5+_xlfn.IFNA(VLOOKUP($A70,'EV Distribution'!$A$2:$B$11,2,FALSE),0)*('EV Scenarios'!P$4-'EV Scenarios'!P$2)</f>
        <v>7.1900919981907896E-3</v>
      </c>
      <c r="Q70" s="5">
        <f>'Pc, Winter, S1'!Q70*Main!$B$5+_xlfn.IFNA(VLOOKUP($A70,'EV Distribution'!$A$2:$B$11,2,FALSE),0)*('EV Scenarios'!Q$4-'EV Scenarios'!Q$2)</f>
        <v>6.9576112741478848E-3</v>
      </c>
      <c r="R70" s="5">
        <f>'Pc, Winter, S1'!R70*Main!$B$5+_xlfn.IFNA(VLOOKUP($A70,'EV Distribution'!$A$2:$B$11,2,FALSE),0)*('EV Scenarios'!R$4-'EV Scenarios'!R$2)</f>
        <v>6.099294485174751E-3</v>
      </c>
      <c r="S70" s="5">
        <f>'Pc, Winter, S1'!S70*Main!$B$5+_xlfn.IFNA(VLOOKUP($A70,'EV Distribution'!$A$2:$B$11,2,FALSE),0)*('EV Scenarios'!S$4-'EV Scenarios'!S$2)</f>
        <v>7.3073961417222293E-3</v>
      </c>
      <c r="T70" s="5">
        <f>'Pc, Winter, S1'!T70*Main!$B$5+_xlfn.IFNA(VLOOKUP($A70,'EV Distribution'!$A$2:$B$11,2,FALSE),0)*('EV Scenarios'!T$4-'EV Scenarios'!T$2)</f>
        <v>6.1985875017588118E-3</v>
      </c>
      <c r="U70" s="5">
        <f>'Pc, Winter, S1'!U70*Main!$B$5+_xlfn.IFNA(VLOOKUP($A70,'EV Distribution'!$A$2:$B$11,2,FALSE),0)*('EV Scenarios'!U$4-'EV Scenarios'!U$2)</f>
        <v>5.8129421439734779E-3</v>
      </c>
      <c r="V70" s="5">
        <f>'Pc, Winter, S1'!V70*Main!$B$5+_xlfn.IFNA(VLOOKUP($A70,'EV Distribution'!$A$2:$B$11,2,FALSE),0)*('EV Scenarios'!V$4-'EV Scenarios'!V$2)</f>
        <v>6.3761183457404034E-3</v>
      </c>
      <c r="W70" s="5">
        <f>'Pc, Winter, S1'!W70*Main!$B$5+_xlfn.IFNA(VLOOKUP($A70,'EV Distribution'!$A$2:$B$11,2,FALSE),0)*('EV Scenarios'!W$4-'EV Scenarios'!W$2)</f>
        <v>5.8463899598413778E-3</v>
      </c>
      <c r="X70" s="5">
        <f>'Pc, Winter, S1'!X70*Main!$B$5+_xlfn.IFNA(VLOOKUP($A70,'EV Distribution'!$A$2:$B$11,2,FALSE),0)*('EV Scenarios'!X$4-'EV Scenarios'!X$2)</f>
        <v>9.1120618512501479E-3</v>
      </c>
      <c r="Y70" s="5">
        <f>'Pc, Winter, S1'!Y70*Main!$B$5+_xlfn.IFNA(VLOOKUP($A70,'EV Distribution'!$A$2:$B$11,2,FALSE),0)*('EV Scenarios'!Y$4-'EV Scenarios'!Y$2)</f>
        <v>9.7588078263693839E-3</v>
      </c>
    </row>
    <row r="71" spans="1:25" x14ac:dyDescent="0.3">
      <c r="A71">
        <v>84</v>
      </c>
      <c r="B71" s="5">
        <f>'Pc, Winter, S1'!B71*Main!$B$5+_xlfn.IFNA(VLOOKUP($A71,'EV Distribution'!$A$2:$B$11,2,FALSE),0)*('EV Scenarios'!B$4-'EV Scenarios'!B$2)</f>
        <v>1.0350738465263602E-2</v>
      </c>
      <c r="C71" s="5">
        <f>'Pc, Winter, S1'!C71*Main!$B$5+_xlfn.IFNA(VLOOKUP($A71,'EV Distribution'!$A$2:$B$11,2,FALSE),0)*('EV Scenarios'!C$4-'EV Scenarios'!C$2)</f>
        <v>1.0041472828621865E-2</v>
      </c>
      <c r="D71" s="5">
        <f>'Pc, Winter, S1'!D71*Main!$B$5+_xlfn.IFNA(VLOOKUP($A71,'EV Distribution'!$A$2:$B$11,2,FALSE),0)*('EV Scenarios'!D$4-'EV Scenarios'!D$2)</f>
        <v>9.252297646008871E-3</v>
      </c>
      <c r="E71" s="5">
        <f>'Pc, Winter, S1'!E71*Main!$B$5+_xlfn.IFNA(VLOOKUP($A71,'EV Distribution'!$A$2:$B$11,2,FALSE),0)*('EV Scenarios'!E$4-'EV Scenarios'!E$2)</f>
        <v>9.1228537762781756E-3</v>
      </c>
      <c r="F71" s="5">
        <f>'Pc, Winter, S1'!F71*Main!$B$5+_xlfn.IFNA(VLOOKUP($A71,'EV Distribution'!$A$2:$B$11,2,FALSE),0)*('EV Scenarios'!F$4-'EV Scenarios'!F$2)</f>
        <v>8.1780065982254551E-3</v>
      </c>
      <c r="G71" s="5">
        <f>'Pc, Winter, S1'!G71*Main!$B$5+_xlfn.IFNA(VLOOKUP($A71,'EV Distribution'!$A$2:$B$11,2,FALSE),0)*('EV Scenarios'!G$4-'EV Scenarios'!G$2)</f>
        <v>7.7067813088292142E-3</v>
      </c>
      <c r="H71" s="5">
        <f>'Pc, Winter, S1'!H71*Main!$B$5+_xlfn.IFNA(VLOOKUP($A71,'EV Distribution'!$A$2:$B$11,2,FALSE),0)*('EV Scenarios'!H$4-'EV Scenarios'!H$2)</f>
        <v>8.8335697277867106E-3</v>
      </c>
      <c r="I71" s="5">
        <f>'Pc, Winter, S1'!I71*Main!$B$5+_xlfn.IFNA(VLOOKUP($A71,'EV Distribution'!$A$2:$B$11,2,FALSE),0)*('EV Scenarios'!I$4-'EV Scenarios'!I$2)</f>
        <v>5.2435483981843976E-3</v>
      </c>
      <c r="J71" s="5">
        <f>'Pc, Winter, S1'!J71*Main!$B$5+_xlfn.IFNA(VLOOKUP($A71,'EV Distribution'!$A$2:$B$11,2,FALSE),0)*('EV Scenarios'!J$4-'EV Scenarios'!J$2)</f>
        <v>5.7613106359041882E-3</v>
      </c>
      <c r="K71" s="5">
        <f>'Pc, Winter, S1'!K71*Main!$B$5+_xlfn.IFNA(VLOOKUP($A71,'EV Distribution'!$A$2:$B$11,2,FALSE),0)*('EV Scenarios'!K$4-'EV Scenarios'!K$2)</f>
        <v>6.0923909036147339E-3</v>
      </c>
      <c r="L71" s="5">
        <f>'Pc, Winter, S1'!L71*Main!$B$5+_xlfn.IFNA(VLOOKUP($A71,'EV Distribution'!$A$2:$B$11,2,FALSE),0)*('EV Scenarios'!L$4-'EV Scenarios'!L$2)</f>
        <v>5.7377841167259164E-3</v>
      </c>
      <c r="M71" s="5">
        <f>'Pc, Winter, S1'!M71*Main!$B$5+_xlfn.IFNA(VLOOKUP($A71,'EV Distribution'!$A$2:$B$11,2,FALSE),0)*('EV Scenarios'!M$4-'EV Scenarios'!M$2)</f>
        <v>5.8301411042332926E-3</v>
      </c>
      <c r="N71" s="5">
        <f>'Pc, Winter, S1'!N71*Main!$B$5+_xlfn.IFNA(VLOOKUP($A71,'EV Distribution'!$A$2:$B$11,2,FALSE),0)*('EV Scenarios'!N$4-'EV Scenarios'!N$2)</f>
        <v>6.1875818839769699E-3</v>
      </c>
      <c r="O71" s="5">
        <f>'Pc, Winter, S1'!O71*Main!$B$5+_xlfn.IFNA(VLOOKUP($A71,'EV Distribution'!$A$2:$B$11,2,FALSE),0)*('EV Scenarios'!O$4-'EV Scenarios'!O$2)</f>
        <v>7.1573799851899923E-3</v>
      </c>
      <c r="P71" s="5">
        <f>'Pc, Winter, S1'!P71*Main!$B$5+_xlfn.IFNA(VLOOKUP($A71,'EV Distribution'!$A$2:$B$11,2,FALSE),0)*('EV Scenarios'!P$4-'EV Scenarios'!P$2)</f>
        <v>6.8185664804532005E-3</v>
      </c>
      <c r="Q71" s="5">
        <f>'Pc, Winter, S1'!Q71*Main!$B$5+_xlfn.IFNA(VLOOKUP($A71,'EV Distribution'!$A$2:$B$11,2,FALSE),0)*('EV Scenarios'!Q$4-'EV Scenarios'!Q$2)</f>
        <v>6.7624097754201591E-3</v>
      </c>
      <c r="R71" s="5">
        <f>'Pc, Winter, S1'!R71*Main!$B$5+_xlfn.IFNA(VLOOKUP($A71,'EV Distribution'!$A$2:$B$11,2,FALSE),0)*('EV Scenarios'!R$4-'EV Scenarios'!R$2)</f>
        <v>6.3688161743789828E-3</v>
      </c>
      <c r="S71" s="5">
        <f>'Pc, Winter, S1'!S71*Main!$B$5+_xlfn.IFNA(VLOOKUP($A71,'EV Distribution'!$A$2:$B$11,2,FALSE),0)*('EV Scenarios'!S$4-'EV Scenarios'!S$2)</f>
        <v>7.8187864474965115E-3</v>
      </c>
      <c r="T71" s="5">
        <f>'Pc, Winter, S1'!T71*Main!$B$5+_xlfn.IFNA(VLOOKUP($A71,'EV Distribution'!$A$2:$B$11,2,FALSE),0)*('EV Scenarios'!T$4-'EV Scenarios'!T$2)</f>
        <v>8.1418688578281124E-3</v>
      </c>
      <c r="U71" s="5">
        <f>'Pc, Winter, S1'!U71*Main!$B$5+_xlfn.IFNA(VLOOKUP($A71,'EV Distribution'!$A$2:$B$11,2,FALSE),0)*('EV Scenarios'!U$4-'EV Scenarios'!U$2)</f>
        <v>8.8654407891894833E-3</v>
      </c>
      <c r="V71" s="5">
        <f>'Pc, Winter, S1'!V71*Main!$B$5+_xlfn.IFNA(VLOOKUP($A71,'EV Distribution'!$A$2:$B$11,2,FALSE),0)*('EV Scenarios'!V$4-'EV Scenarios'!V$2)</f>
        <v>9.9017851334132351E-3</v>
      </c>
      <c r="W71" s="5">
        <f>'Pc, Winter, S1'!W71*Main!$B$5+_xlfn.IFNA(VLOOKUP($A71,'EV Distribution'!$A$2:$B$11,2,FALSE),0)*('EV Scenarios'!W$4-'EV Scenarios'!W$2)</f>
        <v>8.7648772123460981E-3</v>
      </c>
      <c r="X71" s="5">
        <f>'Pc, Winter, S1'!X71*Main!$B$5+_xlfn.IFNA(VLOOKUP($A71,'EV Distribution'!$A$2:$B$11,2,FALSE),0)*('EV Scenarios'!X$4-'EV Scenarios'!X$2)</f>
        <v>1.1588062903679391E-2</v>
      </c>
      <c r="Y71" s="5">
        <f>'Pc, Winter, S1'!Y71*Main!$B$5+_xlfn.IFNA(VLOOKUP($A71,'EV Distribution'!$A$2:$B$11,2,FALSE),0)*('EV Scenarios'!Y$4-'EV Scenarios'!Y$2)</f>
        <v>1.1338826424761035E-2</v>
      </c>
    </row>
    <row r="72" spans="1:25" x14ac:dyDescent="0.3">
      <c r="A72">
        <v>28</v>
      </c>
      <c r="B72" s="5">
        <f>'Pc, Winter, S1'!B72*Main!$B$5+_xlfn.IFNA(VLOOKUP($A72,'EV Distribution'!$A$2:$B$11,2,FALSE),0)*('EV Scenarios'!B$4-'EV Scenarios'!B$2)</f>
        <v>5.098042569335862E-3</v>
      </c>
      <c r="C72" s="5">
        <f>'Pc, Winter, S1'!C72*Main!$B$5+_xlfn.IFNA(VLOOKUP($A72,'EV Distribution'!$A$2:$B$11,2,FALSE),0)*('EV Scenarios'!C$4-'EV Scenarios'!C$2)</f>
        <v>4.4900309007631185E-3</v>
      </c>
      <c r="D72" s="5">
        <f>'Pc, Winter, S1'!D72*Main!$B$5+_xlfn.IFNA(VLOOKUP($A72,'EV Distribution'!$A$2:$B$11,2,FALSE),0)*('EV Scenarios'!D$4-'EV Scenarios'!D$2)</f>
        <v>4.1166933151571472E-3</v>
      </c>
      <c r="E72" s="5">
        <f>'Pc, Winter, S1'!E72*Main!$B$5+_xlfn.IFNA(VLOOKUP($A72,'EV Distribution'!$A$2:$B$11,2,FALSE),0)*('EV Scenarios'!E$4-'EV Scenarios'!E$2)</f>
        <v>3.9949469996002481E-3</v>
      </c>
      <c r="F72" s="5">
        <f>'Pc, Winter, S1'!F72*Main!$B$5+_xlfn.IFNA(VLOOKUP($A72,'EV Distribution'!$A$2:$B$11,2,FALSE),0)*('EV Scenarios'!F$4-'EV Scenarios'!F$2)</f>
        <v>4.0846393914734285E-3</v>
      </c>
      <c r="G72" s="5">
        <f>'Pc, Winter, S1'!G72*Main!$B$5+_xlfn.IFNA(VLOOKUP($A72,'EV Distribution'!$A$2:$B$11,2,FALSE),0)*('EV Scenarios'!G$4-'EV Scenarios'!G$2)</f>
        <v>4.1009108036434974E-3</v>
      </c>
      <c r="H72" s="5">
        <f>'Pc, Winter, S1'!H72*Main!$B$5+_xlfn.IFNA(VLOOKUP($A72,'EV Distribution'!$A$2:$B$11,2,FALSE),0)*('EV Scenarios'!H$4-'EV Scenarios'!H$2)</f>
        <v>4.0909646514691997E-3</v>
      </c>
      <c r="I72" s="5">
        <f>'Pc, Winter, S1'!I72*Main!$B$5+_xlfn.IFNA(VLOOKUP($A72,'EV Distribution'!$A$2:$B$11,2,FALSE),0)*('EV Scenarios'!I$4-'EV Scenarios'!I$2)</f>
        <v>4.0494800383796513E-3</v>
      </c>
      <c r="J72" s="5">
        <f>'Pc, Winter, S1'!J72*Main!$B$5+_xlfn.IFNA(VLOOKUP($A72,'EV Distribution'!$A$2:$B$11,2,FALSE),0)*('EV Scenarios'!J$4-'EV Scenarios'!J$2)</f>
        <v>3.9683342763546332E-3</v>
      </c>
      <c r="K72" s="5">
        <f>'Pc, Winter, S1'!K72*Main!$B$5+_xlfn.IFNA(VLOOKUP($A72,'EV Distribution'!$A$2:$B$11,2,FALSE),0)*('EV Scenarios'!K$4-'EV Scenarios'!K$2)</f>
        <v>4.0312139693894564E-3</v>
      </c>
      <c r="L72" s="5">
        <f>'Pc, Winter, S1'!L72*Main!$B$5+_xlfn.IFNA(VLOOKUP($A72,'EV Distribution'!$A$2:$B$11,2,FALSE),0)*('EV Scenarios'!L$4-'EV Scenarios'!L$2)</f>
        <v>4.084159169526886E-3</v>
      </c>
      <c r="M72" s="5">
        <f>'Pc, Winter, S1'!M72*Main!$B$5+_xlfn.IFNA(VLOOKUP($A72,'EV Distribution'!$A$2:$B$11,2,FALSE),0)*('EV Scenarios'!M$4-'EV Scenarios'!M$2)</f>
        <v>4.0131856444516559E-3</v>
      </c>
      <c r="N72" s="5">
        <f>'Pc, Winter, S1'!N72*Main!$B$5+_xlfn.IFNA(VLOOKUP($A72,'EV Distribution'!$A$2:$B$11,2,FALSE),0)*('EV Scenarios'!N$4-'EV Scenarios'!N$2)</f>
        <v>4.423445705433778E-3</v>
      </c>
      <c r="O72" s="5">
        <f>'Pc, Winter, S1'!O72*Main!$B$5+_xlfn.IFNA(VLOOKUP($A72,'EV Distribution'!$A$2:$B$11,2,FALSE),0)*('EV Scenarios'!O$4-'EV Scenarios'!O$2)</f>
        <v>4.5131676399860357E-3</v>
      </c>
      <c r="P72" s="5">
        <f>'Pc, Winter, S1'!P72*Main!$B$5+_xlfn.IFNA(VLOOKUP($A72,'EV Distribution'!$A$2:$B$11,2,FALSE),0)*('EV Scenarios'!P$4-'EV Scenarios'!P$2)</f>
        <v>4.5405903323216612E-3</v>
      </c>
      <c r="Q72" s="5">
        <f>'Pc, Winter, S1'!Q72*Main!$B$5+_xlfn.IFNA(VLOOKUP($A72,'EV Distribution'!$A$2:$B$11,2,FALSE),0)*('EV Scenarios'!Q$4-'EV Scenarios'!Q$2)</f>
        <v>4.4238170344094198E-3</v>
      </c>
      <c r="R72" s="5">
        <f>'Pc, Winter, S1'!R72*Main!$B$5+_xlfn.IFNA(VLOOKUP($A72,'EV Distribution'!$A$2:$B$11,2,FALSE),0)*('EV Scenarios'!R$4-'EV Scenarios'!R$2)</f>
        <v>4.4764055600257664E-3</v>
      </c>
      <c r="S72" s="5">
        <f>'Pc, Winter, S1'!S72*Main!$B$5+_xlfn.IFNA(VLOOKUP($A72,'EV Distribution'!$A$2:$B$11,2,FALSE),0)*('EV Scenarios'!S$4-'EV Scenarios'!S$2)</f>
        <v>4.995764061095951E-3</v>
      </c>
      <c r="T72" s="5">
        <f>'Pc, Winter, S1'!T72*Main!$B$5+_xlfn.IFNA(VLOOKUP($A72,'EV Distribution'!$A$2:$B$11,2,FALSE),0)*('EV Scenarios'!T$4-'EV Scenarios'!T$2)</f>
        <v>6.3814827238435224E-3</v>
      </c>
      <c r="U72" s="5">
        <f>'Pc, Winter, S1'!U72*Main!$B$5+_xlfn.IFNA(VLOOKUP($A72,'EV Distribution'!$A$2:$B$11,2,FALSE),0)*('EV Scenarios'!U$4-'EV Scenarios'!U$2)</f>
        <v>7.8320979153712837E-3</v>
      </c>
      <c r="V72" s="5">
        <f>'Pc, Winter, S1'!V72*Main!$B$5+_xlfn.IFNA(VLOOKUP($A72,'EV Distribution'!$A$2:$B$11,2,FALSE),0)*('EV Scenarios'!V$4-'EV Scenarios'!V$2)</f>
        <v>8.3304085141125295E-3</v>
      </c>
      <c r="W72" s="5">
        <f>'Pc, Winter, S1'!W72*Main!$B$5+_xlfn.IFNA(VLOOKUP($A72,'EV Distribution'!$A$2:$B$11,2,FALSE),0)*('EV Scenarios'!W$4-'EV Scenarios'!W$2)</f>
        <v>8.2902357742236071E-3</v>
      </c>
      <c r="X72" s="5">
        <f>'Pc, Winter, S1'!X72*Main!$B$5+_xlfn.IFNA(VLOOKUP($A72,'EV Distribution'!$A$2:$B$11,2,FALSE),0)*('EV Scenarios'!X$4-'EV Scenarios'!X$2)</f>
        <v>7.399661281457498E-3</v>
      </c>
      <c r="Y72" s="5">
        <f>'Pc, Winter, S1'!Y72*Main!$B$5+_xlfn.IFNA(VLOOKUP($A72,'EV Distribution'!$A$2:$B$11,2,FALSE),0)*('EV Scenarios'!Y$4-'EV Scenarios'!Y$2)</f>
        <v>6.3830786713810874E-3</v>
      </c>
    </row>
    <row r="73" spans="1:25" x14ac:dyDescent="0.3">
      <c r="A73">
        <v>104</v>
      </c>
      <c r="B73" s="5">
        <f>'Pc, Winter, S1'!B73*Main!$B$5+_xlfn.IFNA(VLOOKUP($A73,'EV Distribution'!$A$2:$B$11,2,FALSE),0)*('EV Scenarios'!B$4-'EV Scenarios'!B$2)</f>
        <v>6.8429979327184632E-3</v>
      </c>
      <c r="C73" s="5">
        <f>'Pc, Winter, S1'!C73*Main!$B$5+_xlfn.IFNA(VLOOKUP($A73,'EV Distribution'!$A$2:$B$11,2,FALSE),0)*('EV Scenarios'!C$4-'EV Scenarios'!C$2)</f>
        <v>7.0082839914490909E-3</v>
      </c>
      <c r="D73" s="5">
        <f>'Pc, Winter, S1'!D73*Main!$B$5+_xlfn.IFNA(VLOOKUP($A73,'EV Distribution'!$A$2:$B$11,2,FALSE),0)*('EV Scenarios'!D$4-'EV Scenarios'!D$2)</f>
        <v>6.2608135309564555E-3</v>
      </c>
      <c r="E73" s="5">
        <f>'Pc, Winter, S1'!E73*Main!$B$5+_xlfn.IFNA(VLOOKUP($A73,'EV Distribution'!$A$2:$B$11,2,FALSE),0)*('EV Scenarios'!E$4-'EV Scenarios'!E$2)</f>
        <v>5.8974932452046961E-3</v>
      </c>
      <c r="F73" s="5">
        <f>'Pc, Winter, S1'!F73*Main!$B$5+_xlfn.IFNA(VLOOKUP($A73,'EV Distribution'!$A$2:$B$11,2,FALSE),0)*('EV Scenarios'!F$4-'EV Scenarios'!F$2)</f>
        <v>4.9252718382518101E-3</v>
      </c>
      <c r="G73" s="5">
        <f>'Pc, Winter, S1'!G73*Main!$B$5+_xlfn.IFNA(VLOOKUP($A73,'EV Distribution'!$A$2:$B$11,2,FALSE),0)*('EV Scenarios'!G$4-'EV Scenarios'!G$2)</f>
        <v>4.309163537907619E-3</v>
      </c>
      <c r="H73" s="5">
        <f>'Pc, Winter, S1'!H73*Main!$B$5+_xlfn.IFNA(VLOOKUP($A73,'EV Distribution'!$A$2:$B$11,2,FALSE),0)*('EV Scenarios'!H$4-'EV Scenarios'!H$2)</f>
        <v>5.1521537022490363E-3</v>
      </c>
      <c r="I73" s="5">
        <f>'Pc, Winter, S1'!I73*Main!$B$5+_xlfn.IFNA(VLOOKUP($A73,'EV Distribution'!$A$2:$B$11,2,FALSE),0)*('EV Scenarios'!I$4-'EV Scenarios'!I$2)</f>
        <v>1.4646025359400816E-3</v>
      </c>
      <c r="J73" s="5">
        <f>'Pc, Winter, S1'!J73*Main!$B$5+_xlfn.IFNA(VLOOKUP($A73,'EV Distribution'!$A$2:$B$11,2,FALSE),0)*('EV Scenarios'!J$4-'EV Scenarios'!J$2)</f>
        <v>1.362539525395081E-3</v>
      </c>
      <c r="K73" s="5">
        <f>'Pc, Winter, S1'!K73*Main!$B$5+_xlfn.IFNA(VLOOKUP($A73,'EV Distribution'!$A$2:$B$11,2,FALSE),0)*('EV Scenarios'!K$4-'EV Scenarios'!K$2)</f>
        <v>1.7813553988926915E-3</v>
      </c>
      <c r="L73" s="5">
        <f>'Pc, Winter, S1'!L73*Main!$B$5+_xlfn.IFNA(VLOOKUP($A73,'EV Distribution'!$A$2:$B$11,2,FALSE),0)*('EV Scenarios'!L$4-'EV Scenarios'!L$2)</f>
        <v>1.3351507027195935E-3</v>
      </c>
      <c r="M73" s="5">
        <f>'Pc, Winter, S1'!M73*Main!$B$5+_xlfn.IFNA(VLOOKUP($A73,'EV Distribution'!$A$2:$B$11,2,FALSE),0)*('EV Scenarios'!M$4-'EV Scenarios'!M$2)</f>
        <v>1.5754934860622691E-3</v>
      </c>
      <c r="N73" s="5">
        <f>'Pc, Winter, S1'!N73*Main!$B$5+_xlfn.IFNA(VLOOKUP($A73,'EV Distribution'!$A$2:$B$11,2,FALSE),0)*('EV Scenarios'!N$4-'EV Scenarios'!N$2)</f>
        <v>2.0075602712259564E-3</v>
      </c>
      <c r="O73" s="5">
        <f>'Pc, Winter, S1'!O73*Main!$B$5+_xlfn.IFNA(VLOOKUP($A73,'EV Distribution'!$A$2:$B$11,2,FALSE),0)*('EV Scenarios'!O$4-'EV Scenarios'!O$2)</f>
        <v>2.9521635516828438E-3</v>
      </c>
      <c r="P73" s="5">
        <f>'Pc, Winter, S1'!P73*Main!$B$5+_xlfn.IFNA(VLOOKUP($A73,'EV Distribution'!$A$2:$B$11,2,FALSE),0)*('EV Scenarios'!P$4-'EV Scenarios'!P$2)</f>
        <v>2.8606182967326529E-3</v>
      </c>
      <c r="Q73" s="5">
        <f>'Pc, Winter, S1'!Q73*Main!$B$5+_xlfn.IFNA(VLOOKUP($A73,'EV Distribution'!$A$2:$B$11,2,FALSE),0)*('EV Scenarios'!Q$4-'EV Scenarios'!Q$2)</f>
        <v>2.7871158750538416E-3</v>
      </c>
      <c r="R73" s="5">
        <f>'Pc, Winter, S1'!R73*Main!$B$5+_xlfn.IFNA(VLOOKUP($A73,'EV Distribution'!$A$2:$B$11,2,FALSE),0)*('EV Scenarios'!R$4-'EV Scenarios'!R$2)</f>
        <v>1.9498408519481158E-3</v>
      </c>
      <c r="S73" s="5">
        <f>'Pc, Winter, S1'!S73*Main!$B$5+_xlfn.IFNA(VLOOKUP($A73,'EV Distribution'!$A$2:$B$11,2,FALSE),0)*('EV Scenarios'!S$4-'EV Scenarios'!S$2)</f>
        <v>3.2991458925618073E-3</v>
      </c>
      <c r="T73" s="5">
        <f>'Pc, Winter, S1'!T73*Main!$B$5+_xlfn.IFNA(VLOOKUP($A73,'EV Distribution'!$A$2:$B$11,2,FALSE),0)*('EV Scenarios'!T$4-'EV Scenarios'!T$2)</f>
        <v>2.4785331585376351E-3</v>
      </c>
      <c r="U73" s="5">
        <f>'Pc, Winter, S1'!U73*Main!$B$5+_xlfn.IFNA(VLOOKUP($A73,'EV Distribution'!$A$2:$B$11,2,FALSE),0)*('EV Scenarios'!U$4-'EV Scenarios'!U$2)</f>
        <v>2.4030601287029938E-3</v>
      </c>
      <c r="V73" s="5">
        <f>'Pc, Winter, S1'!V73*Main!$B$5+_xlfn.IFNA(VLOOKUP($A73,'EV Distribution'!$A$2:$B$11,2,FALSE),0)*('EV Scenarios'!V$4-'EV Scenarios'!V$2)</f>
        <v>3.0283428439626609E-3</v>
      </c>
      <c r="W73" s="5">
        <f>'Pc, Winter, S1'!W73*Main!$B$5+_xlfn.IFNA(VLOOKUP($A73,'EV Distribution'!$A$2:$B$11,2,FALSE),0)*('EV Scenarios'!W$4-'EV Scenarios'!W$2)</f>
        <v>2.3371700140852416E-3</v>
      </c>
      <c r="X73" s="5">
        <f>'Pc, Winter, S1'!X73*Main!$B$5+_xlfn.IFNA(VLOOKUP($A73,'EV Distribution'!$A$2:$B$11,2,FALSE),0)*('EV Scenarios'!X$4-'EV Scenarios'!X$2)</f>
        <v>5.715620717605569E-3</v>
      </c>
      <c r="Y73" s="5">
        <f>'Pc, Winter, S1'!Y73*Main!$B$5+_xlfn.IFNA(VLOOKUP($A73,'EV Distribution'!$A$2:$B$11,2,FALSE),0)*('EV Scenarios'!Y$4-'EV Scenarios'!Y$2)</f>
        <v>6.4669485948528841E-3</v>
      </c>
    </row>
    <row r="74" spans="1:25" x14ac:dyDescent="0.3">
      <c r="A74">
        <v>40</v>
      </c>
      <c r="B74" s="5">
        <f>'Pc, Winter, S1'!B74*Main!$B$5+_xlfn.IFNA(VLOOKUP($A74,'EV Distribution'!$A$2:$B$11,2,FALSE),0)*('EV Scenarios'!B$4-'EV Scenarios'!B$2)</f>
        <v>3.1328537241729609E-3</v>
      </c>
      <c r="C74" s="5">
        <f>'Pc, Winter, S1'!C74*Main!$B$5+_xlfn.IFNA(VLOOKUP($A74,'EV Distribution'!$A$2:$B$11,2,FALSE),0)*('EV Scenarios'!C$4-'EV Scenarios'!C$2)</f>
        <v>2.7407986305569483E-3</v>
      </c>
      <c r="D74" s="5">
        <f>'Pc, Winter, S1'!D74*Main!$B$5+_xlfn.IFNA(VLOOKUP($A74,'EV Distribution'!$A$2:$B$11,2,FALSE),0)*('EV Scenarios'!D$4-'EV Scenarios'!D$2)</f>
        <v>2.3388565285672848E-3</v>
      </c>
      <c r="E74" s="5">
        <f>'Pc, Winter, S1'!E74*Main!$B$5+_xlfn.IFNA(VLOOKUP($A74,'EV Distribution'!$A$2:$B$11,2,FALSE),0)*('EV Scenarios'!E$4-'EV Scenarios'!E$2)</f>
        <v>2.2804856006411775E-3</v>
      </c>
      <c r="F74" s="5">
        <f>'Pc, Winter, S1'!F74*Main!$B$5+_xlfn.IFNA(VLOOKUP($A74,'EV Distribution'!$A$2:$B$11,2,FALSE),0)*('EV Scenarios'!F$4-'EV Scenarios'!F$2)</f>
        <v>2.2790792843754913E-3</v>
      </c>
      <c r="G74" s="5">
        <f>'Pc, Winter, S1'!G74*Main!$B$5+_xlfn.IFNA(VLOOKUP($A74,'EV Distribution'!$A$2:$B$11,2,FALSE),0)*('EV Scenarios'!G$4-'EV Scenarios'!G$2)</f>
        <v>2.319269250188567E-3</v>
      </c>
      <c r="H74" s="5">
        <f>'Pc, Winter, S1'!H74*Main!$B$5+_xlfn.IFNA(VLOOKUP($A74,'EV Distribution'!$A$2:$B$11,2,FALSE),0)*('EV Scenarios'!H$4-'EV Scenarios'!H$2)</f>
        <v>2.2038321083318584E-3</v>
      </c>
      <c r="I74" s="5">
        <f>'Pc, Winter, S1'!I74*Main!$B$5+_xlfn.IFNA(VLOOKUP($A74,'EV Distribution'!$A$2:$B$11,2,FALSE),0)*('EV Scenarios'!I$4-'EV Scenarios'!I$2)</f>
        <v>2.4278488086224531E-3</v>
      </c>
      <c r="J74" s="5">
        <f>'Pc, Winter, S1'!J74*Main!$B$5+_xlfn.IFNA(VLOOKUP($A74,'EV Distribution'!$A$2:$B$11,2,FALSE),0)*('EV Scenarios'!J$4-'EV Scenarios'!J$2)</f>
        <v>2.4615336576744554E-3</v>
      </c>
      <c r="K74" s="5">
        <f>'Pc, Winter, S1'!K74*Main!$B$5+_xlfn.IFNA(VLOOKUP($A74,'EV Distribution'!$A$2:$B$11,2,FALSE),0)*('EV Scenarios'!K$4-'EV Scenarios'!K$2)</f>
        <v>2.4692049943385655E-3</v>
      </c>
      <c r="L74" s="5">
        <f>'Pc, Winter, S1'!L74*Main!$B$5+_xlfn.IFNA(VLOOKUP($A74,'EV Distribution'!$A$2:$B$11,2,FALSE),0)*('EV Scenarios'!L$4-'EV Scenarios'!L$2)</f>
        <v>2.4506736256615824E-3</v>
      </c>
      <c r="M74" s="5">
        <f>'Pc, Winter, S1'!M74*Main!$B$5+_xlfn.IFNA(VLOOKUP($A74,'EV Distribution'!$A$2:$B$11,2,FALSE),0)*('EV Scenarios'!M$4-'EV Scenarios'!M$2)</f>
        <v>2.8367747736468413E-3</v>
      </c>
      <c r="N74" s="5">
        <f>'Pc, Winter, S1'!N74*Main!$B$5+_xlfn.IFNA(VLOOKUP($A74,'EV Distribution'!$A$2:$B$11,2,FALSE),0)*('EV Scenarios'!N$4-'EV Scenarios'!N$2)</f>
        <v>2.9955210447120111E-3</v>
      </c>
      <c r="O74" s="5">
        <f>'Pc, Winter, S1'!O74*Main!$B$5+_xlfn.IFNA(VLOOKUP($A74,'EV Distribution'!$A$2:$B$11,2,FALSE),0)*('EV Scenarios'!O$4-'EV Scenarios'!O$2)</f>
        <v>2.6828304444452646E-3</v>
      </c>
      <c r="P74" s="5">
        <f>'Pc, Winter, S1'!P74*Main!$B$5+_xlfn.IFNA(VLOOKUP($A74,'EV Distribution'!$A$2:$B$11,2,FALSE),0)*('EV Scenarios'!P$4-'EV Scenarios'!P$2)</f>
        <v>2.5439346182946857E-3</v>
      </c>
      <c r="Q74" s="5">
        <f>'Pc, Winter, S1'!Q74*Main!$B$5+_xlfn.IFNA(VLOOKUP($A74,'EV Distribution'!$A$2:$B$11,2,FALSE),0)*('EV Scenarios'!Q$4-'EV Scenarios'!Q$2)</f>
        <v>2.5071903048516052E-3</v>
      </c>
      <c r="R74" s="5">
        <f>'Pc, Winter, S1'!R74*Main!$B$5+_xlfn.IFNA(VLOOKUP($A74,'EV Distribution'!$A$2:$B$11,2,FALSE),0)*('EV Scenarios'!R$4-'EV Scenarios'!R$2)</f>
        <v>2.4762353045428174E-3</v>
      </c>
      <c r="S74" s="5">
        <f>'Pc, Winter, S1'!S74*Main!$B$5+_xlfn.IFNA(VLOOKUP($A74,'EV Distribution'!$A$2:$B$11,2,FALSE),0)*('EV Scenarios'!S$4-'EV Scenarios'!S$2)</f>
        <v>2.5841926257776241E-3</v>
      </c>
      <c r="T74" s="5">
        <f>'Pc, Winter, S1'!T74*Main!$B$5+_xlfn.IFNA(VLOOKUP($A74,'EV Distribution'!$A$2:$B$11,2,FALSE),0)*('EV Scenarios'!T$4-'EV Scenarios'!T$2)</f>
        <v>3.2565991235686612E-3</v>
      </c>
      <c r="U74" s="5">
        <f>'Pc, Winter, S1'!U74*Main!$B$5+_xlfn.IFNA(VLOOKUP($A74,'EV Distribution'!$A$2:$B$11,2,FALSE),0)*('EV Scenarios'!U$4-'EV Scenarios'!U$2)</f>
        <v>3.8445375936732949E-3</v>
      </c>
      <c r="V74" s="5">
        <f>'Pc, Winter, S1'!V74*Main!$B$5+_xlfn.IFNA(VLOOKUP($A74,'EV Distribution'!$A$2:$B$11,2,FALSE),0)*('EV Scenarios'!V$4-'EV Scenarios'!V$2)</f>
        <v>3.8030895071404698E-3</v>
      </c>
      <c r="W74" s="5">
        <f>'Pc, Winter, S1'!W74*Main!$B$5+_xlfn.IFNA(VLOOKUP($A74,'EV Distribution'!$A$2:$B$11,2,FALSE),0)*('EV Scenarios'!W$4-'EV Scenarios'!W$2)</f>
        <v>3.5828014085388642E-3</v>
      </c>
      <c r="X74" s="5">
        <f>'Pc, Winter, S1'!X74*Main!$B$5+_xlfn.IFNA(VLOOKUP($A74,'EV Distribution'!$A$2:$B$11,2,FALSE),0)*('EV Scenarios'!X$4-'EV Scenarios'!X$2)</f>
        <v>3.4468541375425321E-3</v>
      </c>
      <c r="Y74" s="5">
        <f>'Pc, Winter, S1'!Y74*Main!$B$5+_xlfn.IFNA(VLOOKUP($A74,'EV Distribution'!$A$2:$B$11,2,FALSE),0)*('EV Scenarios'!Y$4-'EV Scenarios'!Y$2)</f>
        <v>3.0789102240190588E-3</v>
      </c>
    </row>
    <row r="75" spans="1:25" x14ac:dyDescent="0.3">
      <c r="A75">
        <v>21</v>
      </c>
      <c r="B75" s="5">
        <f>'Pc, Winter, S1'!B75*Main!$B$5+_xlfn.IFNA(VLOOKUP($A75,'EV Distribution'!$A$2:$B$11,2,FALSE),0)*('EV Scenarios'!B$4-'EV Scenarios'!B$2)</f>
        <v>3.7432496856517001E-3</v>
      </c>
      <c r="C75" s="5">
        <f>'Pc, Winter, S1'!C75*Main!$B$5+_xlfn.IFNA(VLOOKUP($A75,'EV Distribution'!$A$2:$B$11,2,FALSE),0)*('EV Scenarios'!C$4-'EV Scenarios'!C$2)</f>
        <v>3.5764060906072997E-3</v>
      </c>
      <c r="D75" s="5">
        <f>'Pc, Winter, S1'!D75*Main!$B$5+_xlfn.IFNA(VLOOKUP($A75,'EV Distribution'!$A$2:$B$11,2,FALSE),0)*('EV Scenarios'!D$4-'EV Scenarios'!D$2)</f>
        <v>3.6680585121248326E-3</v>
      </c>
      <c r="E75" s="5">
        <f>'Pc, Winter, S1'!E75*Main!$B$5+_xlfn.IFNA(VLOOKUP($A75,'EV Distribution'!$A$2:$B$11,2,FALSE),0)*('EV Scenarios'!E$4-'EV Scenarios'!E$2)</f>
        <v>3.6899089613474552E-3</v>
      </c>
      <c r="F75" s="5">
        <f>'Pc, Winter, S1'!F75*Main!$B$5+_xlfn.IFNA(VLOOKUP($A75,'EV Distribution'!$A$2:$B$11,2,FALSE),0)*('EV Scenarios'!F$4-'EV Scenarios'!F$2)</f>
        <v>3.7251245653385848E-3</v>
      </c>
      <c r="G75" s="5">
        <f>'Pc, Winter, S1'!G75*Main!$B$5+_xlfn.IFNA(VLOOKUP($A75,'EV Distribution'!$A$2:$B$11,2,FALSE),0)*('EV Scenarios'!G$4-'EV Scenarios'!G$2)</f>
        <v>3.7279142884135796E-3</v>
      </c>
      <c r="H75" s="5">
        <f>'Pc, Winter, S1'!H75*Main!$B$5+_xlfn.IFNA(VLOOKUP($A75,'EV Distribution'!$A$2:$B$11,2,FALSE),0)*('EV Scenarios'!H$4-'EV Scenarios'!H$2)</f>
        <v>3.9771160057324858E-3</v>
      </c>
      <c r="I75" s="5">
        <f>'Pc, Winter, S1'!I75*Main!$B$5+_xlfn.IFNA(VLOOKUP($A75,'EV Distribution'!$A$2:$B$11,2,FALSE),0)*('EV Scenarios'!I$4-'EV Scenarios'!I$2)</f>
        <v>4.9015109049079051E-3</v>
      </c>
      <c r="J75" s="5">
        <f>'Pc, Winter, S1'!J75*Main!$B$5+_xlfn.IFNA(VLOOKUP($A75,'EV Distribution'!$A$2:$B$11,2,FALSE),0)*('EV Scenarios'!J$4-'EV Scenarios'!J$2)</f>
        <v>5.8812582942468642E-3</v>
      </c>
      <c r="K75" s="5">
        <f>'Pc, Winter, S1'!K75*Main!$B$5+_xlfn.IFNA(VLOOKUP($A75,'EV Distribution'!$A$2:$B$11,2,FALSE),0)*('EV Scenarios'!K$4-'EV Scenarios'!K$2)</f>
        <v>7.077188357928664E-3</v>
      </c>
      <c r="L75" s="5">
        <f>'Pc, Winter, S1'!L75*Main!$B$5+_xlfn.IFNA(VLOOKUP($A75,'EV Distribution'!$A$2:$B$11,2,FALSE),0)*('EV Scenarios'!L$4-'EV Scenarios'!L$2)</f>
        <v>7.7660161436573149E-3</v>
      </c>
      <c r="M75" s="5">
        <f>'Pc, Winter, S1'!M75*Main!$B$5+_xlfn.IFNA(VLOOKUP($A75,'EV Distribution'!$A$2:$B$11,2,FALSE),0)*('EV Scenarios'!M$4-'EV Scenarios'!M$2)</f>
        <v>8.116176167960577E-3</v>
      </c>
      <c r="N75" s="5">
        <f>'Pc, Winter, S1'!N75*Main!$B$5+_xlfn.IFNA(VLOOKUP($A75,'EV Distribution'!$A$2:$B$11,2,FALSE),0)*('EV Scenarios'!N$4-'EV Scenarios'!N$2)</f>
        <v>7.8884746247959436E-3</v>
      </c>
      <c r="O75" s="5">
        <f>'Pc, Winter, S1'!O75*Main!$B$5+_xlfn.IFNA(VLOOKUP($A75,'EV Distribution'!$A$2:$B$11,2,FALSE),0)*('EV Scenarios'!O$4-'EV Scenarios'!O$2)</f>
        <v>7.3589378818100463E-3</v>
      </c>
      <c r="P75" s="5">
        <f>'Pc, Winter, S1'!P75*Main!$B$5+_xlfn.IFNA(VLOOKUP($A75,'EV Distribution'!$A$2:$B$11,2,FALSE),0)*('EV Scenarios'!P$4-'EV Scenarios'!P$2)</f>
        <v>7.829526299671789E-3</v>
      </c>
      <c r="Q75" s="5">
        <f>'Pc, Winter, S1'!Q75*Main!$B$5+_xlfn.IFNA(VLOOKUP($A75,'EV Distribution'!$A$2:$B$11,2,FALSE),0)*('EV Scenarios'!Q$4-'EV Scenarios'!Q$2)</f>
        <v>7.9121881329601348E-3</v>
      </c>
      <c r="R75" s="5">
        <f>'Pc, Winter, S1'!R75*Main!$B$5+_xlfn.IFNA(VLOOKUP($A75,'EV Distribution'!$A$2:$B$11,2,FALSE),0)*('EV Scenarios'!R$4-'EV Scenarios'!R$2)</f>
        <v>8.0968006121152469E-3</v>
      </c>
      <c r="S75" s="5">
        <f>'Pc, Winter, S1'!S75*Main!$B$5+_xlfn.IFNA(VLOOKUP($A75,'EV Distribution'!$A$2:$B$11,2,FALSE),0)*('EV Scenarios'!S$4-'EV Scenarios'!S$2)</f>
        <v>7.9755700807605124E-3</v>
      </c>
      <c r="T75" s="5">
        <f>'Pc, Winter, S1'!T75*Main!$B$5+_xlfn.IFNA(VLOOKUP($A75,'EV Distribution'!$A$2:$B$11,2,FALSE),0)*('EV Scenarios'!T$4-'EV Scenarios'!T$2)</f>
        <v>8.253959351361518E-3</v>
      </c>
      <c r="U75" s="5">
        <f>'Pc, Winter, S1'!U75*Main!$B$5+_xlfn.IFNA(VLOOKUP($A75,'EV Distribution'!$A$2:$B$11,2,FALSE),0)*('EV Scenarios'!U$4-'EV Scenarios'!U$2)</f>
        <v>8.6696546954795548E-3</v>
      </c>
      <c r="V75" s="5">
        <f>'Pc, Winter, S1'!V75*Main!$B$5+_xlfn.IFNA(VLOOKUP($A75,'EV Distribution'!$A$2:$B$11,2,FALSE),0)*('EV Scenarios'!V$4-'EV Scenarios'!V$2)</f>
        <v>8.1401489416243807E-3</v>
      </c>
      <c r="W75" s="5">
        <f>'Pc, Winter, S1'!W75*Main!$B$5+_xlfn.IFNA(VLOOKUP($A75,'EV Distribution'!$A$2:$B$11,2,FALSE),0)*('EV Scenarios'!W$4-'EV Scenarios'!W$2)</f>
        <v>7.3803636878948357E-3</v>
      </c>
      <c r="X75" s="5">
        <f>'Pc, Winter, S1'!X75*Main!$B$5+_xlfn.IFNA(VLOOKUP($A75,'EV Distribution'!$A$2:$B$11,2,FALSE),0)*('EV Scenarios'!X$4-'EV Scenarios'!X$2)</f>
        <v>6.7728372527122178E-3</v>
      </c>
      <c r="Y75" s="5">
        <f>'Pc, Winter, S1'!Y75*Main!$B$5+_xlfn.IFNA(VLOOKUP($A75,'EV Distribution'!$A$2:$B$11,2,FALSE),0)*('EV Scenarios'!Y$4-'EV Scenarios'!Y$2)</f>
        <v>5.6993191937782734E-3</v>
      </c>
    </row>
    <row r="76" spans="1:25" x14ac:dyDescent="0.3">
      <c r="A76">
        <v>18</v>
      </c>
      <c r="B76" s="5">
        <f>'Pc, Winter, S1'!B76*Main!$B$5+_xlfn.IFNA(VLOOKUP($A76,'EV Distribution'!$A$2:$B$11,2,FALSE),0)*('EV Scenarios'!B$4-'EV Scenarios'!B$2)</f>
        <v>5.1590462291961701E-4</v>
      </c>
      <c r="C76" s="5">
        <f>'Pc, Winter, S1'!C76*Main!$B$5+_xlfn.IFNA(VLOOKUP($A76,'EV Distribution'!$A$2:$B$11,2,FALSE),0)*('EV Scenarios'!C$4-'EV Scenarios'!C$2)</f>
        <v>5.0616261036552992E-4</v>
      </c>
      <c r="D76" s="5">
        <f>'Pc, Winter, S1'!D76*Main!$B$5+_xlfn.IFNA(VLOOKUP($A76,'EV Distribution'!$A$2:$B$11,2,FALSE),0)*('EV Scenarios'!D$4-'EV Scenarios'!D$2)</f>
        <v>5.1820673107298796E-4</v>
      </c>
      <c r="E76" s="5">
        <f>'Pc, Winter, S1'!E76*Main!$B$5+_xlfn.IFNA(VLOOKUP($A76,'EV Distribution'!$A$2:$B$11,2,FALSE),0)*('EV Scenarios'!E$4-'EV Scenarios'!E$2)</f>
        <v>5.1363955269476244E-4</v>
      </c>
      <c r="F76" s="5">
        <f>'Pc, Winter, S1'!F76*Main!$B$5+_xlfn.IFNA(VLOOKUP($A76,'EV Distribution'!$A$2:$B$11,2,FALSE),0)*('EV Scenarios'!F$4-'EV Scenarios'!F$2)</f>
        <v>5.2523914520690741E-4</v>
      </c>
      <c r="G76" s="5">
        <f>'Pc, Winter, S1'!G76*Main!$B$5+_xlfn.IFNA(VLOOKUP($A76,'EV Distribution'!$A$2:$B$11,2,FALSE),0)*('EV Scenarios'!G$4-'EV Scenarios'!G$2)</f>
        <v>4.8012940285825276E-4</v>
      </c>
      <c r="H76" s="5">
        <f>'Pc, Winter, S1'!H76*Main!$B$5+_xlfn.IFNA(VLOOKUP($A76,'EV Distribution'!$A$2:$B$11,2,FALSE),0)*('EV Scenarios'!H$4-'EV Scenarios'!H$2)</f>
        <v>6.7811665057160135E-4</v>
      </c>
      <c r="I76" s="5">
        <f>'Pc, Winter, S1'!I76*Main!$B$5+_xlfn.IFNA(VLOOKUP($A76,'EV Distribution'!$A$2:$B$11,2,FALSE),0)*('EV Scenarios'!I$4-'EV Scenarios'!I$2)</f>
        <v>7.9377680897303531E-4</v>
      </c>
      <c r="J76" s="5">
        <f>'Pc, Winter, S1'!J76*Main!$B$5+_xlfn.IFNA(VLOOKUP($A76,'EV Distribution'!$A$2:$B$11,2,FALSE),0)*('EV Scenarios'!J$4-'EV Scenarios'!J$2)</f>
        <v>1.0277804835177211E-3</v>
      </c>
      <c r="K76" s="5">
        <f>'Pc, Winter, S1'!K76*Main!$B$5+_xlfn.IFNA(VLOOKUP($A76,'EV Distribution'!$A$2:$B$11,2,FALSE),0)*('EV Scenarios'!K$4-'EV Scenarios'!K$2)</f>
        <v>1.2688925182130638E-3</v>
      </c>
      <c r="L76" s="5">
        <f>'Pc, Winter, S1'!L76*Main!$B$5+_xlfn.IFNA(VLOOKUP($A76,'EV Distribution'!$A$2:$B$11,2,FALSE),0)*('EV Scenarios'!L$4-'EV Scenarios'!L$2)</f>
        <v>1.3375259475159312E-3</v>
      </c>
      <c r="M76" s="5">
        <f>'Pc, Winter, S1'!M76*Main!$B$5+_xlfn.IFNA(VLOOKUP($A76,'EV Distribution'!$A$2:$B$11,2,FALSE),0)*('EV Scenarios'!M$4-'EV Scenarios'!M$2)</f>
        <v>1.449732534589873E-3</v>
      </c>
      <c r="N76" s="5">
        <f>'Pc, Winter, S1'!N76*Main!$B$5+_xlfn.IFNA(VLOOKUP($A76,'EV Distribution'!$A$2:$B$11,2,FALSE),0)*('EV Scenarios'!N$4-'EV Scenarios'!N$2)</f>
        <v>1.3674599282899654E-3</v>
      </c>
      <c r="O76" s="5">
        <f>'Pc, Winter, S1'!O76*Main!$B$5+_xlfn.IFNA(VLOOKUP($A76,'EV Distribution'!$A$2:$B$11,2,FALSE),0)*('EV Scenarios'!O$4-'EV Scenarios'!O$2)</f>
        <v>1.2903464351359062E-3</v>
      </c>
      <c r="P76" s="5">
        <f>'Pc, Winter, S1'!P76*Main!$B$5+_xlfn.IFNA(VLOOKUP($A76,'EV Distribution'!$A$2:$B$11,2,FALSE),0)*('EV Scenarios'!P$4-'EV Scenarios'!P$2)</f>
        <v>1.2750614591566854E-3</v>
      </c>
      <c r="Q76" s="5">
        <f>'Pc, Winter, S1'!Q76*Main!$B$5+_xlfn.IFNA(VLOOKUP($A76,'EV Distribution'!$A$2:$B$11,2,FALSE),0)*('EV Scenarios'!Q$4-'EV Scenarios'!Q$2)</f>
        <v>1.3584635688648121E-3</v>
      </c>
      <c r="R76" s="5">
        <f>'Pc, Winter, S1'!R76*Main!$B$5+_xlfn.IFNA(VLOOKUP($A76,'EV Distribution'!$A$2:$B$11,2,FALSE),0)*('EV Scenarios'!R$4-'EV Scenarios'!R$2)</f>
        <v>1.3310651593840964E-3</v>
      </c>
      <c r="S76" s="5">
        <f>'Pc, Winter, S1'!S76*Main!$B$5+_xlfn.IFNA(VLOOKUP($A76,'EV Distribution'!$A$2:$B$11,2,FALSE),0)*('EV Scenarios'!S$4-'EV Scenarios'!S$2)</f>
        <v>1.3559018153356346E-3</v>
      </c>
      <c r="T76" s="5">
        <f>'Pc, Winter, S1'!T76*Main!$B$5+_xlfn.IFNA(VLOOKUP($A76,'EV Distribution'!$A$2:$B$11,2,FALSE),0)*('EV Scenarios'!T$4-'EV Scenarios'!T$2)</f>
        <v>1.3434925021140647E-3</v>
      </c>
      <c r="U76" s="5">
        <f>'Pc, Winter, S1'!U76*Main!$B$5+_xlfn.IFNA(VLOOKUP($A76,'EV Distribution'!$A$2:$B$11,2,FALSE),0)*('EV Scenarios'!U$4-'EV Scenarios'!U$2)</f>
        <v>1.3267748523058277E-3</v>
      </c>
      <c r="V76" s="5">
        <f>'Pc, Winter, S1'!V76*Main!$B$5+_xlfn.IFNA(VLOOKUP($A76,'EV Distribution'!$A$2:$B$11,2,FALSE),0)*('EV Scenarios'!V$4-'EV Scenarios'!V$2)</f>
        <v>1.2756835356389155E-3</v>
      </c>
      <c r="W76" s="5">
        <f>'Pc, Winter, S1'!W76*Main!$B$5+_xlfn.IFNA(VLOOKUP($A76,'EV Distribution'!$A$2:$B$11,2,FALSE),0)*('EV Scenarios'!W$4-'EV Scenarios'!W$2)</f>
        <v>1.2184999399656301E-3</v>
      </c>
      <c r="X76" s="5">
        <f>'Pc, Winter, S1'!X76*Main!$B$5+_xlfn.IFNA(VLOOKUP($A76,'EV Distribution'!$A$2:$B$11,2,FALSE),0)*('EV Scenarios'!X$4-'EV Scenarios'!X$2)</f>
        <v>9.136189951279895E-4</v>
      </c>
      <c r="Y76" s="5">
        <f>'Pc, Winter, S1'!Y76*Main!$B$5+_xlfn.IFNA(VLOOKUP($A76,'EV Distribution'!$A$2:$B$11,2,FALSE),0)*('EV Scenarios'!Y$4-'EV Scenarios'!Y$2)</f>
        <v>6.9099625051628516E-4</v>
      </c>
    </row>
    <row r="77" spans="1:25" x14ac:dyDescent="0.3">
      <c r="A77">
        <v>51</v>
      </c>
      <c r="B77" s="5">
        <f>'Pc, Winter, S1'!B77*Main!$B$5+_xlfn.IFNA(VLOOKUP($A77,'EV Distribution'!$A$2:$B$11,2,FALSE),0)*('EV Scenarios'!B$4-'EV Scenarios'!B$2)</f>
        <v>1.0458197272052258E-2</v>
      </c>
      <c r="C77" s="5">
        <f>'Pc, Winter, S1'!C77*Main!$B$5+_xlfn.IFNA(VLOOKUP($A77,'EV Distribution'!$A$2:$B$11,2,FALSE),0)*('EV Scenarios'!C$4-'EV Scenarios'!C$2)</f>
        <v>1.042481294879509E-2</v>
      </c>
      <c r="D77" s="5">
        <f>'Pc, Winter, S1'!D77*Main!$B$5+_xlfn.IFNA(VLOOKUP($A77,'EV Distribution'!$A$2:$B$11,2,FALSE),0)*('EV Scenarios'!D$4-'EV Scenarios'!D$2)</f>
        <v>9.1153677668048341E-3</v>
      </c>
      <c r="E77" s="5">
        <f>'Pc, Winter, S1'!E77*Main!$B$5+_xlfn.IFNA(VLOOKUP($A77,'EV Distribution'!$A$2:$B$11,2,FALSE),0)*('EV Scenarios'!E$4-'EV Scenarios'!E$2)</f>
        <v>8.7687447636532832E-3</v>
      </c>
      <c r="F77" s="5">
        <f>'Pc, Winter, S1'!F77*Main!$B$5+_xlfn.IFNA(VLOOKUP($A77,'EV Distribution'!$A$2:$B$11,2,FALSE),0)*('EV Scenarios'!F$4-'EV Scenarios'!F$2)</f>
        <v>7.5583205891948911E-3</v>
      </c>
      <c r="G77" s="5">
        <f>'Pc, Winter, S1'!G77*Main!$B$5+_xlfn.IFNA(VLOOKUP($A77,'EV Distribution'!$A$2:$B$11,2,FALSE),0)*('EV Scenarios'!G$4-'EV Scenarios'!G$2)</f>
        <v>6.8905402291531449E-3</v>
      </c>
      <c r="H77" s="5">
        <f>'Pc, Winter, S1'!H77*Main!$B$5+_xlfn.IFNA(VLOOKUP($A77,'EV Distribution'!$A$2:$B$11,2,FALSE),0)*('EV Scenarios'!H$4-'EV Scenarios'!H$2)</f>
        <v>7.7045171303305217E-3</v>
      </c>
      <c r="I77" s="5">
        <f>'Pc, Winter, S1'!I77*Main!$B$5+_xlfn.IFNA(VLOOKUP($A77,'EV Distribution'!$A$2:$B$11,2,FALSE),0)*('EV Scenarios'!I$4-'EV Scenarios'!I$2)</f>
        <v>4.0024735412701106E-3</v>
      </c>
      <c r="J77" s="5">
        <f>'Pc, Winter, S1'!J77*Main!$B$5+_xlfn.IFNA(VLOOKUP($A77,'EV Distribution'!$A$2:$B$11,2,FALSE),0)*('EV Scenarios'!J$4-'EV Scenarios'!J$2)</f>
        <v>3.9342221999820529E-3</v>
      </c>
      <c r="K77" s="5">
        <f>'Pc, Winter, S1'!K77*Main!$B$5+_xlfn.IFNA(VLOOKUP($A77,'EV Distribution'!$A$2:$B$11,2,FALSE),0)*('EV Scenarios'!K$4-'EV Scenarios'!K$2)</f>
        <v>4.718572125507435E-3</v>
      </c>
      <c r="L77" s="5">
        <f>'Pc, Winter, S1'!L77*Main!$B$5+_xlfn.IFNA(VLOOKUP($A77,'EV Distribution'!$A$2:$B$11,2,FALSE),0)*('EV Scenarios'!L$4-'EV Scenarios'!L$2)</f>
        <v>5.2686137036280093E-3</v>
      </c>
      <c r="M77" s="5">
        <f>'Pc, Winter, S1'!M77*Main!$B$5+_xlfn.IFNA(VLOOKUP($A77,'EV Distribution'!$A$2:$B$11,2,FALSE),0)*('EV Scenarios'!M$4-'EV Scenarios'!M$2)</f>
        <v>5.5802361776443633E-3</v>
      </c>
      <c r="N77" s="5">
        <f>'Pc, Winter, S1'!N77*Main!$B$5+_xlfn.IFNA(VLOOKUP($A77,'EV Distribution'!$A$2:$B$11,2,FALSE),0)*('EV Scenarios'!N$4-'EV Scenarios'!N$2)</f>
        <v>6.1647011813060551E-3</v>
      </c>
      <c r="O77" s="5">
        <f>'Pc, Winter, S1'!O77*Main!$B$5+_xlfn.IFNA(VLOOKUP($A77,'EV Distribution'!$A$2:$B$11,2,FALSE),0)*('EV Scenarios'!O$4-'EV Scenarios'!O$2)</f>
        <v>6.9043397066357384E-3</v>
      </c>
      <c r="P77" s="5">
        <f>'Pc, Winter, S1'!P77*Main!$B$5+_xlfn.IFNA(VLOOKUP($A77,'EV Distribution'!$A$2:$B$11,2,FALSE),0)*('EV Scenarios'!P$4-'EV Scenarios'!P$2)</f>
        <v>6.9960325241749267E-3</v>
      </c>
      <c r="Q77" s="5">
        <f>'Pc, Winter, S1'!Q77*Main!$B$5+_xlfn.IFNA(VLOOKUP($A77,'EV Distribution'!$A$2:$B$11,2,FALSE),0)*('EV Scenarios'!Q$4-'EV Scenarios'!Q$2)</f>
        <v>6.9358870899265401E-3</v>
      </c>
      <c r="R77" s="5">
        <f>'Pc, Winter, S1'!R77*Main!$B$5+_xlfn.IFNA(VLOOKUP($A77,'EV Distribution'!$A$2:$B$11,2,FALSE),0)*('EV Scenarios'!R$4-'EV Scenarios'!R$2)</f>
        <v>6.1371168580235625E-3</v>
      </c>
      <c r="S77" s="5">
        <f>'Pc, Winter, S1'!S77*Main!$B$5+_xlfn.IFNA(VLOOKUP($A77,'EV Distribution'!$A$2:$B$11,2,FALSE),0)*('EV Scenarios'!S$4-'EV Scenarios'!S$2)</f>
        <v>7.3627038795484731E-3</v>
      </c>
      <c r="T77" s="5">
        <f>'Pc, Winter, S1'!T77*Main!$B$5+_xlfn.IFNA(VLOOKUP($A77,'EV Distribution'!$A$2:$B$11,2,FALSE),0)*('EV Scenarios'!T$4-'EV Scenarios'!T$2)</f>
        <v>6.7975589205958422E-3</v>
      </c>
      <c r="U77" s="5">
        <f>'Pc, Winter, S1'!U77*Main!$B$5+_xlfn.IFNA(VLOOKUP($A77,'EV Distribution'!$A$2:$B$11,2,FALSE),0)*('EV Scenarios'!U$4-'EV Scenarios'!U$2)</f>
        <v>7.3408165550059995E-3</v>
      </c>
      <c r="V77" s="5">
        <f>'Pc, Winter, S1'!V77*Main!$B$5+_xlfn.IFNA(VLOOKUP($A77,'EV Distribution'!$A$2:$B$11,2,FALSE),0)*('EV Scenarios'!V$4-'EV Scenarios'!V$2)</f>
        <v>8.1354720955931388E-3</v>
      </c>
      <c r="W77" s="5">
        <f>'Pc, Winter, S1'!W77*Main!$B$5+_xlfn.IFNA(VLOOKUP($A77,'EV Distribution'!$A$2:$B$11,2,FALSE),0)*('EV Scenarios'!W$4-'EV Scenarios'!W$2)</f>
        <v>7.5617937877957599E-3</v>
      </c>
      <c r="X77" s="5">
        <f>'Pc, Winter, S1'!X77*Main!$B$5+_xlfn.IFNA(VLOOKUP($A77,'EV Distribution'!$A$2:$B$11,2,FALSE),0)*('EV Scenarios'!X$4-'EV Scenarios'!X$2)</f>
        <v>1.0733095126663176E-2</v>
      </c>
      <c r="Y77" s="5">
        <f>'Pc, Winter, S1'!Y77*Main!$B$5+_xlfn.IFNA(VLOOKUP($A77,'EV Distribution'!$A$2:$B$11,2,FALSE),0)*('EV Scenarios'!Y$4-'EV Scenarios'!Y$2)</f>
        <v>1.0809715274603445E-2</v>
      </c>
    </row>
    <row r="78" spans="1:25" x14ac:dyDescent="0.3">
      <c r="A78">
        <v>92</v>
      </c>
      <c r="B78" s="5">
        <f>'Pc, Winter, S1'!B78*Main!$B$5+_xlfn.IFNA(VLOOKUP($A78,'EV Distribution'!$A$2:$B$11,2,FALSE),0)*('EV Scenarios'!B$4-'EV Scenarios'!B$2)</f>
        <v>7.3192501000231107E-3</v>
      </c>
      <c r="C78" s="5">
        <f>'Pc, Winter, S1'!C78*Main!$B$5+_xlfn.IFNA(VLOOKUP($A78,'EV Distribution'!$A$2:$B$11,2,FALSE),0)*('EV Scenarios'!C$4-'EV Scenarios'!C$2)</f>
        <v>7.3617960432521548E-3</v>
      </c>
      <c r="D78" s="5">
        <f>'Pc, Winter, S1'!D78*Main!$B$5+_xlfn.IFNA(VLOOKUP($A78,'EV Distribution'!$A$2:$B$11,2,FALSE),0)*('EV Scenarios'!D$4-'EV Scenarios'!D$2)</f>
        <v>6.4740701651146149E-3</v>
      </c>
      <c r="E78" s="5">
        <f>'Pc, Winter, S1'!E78*Main!$B$5+_xlfn.IFNA(VLOOKUP($A78,'EV Distribution'!$A$2:$B$11,2,FALSE),0)*('EV Scenarios'!E$4-'EV Scenarios'!E$2)</f>
        <v>6.0246244518598569E-3</v>
      </c>
      <c r="F78" s="5">
        <f>'Pc, Winter, S1'!F78*Main!$B$5+_xlfn.IFNA(VLOOKUP($A78,'EV Distribution'!$A$2:$B$11,2,FALSE),0)*('EV Scenarios'!F$4-'EV Scenarios'!F$2)</f>
        <v>5.1256078604473981E-3</v>
      </c>
      <c r="G78" s="5">
        <f>'Pc, Winter, S1'!G78*Main!$B$5+_xlfn.IFNA(VLOOKUP($A78,'EV Distribution'!$A$2:$B$11,2,FALSE),0)*('EV Scenarios'!G$4-'EV Scenarios'!G$2)</f>
        <v>4.5211521015119781E-3</v>
      </c>
      <c r="H78" s="5">
        <f>'Pc, Winter, S1'!H78*Main!$B$5+_xlfn.IFNA(VLOOKUP($A78,'EV Distribution'!$A$2:$B$11,2,FALSE),0)*('EV Scenarios'!H$4-'EV Scenarios'!H$2)</f>
        <v>5.3610655463169204E-3</v>
      </c>
      <c r="I78" s="5">
        <f>'Pc, Winter, S1'!I78*Main!$B$5+_xlfn.IFNA(VLOOKUP($A78,'EV Distribution'!$A$2:$B$11,2,FALSE),0)*('EV Scenarios'!I$4-'EV Scenarios'!I$2)</f>
        <v>1.6363676900160295E-3</v>
      </c>
      <c r="J78" s="5">
        <f>'Pc, Winter, S1'!J78*Main!$B$5+_xlfn.IFNA(VLOOKUP($A78,'EV Distribution'!$A$2:$B$11,2,FALSE),0)*('EV Scenarios'!J$4-'EV Scenarios'!J$2)</f>
        <v>1.6119853277766307E-3</v>
      </c>
      <c r="K78" s="5">
        <f>'Pc, Winter, S1'!K78*Main!$B$5+_xlfn.IFNA(VLOOKUP($A78,'EV Distribution'!$A$2:$B$11,2,FALSE),0)*('EV Scenarios'!K$4-'EV Scenarios'!K$2)</f>
        <v>2.2447539731610413E-3</v>
      </c>
      <c r="L78" s="5">
        <f>'Pc, Winter, S1'!L78*Main!$B$5+_xlfn.IFNA(VLOOKUP($A78,'EV Distribution'!$A$2:$B$11,2,FALSE),0)*('EV Scenarios'!L$4-'EV Scenarios'!L$2)</f>
        <v>1.7741442480518844E-3</v>
      </c>
      <c r="M78" s="5">
        <f>'Pc, Winter, S1'!M78*Main!$B$5+_xlfn.IFNA(VLOOKUP($A78,'EV Distribution'!$A$2:$B$11,2,FALSE),0)*('EV Scenarios'!M$4-'EV Scenarios'!M$2)</f>
        <v>2.1480061191743375E-3</v>
      </c>
      <c r="N78" s="5">
        <f>'Pc, Winter, S1'!N78*Main!$B$5+_xlfn.IFNA(VLOOKUP($A78,'EV Distribution'!$A$2:$B$11,2,FALSE),0)*('EV Scenarios'!N$4-'EV Scenarios'!N$2)</f>
        <v>2.5633331340470366E-3</v>
      </c>
      <c r="O78" s="5">
        <f>'Pc, Winter, S1'!O78*Main!$B$5+_xlfn.IFNA(VLOOKUP($A78,'EV Distribution'!$A$2:$B$11,2,FALSE),0)*('EV Scenarios'!O$4-'EV Scenarios'!O$2)</f>
        <v>3.4022034729097833E-3</v>
      </c>
      <c r="P78" s="5">
        <f>'Pc, Winter, S1'!P78*Main!$B$5+_xlfn.IFNA(VLOOKUP($A78,'EV Distribution'!$A$2:$B$11,2,FALSE),0)*('EV Scenarios'!P$4-'EV Scenarios'!P$2)</f>
        <v>3.329355110381019E-3</v>
      </c>
      <c r="Q78" s="5">
        <f>'Pc, Winter, S1'!Q78*Main!$B$5+_xlfn.IFNA(VLOOKUP($A78,'EV Distribution'!$A$2:$B$11,2,FALSE),0)*('EV Scenarios'!Q$4-'EV Scenarios'!Q$2)</f>
        <v>3.1762045008921903E-3</v>
      </c>
      <c r="R78" s="5">
        <f>'Pc, Winter, S1'!R78*Main!$B$5+_xlfn.IFNA(VLOOKUP($A78,'EV Distribution'!$A$2:$B$11,2,FALSE),0)*('EV Scenarios'!R$4-'EV Scenarios'!R$2)</f>
        <v>2.4733725559557178E-3</v>
      </c>
      <c r="S78" s="5">
        <f>'Pc, Winter, S1'!S78*Main!$B$5+_xlfn.IFNA(VLOOKUP($A78,'EV Distribution'!$A$2:$B$11,2,FALSE),0)*('EV Scenarios'!S$4-'EV Scenarios'!S$2)</f>
        <v>4.1574794310631543E-3</v>
      </c>
      <c r="T78" s="5">
        <f>'Pc, Winter, S1'!T78*Main!$B$5+_xlfn.IFNA(VLOOKUP($A78,'EV Distribution'!$A$2:$B$11,2,FALSE),0)*('EV Scenarios'!T$4-'EV Scenarios'!T$2)</f>
        <v>3.7420813593516443E-3</v>
      </c>
      <c r="U78" s="5">
        <f>'Pc, Winter, S1'!U78*Main!$B$5+_xlfn.IFNA(VLOOKUP($A78,'EV Distribution'!$A$2:$B$11,2,FALSE),0)*('EV Scenarios'!U$4-'EV Scenarios'!U$2)</f>
        <v>3.9827881510306039E-3</v>
      </c>
      <c r="V78" s="5">
        <f>'Pc, Winter, S1'!V78*Main!$B$5+_xlfn.IFNA(VLOOKUP($A78,'EV Distribution'!$A$2:$B$11,2,FALSE),0)*('EV Scenarios'!V$4-'EV Scenarios'!V$2)</f>
        <v>4.3729354236908494E-3</v>
      </c>
      <c r="W78" s="5">
        <f>'Pc, Winter, S1'!W78*Main!$B$5+_xlfn.IFNA(VLOOKUP($A78,'EV Distribution'!$A$2:$B$11,2,FALSE),0)*('EV Scenarios'!W$4-'EV Scenarios'!W$2)</f>
        <v>3.568596702474973E-3</v>
      </c>
      <c r="X78" s="5">
        <f>'Pc, Winter, S1'!X78*Main!$B$5+_xlfn.IFNA(VLOOKUP($A78,'EV Distribution'!$A$2:$B$11,2,FALSE),0)*('EV Scenarios'!X$4-'EV Scenarios'!X$2)</f>
        <v>6.8334601150772476E-3</v>
      </c>
      <c r="Y78" s="5">
        <f>'Pc, Winter, S1'!Y78*Main!$B$5+_xlfn.IFNA(VLOOKUP($A78,'EV Distribution'!$A$2:$B$11,2,FALSE),0)*('EV Scenarios'!Y$4-'EV Scenarios'!Y$2)</f>
        <v>7.4793134395926761E-3</v>
      </c>
    </row>
    <row r="79" spans="1:25" x14ac:dyDescent="0.3">
      <c r="A79">
        <v>75</v>
      </c>
      <c r="B79" s="5">
        <f>'Pc, Winter, S1'!B79*Main!$B$5+_xlfn.IFNA(VLOOKUP($A79,'EV Distribution'!$A$2:$B$11,2,FALSE),0)*('EV Scenarios'!B$4-'EV Scenarios'!B$2)</f>
        <v>1.1276425600962751E-2</v>
      </c>
      <c r="C79" s="5">
        <f>'Pc, Winter, S1'!C79*Main!$B$5+_xlfn.IFNA(VLOOKUP($A79,'EV Distribution'!$A$2:$B$11,2,FALSE),0)*('EV Scenarios'!C$4-'EV Scenarios'!C$2)</f>
        <v>1.0930787593499728E-2</v>
      </c>
      <c r="D79" s="5">
        <f>'Pc, Winter, S1'!D79*Main!$B$5+_xlfn.IFNA(VLOOKUP($A79,'EV Distribution'!$A$2:$B$11,2,FALSE),0)*('EV Scenarios'!D$4-'EV Scenarios'!D$2)</f>
        <v>9.712988842671702E-3</v>
      </c>
      <c r="E79" s="5">
        <f>'Pc, Winter, S1'!E79*Main!$B$5+_xlfn.IFNA(VLOOKUP($A79,'EV Distribution'!$A$2:$B$11,2,FALSE),0)*('EV Scenarios'!E$4-'EV Scenarios'!E$2)</f>
        <v>8.940649595282138E-3</v>
      </c>
      <c r="F79" s="5">
        <f>'Pc, Winter, S1'!F79*Main!$B$5+_xlfn.IFNA(VLOOKUP($A79,'EV Distribution'!$A$2:$B$11,2,FALSE),0)*('EV Scenarios'!F$4-'EV Scenarios'!F$2)</f>
        <v>8.0267029053049527E-3</v>
      </c>
      <c r="G79" s="5">
        <f>'Pc, Winter, S1'!G79*Main!$B$5+_xlfn.IFNA(VLOOKUP($A79,'EV Distribution'!$A$2:$B$11,2,FALSE),0)*('EV Scenarios'!G$4-'EV Scenarios'!G$2)</f>
        <v>7.2417351384720914E-3</v>
      </c>
      <c r="H79" s="5">
        <f>'Pc, Winter, S1'!H79*Main!$B$5+_xlfn.IFNA(VLOOKUP($A79,'EV Distribution'!$A$2:$B$11,2,FALSE),0)*('EV Scenarios'!H$4-'EV Scenarios'!H$2)</f>
        <v>8.244848727341476E-3</v>
      </c>
      <c r="I79" s="5">
        <f>'Pc, Winter, S1'!I79*Main!$B$5+_xlfn.IFNA(VLOOKUP($A79,'EV Distribution'!$A$2:$B$11,2,FALSE),0)*('EV Scenarios'!I$4-'EV Scenarios'!I$2)</f>
        <v>4.4506731084631426E-3</v>
      </c>
      <c r="J79" s="5">
        <f>'Pc, Winter, S1'!J79*Main!$B$5+_xlfn.IFNA(VLOOKUP($A79,'EV Distribution'!$A$2:$B$11,2,FALSE),0)*('EV Scenarios'!J$4-'EV Scenarios'!J$2)</f>
        <v>5.5099714283177482E-3</v>
      </c>
      <c r="K79" s="5">
        <f>'Pc, Winter, S1'!K79*Main!$B$5+_xlfn.IFNA(VLOOKUP($A79,'EV Distribution'!$A$2:$B$11,2,FALSE),0)*('EV Scenarios'!K$4-'EV Scenarios'!K$2)</f>
        <v>6.7287401817158867E-3</v>
      </c>
      <c r="L79" s="5">
        <f>'Pc, Winter, S1'!L79*Main!$B$5+_xlfn.IFNA(VLOOKUP($A79,'EV Distribution'!$A$2:$B$11,2,FALSE),0)*('EV Scenarios'!L$4-'EV Scenarios'!L$2)</f>
        <v>7.0331766810624169E-3</v>
      </c>
      <c r="M79" s="5">
        <f>'Pc, Winter, S1'!M79*Main!$B$5+_xlfn.IFNA(VLOOKUP($A79,'EV Distribution'!$A$2:$B$11,2,FALSE),0)*('EV Scenarios'!M$4-'EV Scenarios'!M$2)</f>
        <v>7.683310641283878E-3</v>
      </c>
      <c r="N79" s="5">
        <f>'Pc, Winter, S1'!N79*Main!$B$5+_xlfn.IFNA(VLOOKUP($A79,'EV Distribution'!$A$2:$B$11,2,FALSE),0)*('EV Scenarios'!N$4-'EV Scenarios'!N$2)</f>
        <v>8.8755370627728921E-3</v>
      </c>
      <c r="O79" s="5">
        <f>'Pc, Winter, S1'!O79*Main!$B$5+_xlfn.IFNA(VLOOKUP($A79,'EV Distribution'!$A$2:$B$11,2,FALSE),0)*('EV Scenarios'!O$4-'EV Scenarios'!O$2)</f>
        <v>9.322624270150362E-3</v>
      </c>
      <c r="P79" s="5">
        <f>'Pc, Winter, S1'!P79*Main!$B$5+_xlfn.IFNA(VLOOKUP($A79,'EV Distribution'!$A$2:$B$11,2,FALSE),0)*('EV Scenarios'!P$4-'EV Scenarios'!P$2)</f>
        <v>8.6779387820389332E-3</v>
      </c>
      <c r="Q79" s="5">
        <f>'Pc, Winter, S1'!Q79*Main!$B$5+_xlfn.IFNA(VLOOKUP($A79,'EV Distribution'!$A$2:$B$11,2,FALSE),0)*('EV Scenarios'!Q$4-'EV Scenarios'!Q$2)</f>
        <v>8.4881675234174652E-3</v>
      </c>
      <c r="R79" s="5">
        <f>'Pc, Winter, S1'!R79*Main!$B$5+_xlfn.IFNA(VLOOKUP($A79,'EV Distribution'!$A$2:$B$11,2,FALSE),0)*('EV Scenarios'!R$4-'EV Scenarios'!R$2)</f>
        <v>7.7474970462834865E-3</v>
      </c>
      <c r="S79" s="5">
        <f>'Pc, Winter, S1'!S79*Main!$B$5+_xlfn.IFNA(VLOOKUP($A79,'EV Distribution'!$A$2:$B$11,2,FALSE),0)*('EV Scenarios'!S$4-'EV Scenarios'!S$2)</f>
        <v>9.192299892810854E-3</v>
      </c>
      <c r="T79" s="5">
        <f>'Pc, Winter, S1'!T79*Main!$B$5+_xlfn.IFNA(VLOOKUP($A79,'EV Distribution'!$A$2:$B$11,2,FALSE),0)*('EV Scenarios'!T$4-'EV Scenarios'!T$2)</f>
        <v>8.9392410926643264E-3</v>
      </c>
      <c r="U79" s="5">
        <f>'Pc, Winter, S1'!U79*Main!$B$5+_xlfn.IFNA(VLOOKUP($A79,'EV Distribution'!$A$2:$B$11,2,FALSE),0)*('EV Scenarios'!U$4-'EV Scenarios'!U$2)</f>
        <v>9.7729870543242572E-3</v>
      </c>
      <c r="V79" s="5">
        <f>'Pc, Winter, S1'!V79*Main!$B$5+_xlfn.IFNA(VLOOKUP($A79,'EV Distribution'!$A$2:$B$11,2,FALSE),0)*('EV Scenarios'!V$4-'EV Scenarios'!V$2)</f>
        <v>1.0883679130048288E-2</v>
      </c>
      <c r="W79" s="5">
        <f>'Pc, Winter, S1'!W79*Main!$B$5+_xlfn.IFNA(VLOOKUP($A79,'EV Distribution'!$A$2:$B$11,2,FALSE),0)*('EV Scenarios'!W$4-'EV Scenarios'!W$2)</f>
        <v>1.0531553777069319E-2</v>
      </c>
      <c r="X79" s="5">
        <f>'Pc, Winter, S1'!X79*Main!$B$5+_xlfn.IFNA(VLOOKUP($A79,'EV Distribution'!$A$2:$B$11,2,FALSE),0)*('EV Scenarios'!X$4-'EV Scenarios'!X$2)</f>
        <v>1.4098723172977147E-2</v>
      </c>
      <c r="Y79" s="5">
        <f>'Pc, Winter, S1'!Y79*Main!$B$5+_xlfn.IFNA(VLOOKUP($A79,'EV Distribution'!$A$2:$B$11,2,FALSE),0)*('EV Scenarios'!Y$4-'EV Scenarios'!Y$2)</f>
        <v>1.3273530848550714E-2</v>
      </c>
    </row>
    <row r="80" spans="1:25" x14ac:dyDescent="0.3">
      <c r="A80">
        <v>70</v>
      </c>
      <c r="B80" s="5">
        <f>'Pc, Winter, S1'!B80*Main!$B$5+_xlfn.IFNA(VLOOKUP($A80,'EV Distribution'!$A$2:$B$11,2,FALSE),0)*('EV Scenarios'!B$4-'EV Scenarios'!B$2)</f>
        <v>7.4717653642194766E-3</v>
      </c>
      <c r="C80" s="5">
        <f>'Pc, Winter, S1'!C80*Main!$B$5+_xlfn.IFNA(VLOOKUP($A80,'EV Distribution'!$A$2:$B$11,2,FALSE),0)*('EV Scenarios'!C$4-'EV Scenarios'!C$2)</f>
        <v>7.4701439794845519E-3</v>
      </c>
      <c r="D80" s="5">
        <f>'Pc, Winter, S1'!D80*Main!$B$5+_xlfn.IFNA(VLOOKUP($A80,'EV Distribution'!$A$2:$B$11,2,FALSE),0)*('EV Scenarios'!D$4-'EV Scenarios'!D$2)</f>
        <v>6.5768721865760958E-3</v>
      </c>
      <c r="E80" s="5">
        <f>'Pc, Winter, S1'!E80*Main!$B$5+_xlfn.IFNA(VLOOKUP($A80,'EV Distribution'!$A$2:$B$11,2,FALSE),0)*('EV Scenarios'!E$4-'EV Scenarios'!E$2)</f>
        <v>6.1997155242528622E-3</v>
      </c>
      <c r="F80" s="5">
        <f>'Pc, Winter, S1'!F80*Main!$B$5+_xlfn.IFNA(VLOOKUP($A80,'EV Distribution'!$A$2:$B$11,2,FALSE),0)*('EV Scenarios'!F$4-'EV Scenarios'!F$2)</f>
        <v>5.3374978754017199E-3</v>
      </c>
      <c r="G80" s="5">
        <f>'Pc, Winter, S1'!G80*Main!$B$5+_xlfn.IFNA(VLOOKUP($A80,'EV Distribution'!$A$2:$B$11,2,FALSE),0)*('EV Scenarios'!G$4-'EV Scenarios'!G$2)</f>
        <v>4.6820242620102667E-3</v>
      </c>
      <c r="H80" s="5">
        <f>'Pc, Winter, S1'!H80*Main!$B$5+_xlfn.IFNA(VLOOKUP($A80,'EV Distribution'!$A$2:$B$11,2,FALSE),0)*('EV Scenarios'!H$4-'EV Scenarios'!H$2)</f>
        <v>5.5695569112744377E-3</v>
      </c>
      <c r="I80" s="5">
        <f>'Pc, Winter, S1'!I80*Main!$B$5+_xlfn.IFNA(VLOOKUP($A80,'EV Distribution'!$A$2:$B$11,2,FALSE),0)*('EV Scenarios'!I$4-'EV Scenarios'!I$2)</f>
        <v>1.8260175173874993E-3</v>
      </c>
      <c r="J80" s="5">
        <f>'Pc, Winter, S1'!J80*Main!$B$5+_xlfn.IFNA(VLOOKUP($A80,'EV Distribution'!$A$2:$B$11,2,FALSE),0)*('EV Scenarios'!J$4-'EV Scenarios'!J$2)</f>
        <v>1.9022928193493827E-3</v>
      </c>
      <c r="K80" s="5">
        <f>'Pc, Winter, S1'!K80*Main!$B$5+_xlfn.IFNA(VLOOKUP($A80,'EV Distribution'!$A$2:$B$11,2,FALSE),0)*('EV Scenarios'!K$4-'EV Scenarios'!K$2)</f>
        <v>2.286930311571179E-3</v>
      </c>
      <c r="L80" s="5">
        <f>'Pc, Winter, S1'!L80*Main!$B$5+_xlfn.IFNA(VLOOKUP($A80,'EV Distribution'!$A$2:$B$11,2,FALSE),0)*('EV Scenarios'!L$4-'EV Scenarios'!L$2)</f>
        <v>2.0475584116891868E-3</v>
      </c>
      <c r="M80" s="5">
        <f>'Pc, Winter, S1'!M80*Main!$B$5+_xlfn.IFNA(VLOOKUP($A80,'EV Distribution'!$A$2:$B$11,2,FALSE),0)*('EV Scenarios'!M$4-'EV Scenarios'!M$2)</f>
        <v>2.0845438713916592E-3</v>
      </c>
      <c r="N80" s="5">
        <f>'Pc, Winter, S1'!N80*Main!$B$5+_xlfn.IFNA(VLOOKUP($A80,'EV Distribution'!$A$2:$B$11,2,FALSE),0)*('EV Scenarios'!N$4-'EV Scenarios'!N$2)</f>
        <v>2.5306572653766915E-3</v>
      </c>
      <c r="O80" s="5">
        <f>'Pc, Winter, S1'!O80*Main!$B$5+_xlfn.IFNA(VLOOKUP($A80,'EV Distribution'!$A$2:$B$11,2,FALSE),0)*('EV Scenarios'!O$4-'EV Scenarios'!O$2)</f>
        <v>3.281040340357515E-3</v>
      </c>
      <c r="P80" s="5">
        <f>'Pc, Winter, S1'!P80*Main!$B$5+_xlfn.IFNA(VLOOKUP($A80,'EV Distribution'!$A$2:$B$11,2,FALSE),0)*('EV Scenarios'!P$4-'EV Scenarios'!P$2)</f>
        <v>3.041473917254494E-3</v>
      </c>
      <c r="Q80" s="5">
        <f>'Pc, Winter, S1'!Q80*Main!$B$5+_xlfn.IFNA(VLOOKUP($A80,'EV Distribution'!$A$2:$B$11,2,FALSE),0)*('EV Scenarios'!Q$4-'EV Scenarios'!Q$2)</f>
        <v>2.9646647902274608E-3</v>
      </c>
      <c r="R80" s="5">
        <f>'Pc, Winter, S1'!R80*Main!$B$5+_xlfn.IFNA(VLOOKUP($A80,'EV Distribution'!$A$2:$B$11,2,FALSE),0)*('EV Scenarios'!R$4-'EV Scenarios'!R$2)</f>
        <v>2.2202556592960817E-3</v>
      </c>
      <c r="S80" s="5">
        <f>'Pc, Winter, S1'!S80*Main!$B$5+_xlfn.IFNA(VLOOKUP($A80,'EV Distribution'!$A$2:$B$11,2,FALSE),0)*('EV Scenarios'!S$4-'EV Scenarios'!S$2)</f>
        <v>4.0960338290877488E-3</v>
      </c>
      <c r="T80" s="5">
        <f>'Pc, Winter, S1'!T80*Main!$B$5+_xlfn.IFNA(VLOOKUP($A80,'EV Distribution'!$A$2:$B$11,2,FALSE),0)*('EV Scenarios'!T$4-'EV Scenarios'!T$2)</f>
        <v>3.7393371337557033E-3</v>
      </c>
      <c r="U80" s="5">
        <f>'Pc, Winter, S1'!U80*Main!$B$5+_xlfn.IFNA(VLOOKUP($A80,'EV Distribution'!$A$2:$B$11,2,FALSE),0)*('EV Scenarios'!U$4-'EV Scenarios'!U$2)</f>
        <v>3.9776886346147037E-3</v>
      </c>
      <c r="V80" s="5">
        <f>'Pc, Winter, S1'!V80*Main!$B$5+_xlfn.IFNA(VLOOKUP($A80,'EV Distribution'!$A$2:$B$11,2,FALSE),0)*('EV Scenarios'!V$4-'EV Scenarios'!V$2)</f>
        <v>4.7917312880497208E-3</v>
      </c>
      <c r="W80" s="5">
        <f>'Pc, Winter, S1'!W80*Main!$B$5+_xlfn.IFNA(VLOOKUP($A80,'EV Distribution'!$A$2:$B$11,2,FALSE),0)*('EV Scenarios'!W$4-'EV Scenarios'!W$2)</f>
        <v>4.1090032519803229E-3</v>
      </c>
      <c r="X80" s="5">
        <f>'Pc, Winter, S1'!X80*Main!$B$5+_xlfn.IFNA(VLOOKUP($A80,'EV Distribution'!$A$2:$B$11,2,FALSE),0)*('EV Scenarios'!X$4-'EV Scenarios'!X$2)</f>
        <v>7.169917932157187E-3</v>
      </c>
      <c r="Y80" s="5">
        <f>'Pc, Winter, S1'!Y80*Main!$B$5+_xlfn.IFNA(VLOOKUP($A80,'EV Distribution'!$A$2:$B$11,2,FALSE),0)*('EV Scenarios'!Y$4-'EV Scenarios'!Y$2)</f>
        <v>7.4825845388534059E-3</v>
      </c>
    </row>
    <row r="81" spans="1:25" x14ac:dyDescent="0.3">
      <c r="A81">
        <v>89</v>
      </c>
      <c r="B81" s="5">
        <f>'Pc, Winter, S1'!B81*Main!$B$5+_xlfn.IFNA(VLOOKUP($A81,'EV Distribution'!$A$2:$B$11,2,FALSE),0)*('EV Scenarios'!B$4-'EV Scenarios'!B$2)</f>
        <v>8.3563606349775794E-3</v>
      </c>
      <c r="C81" s="5">
        <f>'Pc, Winter, S1'!C81*Main!$B$5+_xlfn.IFNA(VLOOKUP($A81,'EV Distribution'!$A$2:$B$11,2,FALSE),0)*('EV Scenarios'!C$4-'EV Scenarios'!C$2)</f>
        <v>8.0002382346110179E-3</v>
      </c>
      <c r="D81" s="5">
        <f>'Pc, Winter, S1'!D81*Main!$B$5+_xlfn.IFNA(VLOOKUP($A81,'EV Distribution'!$A$2:$B$11,2,FALSE),0)*('EV Scenarios'!D$4-'EV Scenarios'!D$2)</f>
        <v>7.2414346209215942E-3</v>
      </c>
      <c r="E81" s="5">
        <f>'Pc, Winter, S1'!E81*Main!$B$5+_xlfn.IFNA(VLOOKUP($A81,'EV Distribution'!$A$2:$B$11,2,FALSE),0)*('EV Scenarios'!E$4-'EV Scenarios'!E$2)</f>
        <v>6.9836085976317276E-3</v>
      </c>
      <c r="F81" s="5">
        <f>'Pc, Winter, S1'!F81*Main!$B$5+_xlfn.IFNA(VLOOKUP($A81,'EV Distribution'!$A$2:$B$11,2,FALSE),0)*('EV Scenarios'!F$4-'EV Scenarios'!F$2)</f>
        <v>6.1237790696697259E-3</v>
      </c>
      <c r="G81" s="5">
        <f>'Pc, Winter, S1'!G81*Main!$B$5+_xlfn.IFNA(VLOOKUP($A81,'EV Distribution'!$A$2:$B$11,2,FALSE),0)*('EV Scenarios'!G$4-'EV Scenarios'!G$2)</f>
        <v>5.4927007837608666E-3</v>
      </c>
      <c r="H81" s="5">
        <f>'Pc, Winter, S1'!H81*Main!$B$5+_xlfn.IFNA(VLOOKUP($A81,'EV Distribution'!$A$2:$B$11,2,FALSE),0)*('EV Scenarios'!H$4-'EV Scenarios'!H$2)</f>
        <v>6.282726418111036E-3</v>
      </c>
      <c r="I81" s="5">
        <f>'Pc, Winter, S1'!I81*Main!$B$5+_xlfn.IFNA(VLOOKUP($A81,'EV Distribution'!$A$2:$B$11,2,FALSE),0)*('EV Scenarios'!I$4-'EV Scenarios'!I$2)</f>
        <v>2.6936265658710963E-3</v>
      </c>
      <c r="J81" s="5">
        <f>'Pc, Winter, S1'!J81*Main!$B$5+_xlfn.IFNA(VLOOKUP($A81,'EV Distribution'!$A$2:$B$11,2,FALSE),0)*('EV Scenarios'!J$4-'EV Scenarios'!J$2)</f>
        <v>2.7547549037956797E-3</v>
      </c>
      <c r="K81" s="5">
        <f>'Pc, Winter, S1'!K81*Main!$B$5+_xlfn.IFNA(VLOOKUP($A81,'EV Distribution'!$A$2:$B$11,2,FALSE),0)*('EV Scenarios'!K$4-'EV Scenarios'!K$2)</f>
        <v>3.126007458465847E-3</v>
      </c>
      <c r="L81" s="5">
        <f>'Pc, Winter, S1'!L81*Main!$B$5+_xlfn.IFNA(VLOOKUP($A81,'EV Distribution'!$A$2:$B$11,2,FALSE),0)*('EV Scenarios'!L$4-'EV Scenarios'!L$2)</f>
        <v>2.6708135182408445E-3</v>
      </c>
      <c r="M81" s="5">
        <f>'Pc, Winter, S1'!M81*Main!$B$5+_xlfn.IFNA(VLOOKUP($A81,'EV Distribution'!$A$2:$B$11,2,FALSE),0)*('EV Scenarios'!M$4-'EV Scenarios'!M$2)</f>
        <v>2.8811801253311601E-3</v>
      </c>
      <c r="N81" s="5">
        <f>'Pc, Winter, S1'!N81*Main!$B$5+_xlfn.IFNA(VLOOKUP($A81,'EV Distribution'!$A$2:$B$11,2,FALSE),0)*('EV Scenarios'!N$4-'EV Scenarios'!N$2)</f>
        <v>3.4172912878141963E-3</v>
      </c>
      <c r="O81" s="5">
        <f>'Pc, Winter, S1'!O81*Main!$B$5+_xlfn.IFNA(VLOOKUP($A81,'EV Distribution'!$A$2:$B$11,2,FALSE),0)*('EV Scenarios'!O$4-'EV Scenarios'!O$2)</f>
        <v>4.3445031349869205E-3</v>
      </c>
      <c r="P81" s="5">
        <f>'Pc, Winter, S1'!P81*Main!$B$5+_xlfn.IFNA(VLOOKUP($A81,'EV Distribution'!$A$2:$B$11,2,FALSE),0)*('EV Scenarios'!P$4-'EV Scenarios'!P$2)</f>
        <v>4.3310603224087406E-3</v>
      </c>
      <c r="Q81" s="5">
        <f>'Pc, Winter, S1'!Q81*Main!$B$5+_xlfn.IFNA(VLOOKUP($A81,'EV Distribution'!$A$2:$B$11,2,FALSE),0)*('EV Scenarios'!Q$4-'EV Scenarios'!Q$2)</f>
        <v>4.3261208337783226E-3</v>
      </c>
      <c r="R81" s="5">
        <f>'Pc, Winter, S1'!R81*Main!$B$5+_xlfn.IFNA(VLOOKUP($A81,'EV Distribution'!$A$2:$B$11,2,FALSE),0)*('EV Scenarios'!R$4-'EV Scenarios'!R$2)</f>
        <v>3.4869529898926125E-3</v>
      </c>
      <c r="S81" s="5">
        <f>'Pc, Winter, S1'!S81*Main!$B$5+_xlfn.IFNA(VLOOKUP($A81,'EV Distribution'!$A$2:$B$11,2,FALSE),0)*('EV Scenarios'!S$4-'EV Scenarios'!S$2)</f>
        <v>4.8983520665272706E-3</v>
      </c>
      <c r="T81" s="5">
        <f>'Pc, Winter, S1'!T81*Main!$B$5+_xlfn.IFNA(VLOOKUP($A81,'EV Distribution'!$A$2:$B$11,2,FALSE),0)*('EV Scenarios'!T$4-'EV Scenarios'!T$2)</f>
        <v>4.7795794702941846E-3</v>
      </c>
      <c r="U81" s="5">
        <f>'Pc, Winter, S1'!U81*Main!$B$5+_xlfn.IFNA(VLOOKUP($A81,'EV Distribution'!$A$2:$B$11,2,FALSE),0)*('EV Scenarios'!U$4-'EV Scenarios'!U$2)</f>
        <v>5.3102409654504469E-3</v>
      </c>
      <c r="V81" s="5">
        <f>'Pc, Winter, S1'!V81*Main!$B$5+_xlfn.IFNA(VLOOKUP($A81,'EV Distribution'!$A$2:$B$11,2,FALSE),0)*('EV Scenarios'!V$4-'EV Scenarios'!V$2)</f>
        <v>5.9515688912197126E-3</v>
      </c>
      <c r="W81" s="5">
        <f>'Pc, Winter, S1'!W81*Main!$B$5+_xlfn.IFNA(VLOOKUP($A81,'EV Distribution'!$A$2:$B$11,2,FALSE),0)*('EV Scenarios'!W$4-'EV Scenarios'!W$2)</f>
        <v>5.0755191883590008E-3</v>
      </c>
      <c r="X81" s="5">
        <f>'Pc, Winter, S1'!X81*Main!$B$5+_xlfn.IFNA(VLOOKUP($A81,'EV Distribution'!$A$2:$B$11,2,FALSE),0)*('EV Scenarios'!X$4-'EV Scenarios'!X$2)</f>
        <v>7.9398056863344262E-3</v>
      </c>
      <c r="Y81" s="5">
        <f>'Pc, Winter, S1'!Y81*Main!$B$5+_xlfn.IFNA(VLOOKUP($A81,'EV Distribution'!$A$2:$B$11,2,FALSE),0)*('EV Scenarios'!Y$4-'EV Scenarios'!Y$2)</f>
        <v>8.5273981593550884E-3</v>
      </c>
    </row>
    <row r="82" spans="1:25" x14ac:dyDescent="0.3">
      <c r="A82">
        <v>108</v>
      </c>
      <c r="B82" s="5">
        <f>'Pc, Winter, S1'!B82*Main!$B$5+_xlfn.IFNA(VLOOKUP($A82,'EV Distribution'!$A$2:$B$11,2,FALSE),0)*('EV Scenarios'!B$4-'EV Scenarios'!B$2)</f>
        <v>8.9941194729026546E-3</v>
      </c>
      <c r="C82" s="5">
        <f>'Pc, Winter, S1'!C82*Main!$B$5+_xlfn.IFNA(VLOOKUP($A82,'EV Distribution'!$A$2:$B$11,2,FALSE),0)*('EV Scenarios'!C$4-'EV Scenarios'!C$2)</f>
        <v>8.909917153897216E-3</v>
      </c>
      <c r="D82" s="5">
        <f>'Pc, Winter, S1'!D82*Main!$B$5+_xlfn.IFNA(VLOOKUP($A82,'EV Distribution'!$A$2:$B$11,2,FALSE),0)*('EV Scenarios'!D$4-'EV Scenarios'!D$2)</f>
        <v>7.7783635792357505E-3</v>
      </c>
      <c r="E82" s="5">
        <f>'Pc, Winter, S1'!E82*Main!$B$5+_xlfn.IFNA(VLOOKUP($A82,'EV Distribution'!$A$2:$B$11,2,FALSE),0)*('EV Scenarios'!E$4-'EV Scenarios'!E$2)</f>
        <v>7.0007996608363338E-3</v>
      </c>
      <c r="F82" s="5">
        <f>'Pc, Winter, S1'!F82*Main!$B$5+_xlfn.IFNA(VLOOKUP($A82,'EV Distribution'!$A$2:$B$11,2,FALSE),0)*('EV Scenarios'!F$4-'EV Scenarios'!F$2)</f>
        <v>5.8625370742371279E-3</v>
      </c>
      <c r="G82" s="5">
        <f>'Pc, Winter, S1'!G82*Main!$B$5+_xlfn.IFNA(VLOOKUP($A82,'EV Distribution'!$A$2:$B$11,2,FALSE),0)*('EV Scenarios'!G$4-'EV Scenarios'!G$2)</f>
        <v>5.4427653134548823E-3</v>
      </c>
      <c r="H82" s="5">
        <f>'Pc, Winter, S1'!H82*Main!$B$5+_xlfn.IFNA(VLOOKUP($A82,'EV Distribution'!$A$2:$B$11,2,FALSE),0)*('EV Scenarios'!H$4-'EV Scenarios'!H$2)</f>
        <v>7.1146627254408097E-3</v>
      </c>
      <c r="I82" s="5">
        <f>'Pc, Winter, S1'!I82*Main!$B$5+_xlfn.IFNA(VLOOKUP($A82,'EV Distribution'!$A$2:$B$11,2,FALSE),0)*('EV Scenarios'!I$4-'EV Scenarios'!I$2)</f>
        <v>4.9661099869079926E-3</v>
      </c>
      <c r="J82" s="5">
        <f>'Pc, Winter, S1'!J82*Main!$B$5+_xlfn.IFNA(VLOOKUP($A82,'EV Distribution'!$A$2:$B$11,2,FALSE),0)*('EV Scenarios'!J$4-'EV Scenarios'!J$2)</f>
        <v>6.2594207184596519E-3</v>
      </c>
      <c r="K82" s="5">
        <f>'Pc, Winter, S1'!K82*Main!$B$5+_xlfn.IFNA(VLOOKUP($A82,'EV Distribution'!$A$2:$B$11,2,FALSE),0)*('EV Scenarios'!K$4-'EV Scenarios'!K$2)</f>
        <v>7.1034518671645149E-3</v>
      </c>
      <c r="L82" s="5">
        <f>'Pc, Winter, S1'!L82*Main!$B$5+_xlfn.IFNA(VLOOKUP($A82,'EV Distribution'!$A$2:$B$11,2,FALSE),0)*('EV Scenarios'!L$4-'EV Scenarios'!L$2)</f>
        <v>7.4207122269301685E-3</v>
      </c>
      <c r="M82" s="5">
        <f>'Pc, Winter, S1'!M82*Main!$B$5+_xlfn.IFNA(VLOOKUP($A82,'EV Distribution'!$A$2:$B$11,2,FALSE),0)*('EV Scenarios'!M$4-'EV Scenarios'!M$2)</f>
        <v>7.3245051024380947E-3</v>
      </c>
      <c r="N82" s="5">
        <f>'Pc, Winter, S1'!N82*Main!$B$5+_xlfn.IFNA(VLOOKUP($A82,'EV Distribution'!$A$2:$B$11,2,FALSE),0)*('EV Scenarios'!N$4-'EV Scenarios'!N$2)</f>
        <v>7.6388334119547041E-3</v>
      </c>
      <c r="O82" s="5">
        <f>'Pc, Winter, S1'!O82*Main!$B$5+_xlfn.IFNA(VLOOKUP($A82,'EV Distribution'!$A$2:$B$11,2,FALSE),0)*('EV Scenarios'!O$4-'EV Scenarios'!O$2)</f>
        <v>7.784467662621696E-3</v>
      </c>
      <c r="P82" s="5">
        <f>'Pc, Winter, S1'!P82*Main!$B$5+_xlfn.IFNA(VLOOKUP($A82,'EV Distribution'!$A$2:$B$11,2,FALSE),0)*('EV Scenarios'!P$4-'EV Scenarios'!P$2)</f>
        <v>7.6824696175448433E-3</v>
      </c>
      <c r="Q82" s="5">
        <f>'Pc, Winter, S1'!Q82*Main!$B$5+_xlfn.IFNA(VLOOKUP($A82,'EV Distribution'!$A$2:$B$11,2,FALSE),0)*('EV Scenarios'!Q$4-'EV Scenarios'!Q$2)</f>
        <v>7.7575940473824352E-3</v>
      </c>
      <c r="R82" s="5">
        <f>'Pc, Winter, S1'!R82*Main!$B$5+_xlfn.IFNA(VLOOKUP($A82,'EV Distribution'!$A$2:$B$11,2,FALSE),0)*('EV Scenarios'!R$4-'EV Scenarios'!R$2)</f>
        <v>6.7470416123099593E-3</v>
      </c>
      <c r="S82" s="5">
        <f>'Pc, Winter, S1'!S82*Main!$B$5+_xlfn.IFNA(VLOOKUP($A82,'EV Distribution'!$A$2:$B$11,2,FALSE),0)*('EV Scenarios'!S$4-'EV Scenarios'!S$2)</f>
        <v>8.1378296734553254E-3</v>
      </c>
      <c r="T82" s="5">
        <f>'Pc, Winter, S1'!T82*Main!$B$5+_xlfn.IFNA(VLOOKUP($A82,'EV Distribution'!$A$2:$B$11,2,FALSE),0)*('EV Scenarios'!T$4-'EV Scenarios'!T$2)</f>
        <v>6.9077917002082351E-3</v>
      </c>
      <c r="U82" s="5">
        <f>'Pc, Winter, S1'!U82*Main!$B$5+_xlfn.IFNA(VLOOKUP($A82,'EV Distribution'!$A$2:$B$11,2,FALSE),0)*('EV Scenarios'!U$4-'EV Scenarios'!U$2)</f>
        <v>6.6395929270498984E-3</v>
      </c>
      <c r="V82" s="5">
        <f>'Pc, Winter, S1'!V82*Main!$B$5+_xlfn.IFNA(VLOOKUP($A82,'EV Distribution'!$A$2:$B$11,2,FALSE),0)*('EV Scenarios'!V$4-'EV Scenarios'!V$2)</f>
        <v>7.3353023794412824E-3</v>
      </c>
      <c r="W82" s="5">
        <f>'Pc, Winter, S1'!W82*Main!$B$5+_xlfn.IFNA(VLOOKUP($A82,'EV Distribution'!$A$2:$B$11,2,FALSE),0)*('EV Scenarios'!W$4-'EV Scenarios'!W$2)</f>
        <v>6.6524336869072569E-3</v>
      </c>
      <c r="X82" s="5">
        <f>'Pc, Winter, S1'!X82*Main!$B$5+_xlfn.IFNA(VLOOKUP($A82,'EV Distribution'!$A$2:$B$11,2,FALSE),0)*('EV Scenarios'!X$4-'EV Scenarios'!X$2)</f>
        <v>9.4413480734044358E-3</v>
      </c>
      <c r="Y82" s="5">
        <f>'Pc, Winter, S1'!Y82*Main!$B$5+_xlfn.IFNA(VLOOKUP($A82,'EV Distribution'!$A$2:$B$11,2,FALSE),0)*('EV Scenarios'!Y$4-'EV Scenarios'!Y$2)</f>
        <v>9.6091811553317506E-3</v>
      </c>
    </row>
    <row r="83" spans="1:25" x14ac:dyDescent="0.3">
      <c r="A83">
        <v>74</v>
      </c>
      <c r="B83" s="5">
        <f>'Pc, Winter, S1'!B83*Main!$B$5+_xlfn.IFNA(VLOOKUP($A83,'EV Distribution'!$A$2:$B$11,2,FALSE),0)*('EV Scenarios'!B$4-'EV Scenarios'!B$2)</f>
        <v>6.9898579800755749E-3</v>
      </c>
      <c r="C83" s="5">
        <f>'Pc, Winter, S1'!C83*Main!$B$5+_xlfn.IFNA(VLOOKUP($A83,'EV Distribution'!$A$2:$B$11,2,FALSE),0)*('EV Scenarios'!C$4-'EV Scenarios'!C$2)</f>
        <v>7.1715288294083388E-3</v>
      </c>
      <c r="D83" s="5">
        <f>'Pc, Winter, S1'!D83*Main!$B$5+_xlfn.IFNA(VLOOKUP($A83,'EV Distribution'!$A$2:$B$11,2,FALSE),0)*('EV Scenarios'!D$4-'EV Scenarios'!D$2)</f>
        <v>6.3091629305058114E-3</v>
      </c>
      <c r="E83" s="5">
        <f>'Pc, Winter, S1'!E83*Main!$B$5+_xlfn.IFNA(VLOOKUP($A83,'EV Distribution'!$A$2:$B$11,2,FALSE),0)*('EV Scenarios'!E$4-'EV Scenarios'!E$2)</f>
        <v>6.0204423364426003E-3</v>
      </c>
      <c r="F83" s="5">
        <f>'Pc, Winter, S1'!F83*Main!$B$5+_xlfn.IFNA(VLOOKUP($A83,'EV Distribution'!$A$2:$B$11,2,FALSE),0)*('EV Scenarios'!F$4-'EV Scenarios'!F$2)</f>
        <v>5.0538380418249946E-3</v>
      </c>
      <c r="G83" s="5">
        <f>'Pc, Winter, S1'!G83*Main!$B$5+_xlfn.IFNA(VLOOKUP($A83,'EV Distribution'!$A$2:$B$11,2,FALSE),0)*('EV Scenarios'!G$4-'EV Scenarios'!G$2)</f>
        <v>4.5770680357288965E-3</v>
      </c>
      <c r="H83" s="5">
        <f>'Pc, Winter, S1'!H83*Main!$B$5+_xlfn.IFNA(VLOOKUP($A83,'EV Distribution'!$A$2:$B$11,2,FALSE),0)*('EV Scenarios'!H$4-'EV Scenarios'!H$2)</f>
        <v>5.622879825229625E-3</v>
      </c>
      <c r="I83" s="5">
        <f>'Pc, Winter, S1'!I83*Main!$B$5+_xlfn.IFNA(VLOOKUP($A83,'EV Distribution'!$A$2:$B$11,2,FALSE),0)*('EV Scenarios'!I$4-'EV Scenarios'!I$2)</f>
        <v>2.1122303819516562E-3</v>
      </c>
      <c r="J83" s="5">
        <f>'Pc, Winter, S1'!J83*Main!$B$5+_xlfn.IFNA(VLOOKUP($A83,'EV Distribution'!$A$2:$B$11,2,FALSE),0)*('EV Scenarios'!J$4-'EV Scenarios'!J$2)</f>
        <v>2.8919278307081471E-3</v>
      </c>
      <c r="K83" s="5">
        <f>'Pc, Winter, S1'!K83*Main!$B$5+_xlfn.IFNA(VLOOKUP($A83,'EV Distribution'!$A$2:$B$11,2,FALSE),0)*('EV Scenarios'!K$4-'EV Scenarios'!K$2)</f>
        <v>4.2082577898198414E-3</v>
      </c>
      <c r="L83" s="5">
        <f>'Pc, Winter, S1'!L83*Main!$B$5+_xlfn.IFNA(VLOOKUP($A83,'EV Distribution'!$A$2:$B$11,2,FALSE),0)*('EV Scenarios'!L$4-'EV Scenarios'!L$2)</f>
        <v>3.9201977284908252E-3</v>
      </c>
      <c r="M83" s="5">
        <f>'Pc, Winter, S1'!M83*Main!$B$5+_xlfn.IFNA(VLOOKUP($A83,'EV Distribution'!$A$2:$B$11,2,FALSE),0)*('EV Scenarios'!M$4-'EV Scenarios'!M$2)</f>
        <v>3.9086589725434674E-3</v>
      </c>
      <c r="N83" s="5">
        <f>'Pc, Winter, S1'!N83*Main!$B$5+_xlfn.IFNA(VLOOKUP($A83,'EV Distribution'!$A$2:$B$11,2,FALSE),0)*('EV Scenarios'!N$4-'EV Scenarios'!N$2)</f>
        <v>3.9929178537187289E-3</v>
      </c>
      <c r="O83" s="5">
        <f>'Pc, Winter, S1'!O83*Main!$B$5+_xlfn.IFNA(VLOOKUP($A83,'EV Distribution'!$A$2:$B$11,2,FALSE),0)*('EV Scenarios'!O$4-'EV Scenarios'!O$2)</f>
        <v>4.515593906551413E-3</v>
      </c>
      <c r="P83" s="5">
        <f>'Pc, Winter, S1'!P83*Main!$B$5+_xlfn.IFNA(VLOOKUP($A83,'EV Distribution'!$A$2:$B$11,2,FALSE),0)*('EV Scenarios'!P$4-'EV Scenarios'!P$2)</f>
        <v>4.7495782342815776E-3</v>
      </c>
      <c r="Q83" s="5">
        <f>'Pc, Winter, S1'!Q83*Main!$B$5+_xlfn.IFNA(VLOOKUP($A83,'EV Distribution'!$A$2:$B$11,2,FALSE),0)*('EV Scenarios'!Q$4-'EV Scenarios'!Q$2)</f>
        <v>4.7099986540877492E-3</v>
      </c>
      <c r="R83" s="5">
        <f>'Pc, Winter, S1'!R83*Main!$B$5+_xlfn.IFNA(VLOOKUP($A83,'EV Distribution'!$A$2:$B$11,2,FALSE),0)*('EV Scenarios'!R$4-'EV Scenarios'!R$2)</f>
        <v>3.9423518099200505E-3</v>
      </c>
      <c r="S83" s="5">
        <f>'Pc, Winter, S1'!S83*Main!$B$5+_xlfn.IFNA(VLOOKUP($A83,'EV Distribution'!$A$2:$B$11,2,FALSE),0)*('EV Scenarios'!S$4-'EV Scenarios'!S$2)</f>
        <v>5.2211521072874877E-3</v>
      </c>
      <c r="T83" s="5">
        <f>'Pc, Winter, S1'!T83*Main!$B$5+_xlfn.IFNA(VLOOKUP($A83,'EV Distribution'!$A$2:$B$11,2,FALSE),0)*('EV Scenarios'!T$4-'EV Scenarios'!T$2)</f>
        <v>4.1471878738351632E-3</v>
      </c>
      <c r="U83" s="5">
        <f>'Pc, Winter, S1'!U83*Main!$B$5+_xlfn.IFNA(VLOOKUP($A83,'EV Distribution'!$A$2:$B$11,2,FALSE),0)*('EV Scenarios'!U$4-'EV Scenarios'!U$2)</f>
        <v>3.7463420771334868E-3</v>
      </c>
      <c r="V83" s="5">
        <f>'Pc, Winter, S1'!V83*Main!$B$5+_xlfn.IFNA(VLOOKUP($A83,'EV Distribution'!$A$2:$B$11,2,FALSE),0)*('EV Scenarios'!V$4-'EV Scenarios'!V$2)</f>
        <v>4.0032234348839095E-3</v>
      </c>
      <c r="W83" s="5">
        <f>'Pc, Winter, S1'!W83*Main!$B$5+_xlfn.IFNA(VLOOKUP($A83,'EV Distribution'!$A$2:$B$11,2,FALSE),0)*('EV Scenarios'!W$4-'EV Scenarios'!W$2)</f>
        <v>3.1021566494920738E-3</v>
      </c>
      <c r="X83" s="5">
        <f>'Pc, Winter, S1'!X83*Main!$B$5+_xlfn.IFNA(VLOOKUP($A83,'EV Distribution'!$A$2:$B$11,2,FALSE),0)*('EV Scenarios'!X$4-'EV Scenarios'!X$2)</f>
        <v>6.4783899718600033E-3</v>
      </c>
      <c r="Y83" s="5">
        <f>'Pc, Winter, S1'!Y83*Main!$B$5+_xlfn.IFNA(VLOOKUP($A83,'EV Distribution'!$A$2:$B$11,2,FALSE),0)*('EV Scenarios'!Y$4-'EV Scenarios'!Y$2)</f>
        <v>7.1561790639534661E-3</v>
      </c>
    </row>
    <row r="84" spans="1:25" x14ac:dyDescent="0.3">
      <c r="A84">
        <v>26</v>
      </c>
      <c r="B84" s="5">
        <f>'Pc, Winter, S1'!B84*Main!$B$5+_xlfn.IFNA(VLOOKUP($A84,'EV Distribution'!$A$2:$B$11,2,FALSE),0)*('EV Scenarios'!B$4-'EV Scenarios'!B$2)</f>
        <v>1.218144069028794E-3</v>
      </c>
      <c r="C84" s="5">
        <f>'Pc, Winter, S1'!C84*Main!$B$5+_xlfn.IFNA(VLOOKUP($A84,'EV Distribution'!$A$2:$B$11,2,FALSE),0)*('EV Scenarios'!C$4-'EV Scenarios'!C$2)</f>
        <v>1.0182047544604574E-3</v>
      </c>
      <c r="D84" s="5">
        <f>'Pc, Winter, S1'!D84*Main!$B$5+_xlfn.IFNA(VLOOKUP($A84,'EV Distribution'!$A$2:$B$11,2,FALSE),0)*('EV Scenarios'!D$4-'EV Scenarios'!D$2)</f>
        <v>6.6545138846176542E-4</v>
      </c>
      <c r="E84" s="5">
        <f>'Pc, Winter, S1'!E84*Main!$B$5+_xlfn.IFNA(VLOOKUP($A84,'EV Distribution'!$A$2:$B$11,2,FALSE),0)*('EV Scenarios'!E$4-'EV Scenarios'!E$2)</f>
        <v>6.5418871690882906E-4</v>
      </c>
      <c r="F84" s="5">
        <f>'Pc, Winter, S1'!F84*Main!$B$5+_xlfn.IFNA(VLOOKUP($A84,'EV Distribution'!$A$2:$B$11,2,FALSE),0)*('EV Scenarios'!F$4-'EV Scenarios'!F$2)</f>
        <v>6.2214031604048662E-4</v>
      </c>
      <c r="G84" s="5">
        <f>'Pc, Winter, S1'!G84*Main!$B$5+_xlfn.IFNA(VLOOKUP($A84,'EV Distribution'!$A$2:$B$11,2,FALSE),0)*('EV Scenarios'!G$4-'EV Scenarios'!G$2)</f>
        <v>6.4069639128043628E-4</v>
      </c>
      <c r="H84" s="5">
        <f>'Pc, Winter, S1'!H84*Main!$B$5+_xlfn.IFNA(VLOOKUP($A84,'EV Distribution'!$A$2:$B$11,2,FALSE),0)*('EV Scenarios'!H$4-'EV Scenarios'!H$2)</f>
        <v>6.4455415087399687E-4</v>
      </c>
      <c r="I84" s="5">
        <f>'Pc, Winter, S1'!I84*Main!$B$5+_xlfn.IFNA(VLOOKUP($A84,'EV Distribution'!$A$2:$B$11,2,FALSE),0)*('EV Scenarios'!I$4-'EV Scenarios'!I$2)</f>
        <v>6.4308860314393052E-4</v>
      </c>
      <c r="J84" s="5">
        <f>'Pc, Winter, S1'!J84*Main!$B$5+_xlfn.IFNA(VLOOKUP($A84,'EV Distribution'!$A$2:$B$11,2,FALSE),0)*('EV Scenarios'!J$4-'EV Scenarios'!J$2)</f>
        <v>6.6706438659600942E-4</v>
      </c>
      <c r="K84" s="5">
        <f>'Pc, Winter, S1'!K84*Main!$B$5+_xlfn.IFNA(VLOOKUP($A84,'EV Distribution'!$A$2:$B$11,2,FALSE),0)*('EV Scenarios'!K$4-'EV Scenarios'!K$2)</f>
        <v>8.6771275468344353E-4</v>
      </c>
      <c r="L84" s="5">
        <f>'Pc, Winter, S1'!L84*Main!$B$5+_xlfn.IFNA(VLOOKUP($A84,'EV Distribution'!$A$2:$B$11,2,FALSE),0)*('EV Scenarios'!L$4-'EV Scenarios'!L$2)</f>
        <v>9.3505352375452373E-4</v>
      </c>
      <c r="M84" s="5">
        <f>'Pc, Winter, S1'!M84*Main!$B$5+_xlfn.IFNA(VLOOKUP($A84,'EV Distribution'!$A$2:$B$11,2,FALSE),0)*('EV Scenarios'!M$4-'EV Scenarios'!M$2)</f>
        <v>9.8079209269309069E-4</v>
      </c>
      <c r="N84" s="5">
        <f>'Pc, Winter, S1'!N84*Main!$B$5+_xlfn.IFNA(VLOOKUP($A84,'EV Distribution'!$A$2:$B$11,2,FALSE),0)*('EV Scenarios'!N$4-'EV Scenarios'!N$2)</f>
        <v>1.0851692707760502E-3</v>
      </c>
      <c r="O84" s="5">
        <f>'Pc, Winter, S1'!O84*Main!$B$5+_xlfn.IFNA(VLOOKUP($A84,'EV Distribution'!$A$2:$B$11,2,FALSE),0)*('EV Scenarios'!O$4-'EV Scenarios'!O$2)</f>
        <v>1.0504536861252066E-3</v>
      </c>
      <c r="P84" s="5">
        <f>'Pc, Winter, S1'!P84*Main!$B$5+_xlfn.IFNA(VLOOKUP($A84,'EV Distribution'!$A$2:$B$11,2,FALSE),0)*('EV Scenarios'!P$4-'EV Scenarios'!P$2)</f>
        <v>1.0605275059205608E-3</v>
      </c>
      <c r="Q84" s="5">
        <f>'Pc, Winter, S1'!Q84*Main!$B$5+_xlfn.IFNA(VLOOKUP($A84,'EV Distribution'!$A$2:$B$11,2,FALSE),0)*('EV Scenarios'!Q$4-'EV Scenarios'!Q$2)</f>
        <v>1.0962989564412713E-3</v>
      </c>
      <c r="R84" s="5">
        <f>'Pc, Winter, S1'!R84*Main!$B$5+_xlfn.IFNA(VLOOKUP($A84,'EV Distribution'!$A$2:$B$11,2,FALSE),0)*('EV Scenarios'!R$4-'EV Scenarios'!R$2)</f>
        <v>1.1059980283752756E-3</v>
      </c>
      <c r="S84" s="5">
        <f>'Pc, Winter, S1'!S84*Main!$B$5+_xlfn.IFNA(VLOOKUP($A84,'EV Distribution'!$A$2:$B$11,2,FALSE),0)*('EV Scenarios'!S$4-'EV Scenarios'!S$2)</f>
        <v>1.3592341184948075E-3</v>
      </c>
      <c r="T84" s="5">
        <f>'Pc, Winter, S1'!T84*Main!$B$5+_xlfn.IFNA(VLOOKUP($A84,'EV Distribution'!$A$2:$B$11,2,FALSE),0)*('EV Scenarios'!T$4-'EV Scenarios'!T$2)</f>
        <v>1.7909725545821533E-3</v>
      </c>
      <c r="U84" s="5">
        <f>'Pc, Winter, S1'!U84*Main!$B$5+_xlfn.IFNA(VLOOKUP($A84,'EV Distribution'!$A$2:$B$11,2,FALSE),0)*('EV Scenarios'!U$4-'EV Scenarios'!U$2)</f>
        <v>2.3257105623603574E-3</v>
      </c>
      <c r="V84" s="5">
        <f>'Pc, Winter, S1'!V84*Main!$B$5+_xlfn.IFNA(VLOOKUP($A84,'EV Distribution'!$A$2:$B$11,2,FALSE),0)*('EV Scenarios'!V$4-'EV Scenarios'!V$2)</f>
        <v>2.5127955241400169E-3</v>
      </c>
      <c r="W84" s="5">
        <f>'Pc, Winter, S1'!W84*Main!$B$5+_xlfn.IFNA(VLOOKUP($A84,'EV Distribution'!$A$2:$B$11,2,FALSE),0)*('EV Scenarios'!W$4-'EV Scenarios'!W$2)</f>
        <v>2.5013759052781555E-3</v>
      </c>
      <c r="X84" s="5">
        <f>'Pc, Winter, S1'!X84*Main!$B$5+_xlfn.IFNA(VLOOKUP($A84,'EV Distribution'!$A$2:$B$11,2,FALSE),0)*('EV Scenarios'!X$4-'EV Scenarios'!X$2)</f>
        <v>2.2055432752399501E-3</v>
      </c>
      <c r="Y84" s="5">
        <f>'Pc, Winter, S1'!Y84*Main!$B$5+_xlfn.IFNA(VLOOKUP($A84,'EV Distribution'!$A$2:$B$11,2,FALSE),0)*('EV Scenarios'!Y$4-'EV Scenarios'!Y$2)</f>
        <v>1.9030639222855702E-3</v>
      </c>
    </row>
    <row r="85" spans="1:25" x14ac:dyDescent="0.3">
      <c r="A85">
        <v>36</v>
      </c>
      <c r="B85" s="5">
        <f>'Pc, Winter, S1'!B85*Main!$B$5+_xlfn.IFNA(VLOOKUP($A85,'EV Distribution'!$A$2:$B$11,2,FALSE),0)*('EV Scenarios'!B$4-'EV Scenarios'!B$2)</f>
        <v>2.5640389519997445E-3</v>
      </c>
      <c r="C85" s="5">
        <f>'Pc, Winter, S1'!C85*Main!$B$5+_xlfn.IFNA(VLOOKUP($A85,'EV Distribution'!$A$2:$B$11,2,FALSE),0)*('EV Scenarios'!C$4-'EV Scenarios'!C$2)</f>
        <v>2.3333282195967075E-3</v>
      </c>
      <c r="D85" s="5">
        <f>'Pc, Winter, S1'!D85*Main!$B$5+_xlfn.IFNA(VLOOKUP($A85,'EV Distribution'!$A$2:$B$11,2,FALSE),0)*('EV Scenarios'!D$4-'EV Scenarios'!D$2)</f>
        <v>1.8223256943592165E-3</v>
      </c>
      <c r="E85" s="5">
        <f>'Pc, Winter, S1'!E85*Main!$B$5+_xlfn.IFNA(VLOOKUP($A85,'EV Distribution'!$A$2:$B$11,2,FALSE),0)*('EV Scenarios'!E$4-'EV Scenarios'!E$2)</f>
        <v>1.7715855440086346E-3</v>
      </c>
      <c r="F85" s="5">
        <f>'Pc, Winter, S1'!F85*Main!$B$5+_xlfn.IFNA(VLOOKUP($A85,'EV Distribution'!$A$2:$B$11,2,FALSE),0)*('EV Scenarios'!F$4-'EV Scenarios'!F$2)</f>
        <v>1.8221495194708324E-3</v>
      </c>
      <c r="G85" s="5">
        <f>'Pc, Winter, S1'!G85*Main!$B$5+_xlfn.IFNA(VLOOKUP($A85,'EV Distribution'!$A$2:$B$11,2,FALSE),0)*('EV Scenarios'!G$4-'EV Scenarios'!G$2)</f>
        <v>1.7345746597545925E-3</v>
      </c>
      <c r="H85" s="5">
        <f>'Pc, Winter, S1'!H85*Main!$B$5+_xlfn.IFNA(VLOOKUP($A85,'EV Distribution'!$A$2:$B$11,2,FALSE),0)*('EV Scenarios'!H$4-'EV Scenarios'!H$2)</f>
        <v>1.5911698639465819E-3</v>
      </c>
      <c r="I85" s="5">
        <f>'Pc, Winter, S1'!I85*Main!$B$5+_xlfn.IFNA(VLOOKUP($A85,'EV Distribution'!$A$2:$B$11,2,FALSE),0)*('EV Scenarios'!I$4-'EV Scenarios'!I$2)</f>
        <v>2.2155702679895859E-3</v>
      </c>
      <c r="J85" s="5">
        <f>'Pc, Winter, S1'!J85*Main!$B$5+_xlfn.IFNA(VLOOKUP($A85,'EV Distribution'!$A$2:$B$11,2,FALSE),0)*('EV Scenarios'!J$4-'EV Scenarios'!J$2)</f>
        <v>2.5463410901259247E-3</v>
      </c>
      <c r="K85" s="5">
        <f>'Pc, Winter, S1'!K85*Main!$B$5+_xlfn.IFNA(VLOOKUP($A85,'EV Distribution'!$A$2:$B$11,2,FALSE),0)*('EV Scenarios'!K$4-'EV Scenarios'!K$2)</f>
        <v>2.9745314825994715E-3</v>
      </c>
      <c r="L85" s="5">
        <f>'Pc, Winter, S1'!L85*Main!$B$5+_xlfn.IFNA(VLOOKUP($A85,'EV Distribution'!$A$2:$B$11,2,FALSE),0)*('EV Scenarios'!L$4-'EV Scenarios'!L$2)</f>
        <v>3.3308465969760451E-3</v>
      </c>
      <c r="M85" s="5">
        <f>'Pc, Winter, S1'!M85*Main!$B$5+_xlfn.IFNA(VLOOKUP($A85,'EV Distribution'!$A$2:$B$11,2,FALSE),0)*('EV Scenarios'!M$4-'EV Scenarios'!M$2)</f>
        <v>3.5912990781903961E-3</v>
      </c>
      <c r="N85" s="5">
        <f>'Pc, Winter, S1'!N85*Main!$B$5+_xlfn.IFNA(VLOOKUP($A85,'EV Distribution'!$A$2:$B$11,2,FALSE),0)*('EV Scenarios'!N$4-'EV Scenarios'!N$2)</f>
        <v>3.5594553429246813E-3</v>
      </c>
      <c r="O85" s="5">
        <f>'Pc, Winter, S1'!O85*Main!$B$5+_xlfn.IFNA(VLOOKUP($A85,'EV Distribution'!$A$2:$B$11,2,FALSE),0)*('EV Scenarios'!O$4-'EV Scenarios'!O$2)</f>
        <v>3.4312736178875587E-3</v>
      </c>
      <c r="P85" s="5">
        <f>'Pc, Winter, S1'!P85*Main!$B$5+_xlfn.IFNA(VLOOKUP($A85,'EV Distribution'!$A$2:$B$11,2,FALSE),0)*('EV Scenarios'!P$4-'EV Scenarios'!P$2)</f>
        <v>3.1491141199335225E-3</v>
      </c>
      <c r="Q85" s="5">
        <f>'Pc, Winter, S1'!Q85*Main!$B$5+_xlfn.IFNA(VLOOKUP($A85,'EV Distribution'!$A$2:$B$11,2,FALSE),0)*('EV Scenarios'!Q$4-'EV Scenarios'!Q$2)</f>
        <v>2.9350662767248844E-3</v>
      </c>
      <c r="R85" s="5">
        <f>'Pc, Winter, S1'!R85*Main!$B$5+_xlfn.IFNA(VLOOKUP($A85,'EV Distribution'!$A$2:$B$11,2,FALSE),0)*('EV Scenarios'!R$4-'EV Scenarios'!R$2)</f>
        <v>2.7481028314941293E-3</v>
      </c>
      <c r="S85" s="5">
        <f>'Pc, Winter, S1'!S85*Main!$B$5+_xlfn.IFNA(VLOOKUP($A85,'EV Distribution'!$A$2:$B$11,2,FALSE),0)*('EV Scenarios'!S$4-'EV Scenarios'!S$2)</f>
        <v>2.7155107839661515E-3</v>
      </c>
      <c r="T85" s="5">
        <f>'Pc, Winter, S1'!T85*Main!$B$5+_xlfn.IFNA(VLOOKUP($A85,'EV Distribution'!$A$2:$B$11,2,FALSE),0)*('EV Scenarios'!T$4-'EV Scenarios'!T$2)</f>
        <v>2.9557054907159643E-3</v>
      </c>
      <c r="U85" s="5">
        <f>'Pc, Winter, S1'!U85*Main!$B$5+_xlfn.IFNA(VLOOKUP($A85,'EV Distribution'!$A$2:$B$11,2,FALSE),0)*('EV Scenarios'!U$4-'EV Scenarios'!U$2)</f>
        <v>2.8608639647522329E-3</v>
      </c>
      <c r="V85" s="5">
        <f>'Pc, Winter, S1'!V85*Main!$B$5+_xlfn.IFNA(VLOOKUP($A85,'EV Distribution'!$A$2:$B$11,2,FALSE),0)*('EV Scenarios'!V$4-'EV Scenarios'!V$2)</f>
        <v>3.0505145226548368E-3</v>
      </c>
      <c r="W85" s="5">
        <f>'Pc, Winter, S1'!W85*Main!$B$5+_xlfn.IFNA(VLOOKUP($A85,'EV Distribution'!$A$2:$B$11,2,FALSE),0)*('EV Scenarios'!W$4-'EV Scenarios'!W$2)</f>
        <v>3.2331799025666751E-3</v>
      </c>
      <c r="X85" s="5">
        <f>'Pc, Winter, S1'!X85*Main!$B$5+_xlfn.IFNA(VLOOKUP($A85,'EV Distribution'!$A$2:$B$11,2,FALSE),0)*('EV Scenarios'!X$4-'EV Scenarios'!X$2)</f>
        <v>3.076752235047892E-3</v>
      </c>
      <c r="Y85" s="5">
        <f>'Pc, Winter, S1'!Y85*Main!$B$5+_xlfn.IFNA(VLOOKUP($A85,'EV Distribution'!$A$2:$B$11,2,FALSE),0)*('EV Scenarios'!Y$4-'EV Scenarios'!Y$2)</f>
        <v>2.9402745692267032E-3</v>
      </c>
    </row>
    <row r="86" spans="1:25" x14ac:dyDescent="0.3">
      <c r="A86">
        <v>97</v>
      </c>
      <c r="B86" s="5">
        <f>'Pc, Winter, S1'!B86*Main!$B$5+_xlfn.IFNA(VLOOKUP($A86,'EV Distribution'!$A$2:$B$11,2,FALSE),0)*('EV Scenarios'!B$4-'EV Scenarios'!B$2)</f>
        <v>7.8268110054224693E-3</v>
      </c>
      <c r="C86" s="5">
        <f>'Pc, Winter, S1'!C86*Main!$B$5+_xlfn.IFNA(VLOOKUP($A86,'EV Distribution'!$A$2:$B$11,2,FALSE),0)*('EV Scenarios'!C$4-'EV Scenarios'!C$2)</f>
        <v>8.0227503697139803E-3</v>
      </c>
      <c r="D86" s="5">
        <f>'Pc, Winter, S1'!D86*Main!$B$5+_xlfn.IFNA(VLOOKUP($A86,'EV Distribution'!$A$2:$B$11,2,FALSE),0)*('EV Scenarios'!D$4-'EV Scenarios'!D$2)</f>
        <v>7.2842483769677835E-3</v>
      </c>
      <c r="E86" s="5">
        <f>'Pc, Winter, S1'!E86*Main!$B$5+_xlfn.IFNA(VLOOKUP($A86,'EV Distribution'!$A$2:$B$11,2,FALSE),0)*('EV Scenarios'!E$4-'EV Scenarios'!E$2)</f>
        <v>6.8953968316512286E-3</v>
      </c>
      <c r="F86" s="5">
        <f>'Pc, Winter, S1'!F86*Main!$B$5+_xlfn.IFNA(VLOOKUP($A86,'EV Distribution'!$A$2:$B$11,2,FALSE),0)*('EV Scenarios'!F$4-'EV Scenarios'!F$2)</f>
        <v>6.1239209242054133E-3</v>
      </c>
      <c r="G86" s="5">
        <f>'Pc, Winter, S1'!G86*Main!$B$5+_xlfn.IFNA(VLOOKUP($A86,'EV Distribution'!$A$2:$B$11,2,FALSE),0)*('EV Scenarios'!G$4-'EV Scenarios'!G$2)</f>
        <v>5.5354893510935407E-3</v>
      </c>
      <c r="H86" s="5">
        <f>'Pc, Winter, S1'!H86*Main!$B$5+_xlfn.IFNA(VLOOKUP($A86,'EV Distribution'!$A$2:$B$11,2,FALSE),0)*('EV Scenarios'!H$4-'EV Scenarios'!H$2)</f>
        <v>6.6295046676866989E-3</v>
      </c>
      <c r="I86" s="5">
        <f>'Pc, Winter, S1'!I86*Main!$B$5+_xlfn.IFNA(VLOOKUP($A86,'EV Distribution'!$A$2:$B$11,2,FALSE),0)*('EV Scenarios'!I$4-'EV Scenarios'!I$2)</f>
        <v>4.2284618720394738E-3</v>
      </c>
      <c r="J86" s="5">
        <f>'Pc, Winter, S1'!J86*Main!$B$5+_xlfn.IFNA(VLOOKUP($A86,'EV Distribution'!$A$2:$B$11,2,FALSE),0)*('EV Scenarios'!J$4-'EV Scenarios'!J$2)</f>
        <v>5.2867787671468137E-3</v>
      </c>
      <c r="K86" s="5">
        <f>'Pc, Winter, S1'!K86*Main!$B$5+_xlfn.IFNA(VLOOKUP($A86,'EV Distribution'!$A$2:$B$11,2,FALSE),0)*('EV Scenarios'!K$4-'EV Scenarios'!K$2)</f>
        <v>6.5578513435675806E-3</v>
      </c>
      <c r="L86" s="5">
        <f>'Pc, Winter, S1'!L86*Main!$B$5+_xlfn.IFNA(VLOOKUP($A86,'EV Distribution'!$A$2:$B$11,2,FALSE),0)*('EV Scenarios'!L$4-'EV Scenarios'!L$2)</f>
        <v>6.5722950933753245E-3</v>
      </c>
      <c r="M86" s="5">
        <f>'Pc, Winter, S1'!M86*Main!$B$5+_xlfn.IFNA(VLOOKUP($A86,'EV Distribution'!$A$2:$B$11,2,FALSE),0)*('EV Scenarios'!M$4-'EV Scenarios'!M$2)</f>
        <v>7.0514155868369429E-3</v>
      </c>
      <c r="N86" s="5">
        <f>'Pc, Winter, S1'!N86*Main!$B$5+_xlfn.IFNA(VLOOKUP($A86,'EV Distribution'!$A$2:$B$11,2,FALSE),0)*('EV Scenarios'!N$4-'EV Scenarios'!N$2)</f>
        <v>7.5066529640363177E-3</v>
      </c>
      <c r="O86" s="5">
        <f>'Pc, Winter, S1'!O86*Main!$B$5+_xlfn.IFNA(VLOOKUP($A86,'EV Distribution'!$A$2:$B$11,2,FALSE),0)*('EV Scenarios'!O$4-'EV Scenarios'!O$2)</f>
        <v>8.1789085394272203E-3</v>
      </c>
      <c r="P86" s="5">
        <f>'Pc, Winter, S1'!P86*Main!$B$5+_xlfn.IFNA(VLOOKUP($A86,'EV Distribution'!$A$2:$B$11,2,FALSE),0)*('EV Scenarios'!P$4-'EV Scenarios'!P$2)</f>
        <v>8.1368228283595408E-3</v>
      </c>
      <c r="Q86" s="5">
        <f>'Pc, Winter, S1'!Q86*Main!$B$5+_xlfn.IFNA(VLOOKUP($A86,'EV Distribution'!$A$2:$B$11,2,FALSE),0)*('EV Scenarios'!Q$4-'EV Scenarios'!Q$2)</f>
        <v>8.3534484213643699E-3</v>
      </c>
      <c r="R86" s="5">
        <f>'Pc, Winter, S1'!R86*Main!$B$5+_xlfn.IFNA(VLOOKUP($A86,'EV Distribution'!$A$2:$B$11,2,FALSE),0)*('EV Scenarios'!R$4-'EV Scenarios'!R$2)</f>
        <v>7.5412981318577418E-3</v>
      </c>
      <c r="S86" s="5">
        <f>'Pc, Winter, S1'!S86*Main!$B$5+_xlfn.IFNA(VLOOKUP($A86,'EV Distribution'!$A$2:$B$11,2,FALSE),0)*('EV Scenarios'!S$4-'EV Scenarios'!S$2)</f>
        <v>8.6124142865606074E-3</v>
      </c>
      <c r="T86" s="5">
        <f>'Pc, Winter, S1'!T86*Main!$B$5+_xlfn.IFNA(VLOOKUP($A86,'EV Distribution'!$A$2:$B$11,2,FALSE),0)*('EV Scenarios'!T$4-'EV Scenarios'!T$2)</f>
        <v>7.3975747359639292E-3</v>
      </c>
      <c r="U86" s="5">
        <f>'Pc, Winter, S1'!U86*Main!$B$5+_xlfn.IFNA(VLOOKUP($A86,'EV Distribution'!$A$2:$B$11,2,FALSE),0)*('EV Scenarios'!U$4-'EV Scenarios'!U$2)</f>
        <v>6.9075122400425806E-3</v>
      </c>
      <c r="V86" s="5">
        <f>'Pc, Winter, S1'!V86*Main!$B$5+_xlfn.IFNA(VLOOKUP($A86,'EV Distribution'!$A$2:$B$11,2,FALSE),0)*('EV Scenarios'!V$4-'EV Scenarios'!V$2)</f>
        <v>7.1751481264994395E-3</v>
      </c>
      <c r="W86" s="5">
        <f>'Pc, Winter, S1'!W86*Main!$B$5+_xlfn.IFNA(VLOOKUP($A86,'EV Distribution'!$A$2:$B$11,2,FALSE),0)*('EV Scenarios'!W$4-'EV Scenarios'!W$2)</f>
        <v>6.1541804786919311E-3</v>
      </c>
      <c r="X86" s="5">
        <f>'Pc, Winter, S1'!X86*Main!$B$5+_xlfn.IFNA(VLOOKUP($A86,'EV Distribution'!$A$2:$B$11,2,FALSE),0)*('EV Scenarios'!X$4-'EV Scenarios'!X$2)</f>
        <v>9.0052758636363205E-3</v>
      </c>
      <c r="Y86" s="5">
        <f>'Pc, Winter, S1'!Y86*Main!$B$5+_xlfn.IFNA(VLOOKUP($A86,'EV Distribution'!$A$2:$B$11,2,FALSE),0)*('EV Scenarios'!Y$4-'EV Scenarios'!Y$2)</f>
        <v>8.6886428322894543E-3</v>
      </c>
    </row>
    <row r="87" spans="1:25" x14ac:dyDescent="0.3">
      <c r="A87">
        <v>47</v>
      </c>
      <c r="B87" s="5">
        <f>'Pc, Winter, S1'!B87*Main!$B$5+_xlfn.IFNA(VLOOKUP($A87,'EV Distribution'!$A$2:$B$11,2,FALSE),0)*('EV Scenarios'!B$4-'EV Scenarios'!B$2)</f>
        <v>7.7100605439134919E-3</v>
      </c>
      <c r="C87" s="5">
        <f>'Pc, Winter, S1'!C87*Main!$B$5+_xlfn.IFNA(VLOOKUP($A87,'EV Distribution'!$A$2:$B$11,2,FALSE),0)*('EV Scenarios'!C$4-'EV Scenarios'!C$2)</f>
        <v>7.5782409782722653E-3</v>
      </c>
      <c r="D87" s="5">
        <f>'Pc, Winter, S1'!D87*Main!$B$5+_xlfn.IFNA(VLOOKUP($A87,'EV Distribution'!$A$2:$B$11,2,FALSE),0)*('EV Scenarios'!D$4-'EV Scenarios'!D$2)</f>
        <v>6.7334020407899655E-3</v>
      </c>
      <c r="E87" s="5">
        <f>'Pc, Winter, S1'!E87*Main!$B$5+_xlfn.IFNA(VLOOKUP($A87,'EV Distribution'!$A$2:$B$11,2,FALSE),0)*('EV Scenarios'!E$4-'EV Scenarios'!E$2)</f>
        <v>6.4300901685021838E-3</v>
      </c>
      <c r="F87" s="5">
        <f>'Pc, Winter, S1'!F87*Main!$B$5+_xlfn.IFNA(VLOOKUP($A87,'EV Distribution'!$A$2:$B$11,2,FALSE),0)*('EV Scenarios'!F$4-'EV Scenarios'!F$2)</f>
        <v>5.5691592187487714E-3</v>
      </c>
      <c r="G87" s="5">
        <f>'Pc, Winter, S1'!G87*Main!$B$5+_xlfn.IFNA(VLOOKUP($A87,'EV Distribution'!$A$2:$B$11,2,FALSE),0)*('EV Scenarios'!G$4-'EV Scenarios'!G$2)</f>
        <v>4.9390183650022618E-3</v>
      </c>
      <c r="H87" s="5">
        <f>'Pc, Winter, S1'!H87*Main!$B$5+_xlfn.IFNA(VLOOKUP($A87,'EV Distribution'!$A$2:$B$11,2,FALSE),0)*('EV Scenarios'!H$4-'EV Scenarios'!H$2)</f>
        <v>5.8140191471417477E-3</v>
      </c>
      <c r="I87" s="5">
        <f>'Pc, Winter, S1'!I87*Main!$B$5+_xlfn.IFNA(VLOOKUP($A87,'EV Distribution'!$A$2:$B$11,2,FALSE),0)*('EV Scenarios'!I$4-'EV Scenarios'!I$2)</f>
        <v>2.1387672322336461E-3</v>
      </c>
      <c r="J87" s="5">
        <f>'Pc, Winter, S1'!J87*Main!$B$5+_xlfn.IFNA(VLOOKUP($A87,'EV Distribution'!$A$2:$B$11,2,FALSE),0)*('EV Scenarios'!J$4-'EV Scenarios'!J$2)</f>
        <v>2.1530397269026338E-3</v>
      </c>
      <c r="K87" s="5">
        <f>'Pc, Winter, S1'!K87*Main!$B$5+_xlfn.IFNA(VLOOKUP($A87,'EV Distribution'!$A$2:$B$11,2,FALSE),0)*('EV Scenarios'!K$4-'EV Scenarios'!K$2)</f>
        <v>2.7478389142996228E-3</v>
      </c>
      <c r="L87" s="5">
        <f>'Pc, Winter, S1'!L87*Main!$B$5+_xlfn.IFNA(VLOOKUP($A87,'EV Distribution'!$A$2:$B$11,2,FALSE),0)*('EV Scenarios'!L$4-'EV Scenarios'!L$2)</f>
        <v>2.2962622428187203E-3</v>
      </c>
      <c r="M87" s="5">
        <f>'Pc, Winter, S1'!M87*Main!$B$5+_xlfn.IFNA(VLOOKUP($A87,'EV Distribution'!$A$2:$B$11,2,FALSE),0)*('EV Scenarios'!M$4-'EV Scenarios'!M$2)</f>
        <v>2.4585951274734975E-3</v>
      </c>
      <c r="N87" s="5">
        <f>'Pc, Winter, S1'!N87*Main!$B$5+_xlfn.IFNA(VLOOKUP($A87,'EV Distribution'!$A$2:$B$11,2,FALSE),0)*('EV Scenarios'!N$4-'EV Scenarios'!N$2)</f>
        <v>2.9914442931137405E-3</v>
      </c>
      <c r="O87" s="5">
        <f>'Pc, Winter, S1'!O87*Main!$B$5+_xlfn.IFNA(VLOOKUP($A87,'EV Distribution'!$A$2:$B$11,2,FALSE),0)*('EV Scenarios'!O$4-'EV Scenarios'!O$2)</f>
        <v>3.9642448334574884E-3</v>
      </c>
      <c r="P87" s="5">
        <f>'Pc, Winter, S1'!P87*Main!$B$5+_xlfn.IFNA(VLOOKUP($A87,'EV Distribution'!$A$2:$B$11,2,FALSE),0)*('EV Scenarios'!P$4-'EV Scenarios'!P$2)</f>
        <v>3.9498144158386433E-3</v>
      </c>
      <c r="Q87" s="5">
        <f>'Pc, Winter, S1'!Q87*Main!$B$5+_xlfn.IFNA(VLOOKUP($A87,'EV Distribution'!$A$2:$B$11,2,FALSE),0)*('EV Scenarios'!Q$4-'EV Scenarios'!Q$2)</f>
        <v>3.9448459397328104E-3</v>
      </c>
      <c r="R87" s="5">
        <f>'Pc, Winter, S1'!R87*Main!$B$5+_xlfn.IFNA(VLOOKUP($A87,'EV Distribution'!$A$2:$B$11,2,FALSE),0)*('EV Scenarios'!R$4-'EV Scenarios'!R$2)</f>
        <v>3.2102848944762412E-3</v>
      </c>
      <c r="S87" s="5">
        <f>'Pc, Winter, S1'!S87*Main!$B$5+_xlfn.IFNA(VLOOKUP($A87,'EV Distribution'!$A$2:$B$11,2,FALSE),0)*('EV Scenarios'!S$4-'EV Scenarios'!S$2)</f>
        <v>4.659679874325388E-3</v>
      </c>
      <c r="T87" s="5">
        <f>'Pc, Winter, S1'!T87*Main!$B$5+_xlfn.IFNA(VLOOKUP($A87,'EV Distribution'!$A$2:$B$11,2,FALSE),0)*('EV Scenarios'!T$4-'EV Scenarios'!T$2)</f>
        <v>3.8263558839511549E-3</v>
      </c>
      <c r="U87" s="5">
        <f>'Pc, Winter, S1'!U87*Main!$B$5+_xlfn.IFNA(VLOOKUP($A87,'EV Distribution'!$A$2:$B$11,2,FALSE),0)*('EV Scenarios'!U$4-'EV Scenarios'!U$2)</f>
        <v>4.0165616719517053E-3</v>
      </c>
      <c r="V87" s="5">
        <f>'Pc, Winter, S1'!V87*Main!$B$5+_xlfn.IFNA(VLOOKUP($A87,'EV Distribution'!$A$2:$B$11,2,FALSE),0)*('EV Scenarios'!V$4-'EV Scenarios'!V$2)</f>
        <v>5.1073330256660087E-3</v>
      </c>
      <c r="W87" s="5">
        <f>'Pc, Winter, S1'!W87*Main!$B$5+_xlfn.IFNA(VLOOKUP($A87,'EV Distribution'!$A$2:$B$11,2,FALSE),0)*('EV Scenarios'!W$4-'EV Scenarios'!W$2)</f>
        <v>4.3282392104208468E-3</v>
      </c>
      <c r="X87" s="5">
        <f>'Pc, Winter, S1'!X87*Main!$B$5+_xlfn.IFNA(VLOOKUP($A87,'EV Distribution'!$A$2:$B$11,2,FALSE),0)*('EV Scenarios'!X$4-'EV Scenarios'!X$2)</f>
        <v>7.5276917564924082E-3</v>
      </c>
      <c r="Y87" s="5">
        <f>'Pc, Winter, S1'!Y87*Main!$B$5+_xlfn.IFNA(VLOOKUP($A87,'EV Distribution'!$A$2:$B$11,2,FALSE),0)*('EV Scenarios'!Y$4-'EV Scenarios'!Y$2)</f>
        <v>8.3256537607960153E-3</v>
      </c>
    </row>
    <row r="88" spans="1:25" x14ac:dyDescent="0.3">
      <c r="A88">
        <v>37</v>
      </c>
      <c r="B88" s="5">
        <f>'Pc, Winter, S1'!B88*Main!$B$5+_xlfn.IFNA(VLOOKUP($A88,'EV Distribution'!$A$2:$B$11,2,FALSE),0)*('EV Scenarios'!B$4-'EV Scenarios'!B$2)</f>
        <v>1.127334022962395E-3</v>
      </c>
      <c r="C88" s="5">
        <f>'Pc, Winter, S1'!C88*Main!$B$5+_xlfn.IFNA(VLOOKUP($A88,'EV Distribution'!$A$2:$B$11,2,FALSE),0)*('EV Scenarios'!C$4-'EV Scenarios'!C$2)</f>
        <v>1.0884339413627963E-3</v>
      </c>
      <c r="D88" s="5">
        <f>'Pc, Winter, S1'!D88*Main!$B$5+_xlfn.IFNA(VLOOKUP($A88,'EV Distribution'!$A$2:$B$11,2,FALSE),0)*('EV Scenarios'!D$4-'EV Scenarios'!D$2)</f>
        <v>7.5877609802041542E-4</v>
      </c>
      <c r="E88" s="5">
        <f>'Pc, Winter, S1'!E88*Main!$B$5+_xlfn.IFNA(VLOOKUP($A88,'EV Distribution'!$A$2:$B$11,2,FALSE),0)*('EV Scenarios'!E$4-'EV Scenarios'!E$2)</f>
        <v>7.5074145361252067E-4</v>
      </c>
      <c r="F88" s="5">
        <f>'Pc, Winter, S1'!F88*Main!$B$5+_xlfn.IFNA(VLOOKUP($A88,'EV Distribution'!$A$2:$B$11,2,FALSE),0)*('EV Scenarios'!F$4-'EV Scenarios'!F$2)</f>
        <v>7.3891409610327672E-4</v>
      </c>
      <c r="G88" s="5">
        <f>'Pc, Winter, S1'!G88*Main!$B$5+_xlfn.IFNA(VLOOKUP($A88,'EV Distribution'!$A$2:$B$11,2,FALSE),0)*('EV Scenarios'!G$4-'EV Scenarios'!G$2)</f>
        <v>7.5721597572968292E-4</v>
      </c>
      <c r="H88" s="5">
        <f>'Pc, Winter, S1'!H88*Main!$B$5+_xlfn.IFNA(VLOOKUP($A88,'EV Distribution'!$A$2:$B$11,2,FALSE),0)*('EV Scenarios'!H$4-'EV Scenarios'!H$2)</f>
        <v>6.6925354002537183E-4</v>
      </c>
      <c r="I88" s="5">
        <f>'Pc, Winter, S1'!I88*Main!$B$5+_xlfn.IFNA(VLOOKUP($A88,'EV Distribution'!$A$2:$B$11,2,FALSE),0)*('EV Scenarios'!I$4-'EV Scenarios'!I$2)</f>
        <v>9.1701608178816586E-4</v>
      </c>
      <c r="J88" s="5">
        <f>'Pc, Winter, S1'!J88*Main!$B$5+_xlfn.IFNA(VLOOKUP($A88,'EV Distribution'!$A$2:$B$11,2,FALSE),0)*('EV Scenarios'!J$4-'EV Scenarios'!J$2)</f>
        <v>1.478553521959327E-3</v>
      </c>
      <c r="K88" s="5">
        <f>'Pc, Winter, S1'!K88*Main!$B$5+_xlfn.IFNA(VLOOKUP($A88,'EV Distribution'!$A$2:$B$11,2,FALSE),0)*('EV Scenarios'!K$4-'EV Scenarios'!K$2)</f>
        <v>1.8948067873153663E-3</v>
      </c>
      <c r="L88" s="5">
        <f>'Pc, Winter, S1'!L88*Main!$B$5+_xlfn.IFNA(VLOOKUP($A88,'EV Distribution'!$A$2:$B$11,2,FALSE),0)*('EV Scenarios'!L$4-'EV Scenarios'!L$2)</f>
        <v>2.0905472865247131E-3</v>
      </c>
      <c r="M88" s="5">
        <f>'Pc, Winter, S1'!M88*Main!$B$5+_xlfn.IFNA(VLOOKUP($A88,'EV Distribution'!$A$2:$B$11,2,FALSE),0)*('EV Scenarios'!M$4-'EV Scenarios'!M$2)</f>
        <v>2.1231342495559948E-3</v>
      </c>
      <c r="N88" s="5">
        <f>'Pc, Winter, S1'!N88*Main!$B$5+_xlfn.IFNA(VLOOKUP($A88,'EV Distribution'!$A$2:$B$11,2,FALSE),0)*('EV Scenarios'!N$4-'EV Scenarios'!N$2)</f>
        <v>2.2086799859931854E-3</v>
      </c>
      <c r="O88" s="5">
        <f>'Pc, Winter, S1'!O88*Main!$B$5+_xlfn.IFNA(VLOOKUP($A88,'EV Distribution'!$A$2:$B$11,2,FALSE),0)*('EV Scenarios'!O$4-'EV Scenarios'!O$2)</f>
        <v>2.2598758124441924E-3</v>
      </c>
      <c r="P88" s="5">
        <f>'Pc, Winter, S1'!P88*Main!$B$5+_xlfn.IFNA(VLOOKUP($A88,'EV Distribution'!$A$2:$B$11,2,FALSE),0)*('EV Scenarios'!P$4-'EV Scenarios'!P$2)</f>
        <v>2.230417422049308E-3</v>
      </c>
      <c r="Q88" s="5">
        <f>'Pc, Winter, S1'!Q88*Main!$B$5+_xlfn.IFNA(VLOOKUP($A88,'EV Distribution'!$A$2:$B$11,2,FALSE),0)*('EV Scenarios'!Q$4-'EV Scenarios'!Q$2)</f>
        <v>2.1750311082942434E-3</v>
      </c>
      <c r="R88" s="5">
        <f>'Pc, Winter, S1'!R88*Main!$B$5+_xlfn.IFNA(VLOOKUP($A88,'EV Distribution'!$A$2:$B$11,2,FALSE),0)*('EV Scenarios'!R$4-'EV Scenarios'!R$2)</f>
        <v>2.0753813140672941E-3</v>
      </c>
      <c r="S88" s="5">
        <f>'Pc, Winter, S1'!S88*Main!$B$5+_xlfn.IFNA(VLOOKUP($A88,'EV Distribution'!$A$2:$B$11,2,FALSE),0)*('EV Scenarios'!S$4-'EV Scenarios'!S$2)</f>
        <v>2.0260134956740228E-3</v>
      </c>
      <c r="T88" s="5">
        <f>'Pc, Winter, S1'!T88*Main!$B$5+_xlfn.IFNA(VLOOKUP($A88,'EV Distribution'!$A$2:$B$11,2,FALSE),0)*('EV Scenarios'!T$4-'EV Scenarios'!T$2)</f>
        <v>2.0258740080592104E-3</v>
      </c>
      <c r="U88" s="5">
        <f>'Pc, Winter, S1'!U88*Main!$B$5+_xlfn.IFNA(VLOOKUP($A88,'EV Distribution'!$A$2:$B$11,2,FALSE),0)*('EV Scenarios'!U$4-'EV Scenarios'!U$2)</f>
        <v>2.1070186742875264E-3</v>
      </c>
      <c r="V88" s="5">
        <f>'Pc, Winter, S1'!V88*Main!$B$5+_xlfn.IFNA(VLOOKUP($A88,'EV Distribution'!$A$2:$B$11,2,FALSE),0)*('EV Scenarios'!V$4-'EV Scenarios'!V$2)</f>
        <v>2.221761183309732E-3</v>
      </c>
      <c r="W88" s="5">
        <f>'Pc, Winter, S1'!W88*Main!$B$5+_xlfn.IFNA(VLOOKUP($A88,'EV Distribution'!$A$2:$B$11,2,FALSE),0)*('EV Scenarios'!W$4-'EV Scenarios'!W$2)</f>
        <v>2.2123108133951398E-3</v>
      </c>
      <c r="X88" s="5">
        <f>'Pc, Winter, S1'!X88*Main!$B$5+_xlfn.IFNA(VLOOKUP($A88,'EV Distribution'!$A$2:$B$11,2,FALSE),0)*('EV Scenarios'!X$4-'EV Scenarios'!X$2)</f>
        <v>1.9722126390294336E-3</v>
      </c>
      <c r="Y88" s="5">
        <f>'Pc, Winter, S1'!Y88*Main!$B$5+_xlfn.IFNA(VLOOKUP($A88,'EV Distribution'!$A$2:$B$11,2,FALSE),0)*('EV Scenarios'!Y$4-'EV Scenarios'!Y$2)</f>
        <v>1.7415796205284793E-3</v>
      </c>
    </row>
    <row r="89" spans="1:25" x14ac:dyDescent="0.3">
      <c r="A89">
        <v>30</v>
      </c>
      <c r="B89" s="5">
        <f>'Pc, Winter, S1'!B89*Main!$B$5+_xlfn.IFNA(VLOOKUP($A89,'EV Distribution'!$A$2:$B$11,2,FALSE),0)*('EV Scenarios'!B$4-'EV Scenarios'!B$2)</f>
        <v>1.8168118352944792E-3</v>
      </c>
      <c r="C89" s="5">
        <f>'Pc, Winter, S1'!C89*Main!$B$5+_xlfn.IFNA(VLOOKUP($A89,'EV Distribution'!$A$2:$B$11,2,FALSE),0)*('EV Scenarios'!C$4-'EV Scenarios'!C$2)</f>
        <v>1.6094132718609867E-3</v>
      </c>
      <c r="D89" s="5">
        <f>'Pc, Winter, S1'!D89*Main!$B$5+_xlfn.IFNA(VLOOKUP($A89,'EV Distribution'!$A$2:$B$11,2,FALSE),0)*('EV Scenarios'!D$4-'EV Scenarios'!D$2)</f>
        <v>1.2582600904804404E-3</v>
      </c>
      <c r="E89" s="5">
        <f>'Pc, Winter, S1'!E89*Main!$B$5+_xlfn.IFNA(VLOOKUP($A89,'EV Distribution'!$A$2:$B$11,2,FALSE),0)*('EV Scenarios'!E$4-'EV Scenarios'!E$2)</f>
        <v>1.1000617908192216E-3</v>
      </c>
      <c r="F89" s="5">
        <f>'Pc, Winter, S1'!F89*Main!$B$5+_xlfn.IFNA(VLOOKUP($A89,'EV Distribution'!$A$2:$B$11,2,FALSE),0)*('EV Scenarios'!F$4-'EV Scenarios'!F$2)</f>
        <v>1.148257822662212E-3</v>
      </c>
      <c r="G89" s="5">
        <f>'Pc, Winter, S1'!G89*Main!$B$5+_xlfn.IFNA(VLOOKUP($A89,'EV Distribution'!$A$2:$B$11,2,FALSE),0)*('EV Scenarios'!G$4-'EV Scenarios'!G$2)</f>
        <v>1.1430583403658741E-3</v>
      </c>
      <c r="H89" s="5">
        <f>'Pc, Winter, S1'!H89*Main!$B$5+_xlfn.IFNA(VLOOKUP($A89,'EV Distribution'!$A$2:$B$11,2,FALSE),0)*('EV Scenarios'!H$4-'EV Scenarios'!H$2)</f>
        <v>1.1329466936683779E-3</v>
      </c>
      <c r="I89" s="5">
        <f>'Pc, Winter, S1'!I89*Main!$B$5+_xlfn.IFNA(VLOOKUP($A89,'EV Distribution'!$A$2:$B$11,2,FALSE),0)*('EV Scenarios'!I$4-'EV Scenarios'!I$2)</f>
        <v>1.1388482163849224E-3</v>
      </c>
      <c r="J89" s="5">
        <f>'Pc, Winter, S1'!J89*Main!$B$5+_xlfn.IFNA(VLOOKUP($A89,'EV Distribution'!$A$2:$B$11,2,FALSE),0)*('EV Scenarios'!J$4-'EV Scenarios'!J$2)</f>
        <v>1.546305463174121E-3</v>
      </c>
      <c r="K89" s="5">
        <f>'Pc, Winter, S1'!K89*Main!$B$5+_xlfn.IFNA(VLOOKUP($A89,'EV Distribution'!$A$2:$B$11,2,FALSE),0)*('EV Scenarios'!K$4-'EV Scenarios'!K$2)</f>
        <v>1.7563751552582411E-3</v>
      </c>
      <c r="L89" s="5">
        <f>'Pc, Winter, S1'!L89*Main!$B$5+_xlfn.IFNA(VLOOKUP($A89,'EV Distribution'!$A$2:$B$11,2,FALSE),0)*('EV Scenarios'!L$4-'EV Scenarios'!L$2)</f>
        <v>2.1020064271209484E-3</v>
      </c>
      <c r="M89" s="5">
        <f>'Pc, Winter, S1'!M89*Main!$B$5+_xlfn.IFNA(VLOOKUP($A89,'EV Distribution'!$A$2:$B$11,2,FALSE),0)*('EV Scenarios'!M$4-'EV Scenarios'!M$2)</f>
        <v>2.3430079470662711E-3</v>
      </c>
      <c r="N89" s="5">
        <f>'Pc, Winter, S1'!N89*Main!$B$5+_xlfn.IFNA(VLOOKUP($A89,'EV Distribution'!$A$2:$B$11,2,FALSE),0)*('EV Scenarios'!N$4-'EV Scenarios'!N$2)</f>
        <v>2.4940495108051099E-3</v>
      </c>
      <c r="O89" s="5">
        <f>'Pc, Winter, S1'!O89*Main!$B$5+_xlfn.IFNA(VLOOKUP($A89,'EV Distribution'!$A$2:$B$11,2,FALSE),0)*('EV Scenarios'!O$4-'EV Scenarios'!O$2)</f>
        <v>2.2029680361060305E-3</v>
      </c>
      <c r="P89" s="5">
        <f>'Pc, Winter, S1'!P89*Main!$B$5+_xlfn.IFNA(VLOOKUP($A89,'EV Distribution'!$A$2:$B$11,2,FALSE),0)*('EV Scenarios'!P$4-'EV Scenarios'!P$2)</f>
        <v>1.8279757536486608E-3</v>
      </c>
      <c r="Q89" s="5">
        <f>'Pc, Winter, S1'!Q89*Main!$B$5+_xlfn.IFNA(VLOOKUP($A89,'EV Distribution'!$A$2:$B$11,2,FALSE),0)*('EV Scenarios'!Q$4-'EV Scenarios'!Q$2)</f>
        <v>1.761402480587434E-3</v>
      </c>
      <c r="R89" s="5">
        <f>'Pc, Winter, S1'!R89*Main!$B$5+_xlfn.IFNA(VLOOKUP($A89,'EV Distribution'!$A$2:$B$11,2,FALSE),0)*('EV Scenarios'!R$4-'EV Scenarios'!R$2)</f>
        <v>1.6639019089580384E-3</v>
      </c>
      <c r="S89" s="5">
        <f>'Pc, Winter, S1'!S89*Main!$B$5+_xlfn.IFNA(VLOOKUP($A89,'EV Distribution'!$A$2:$B$11,2,FALSE),0)*('EV Scenarios'!S$4-'EV Scenarios'!S$2)</f>
        <v>1.8101600278816088E-3</v>
      </c>
      <c r="T89" s="5">
        <f>'Pc, Winter, S1'!T89*Main!$B$5+_xlfn.IFNA(VLOOKUP($A89,'EV Distribution'!$A$2:$B$11,2,FALSE),0)*('EV Scenarios'!T$4-'EV Scenarios'!T$2)</f>
        <v>2.1206519924248683E-3</v>
      </c>
      <c r="U89" s="5">
        <f>'Pc, Winter, S1'!U89*Main!$B$5+_xlfn.IFNA(VLOOKUP($A89,'EV Distribution'!$A$2:$B$11,2,FALSE),0)*('EV Scenarios'!U$4-'EV Scenarios'!U$2)</f>
        <v>2.3743358835191962E-3</v>
      </c>
      <c r="V89" s="5">
        <f>'Pc, Winter, S1'!V89*Main!$B$5+_xlfn.IFNA(VLOOKUP($A89,'EV Distribution'!$A$2:$B$11,2,FALSE),0)*('EV Scenarios'!V$4-'EV Scenarios'!V$2)</f>
        <v>2.5061669622278445E-3</v>
      </c>
      <c r="W89" s="5">
        <f>'Pc, Winter, S1'!W89*Main!$B$5+_xlfn.IFNA(VLOOKUP($A89,'EV Distribution'!$A$2:$B$11,2,FALSE),0)*('EV Scenarios'!W$4-'EV Scenarios'!W$2)</f>
        <v>2.5355719069649319E-3</v>
      </c>
      <c r="X89" s="5">
        <f>'Pc, Winter, S1'!X89*Main!$B$5+_xlfn.IFNA(VLOOKUP($A89,'EV Distribution'!$A$2:$B$11,2,FALSE),0)*('EV Scenarios'!X$4-'EV Scenarios'!X$2)</f>
        <v>2.2093971776291207E-3</v>
      </c>
      <c r="Y89" s="5">
        <f>'Pc, Winter, S1'!Y89*Main!$B$5+_xlfn.IFNA(VLOOKUP($A89,'EV Distribution'!$A$2:$B$11,2,FALSE),0)*('EV Scenarios'!Y$4-'EV Scenarios'!Y$2)</f>
        <v>1.7363506247743095E-3</v>
      </c>
    </row>
    <row r="90" spans="1:25" x14ac:dyDescent="0.3">
      <c r="A90">
        <v>13</v>
      </c>
      <c r="B90" s="5">
        <f>'Pc, Winter, S1'!B90*Main!$B$5+_xlfn.IFNA(VLOOKUP($A90,'EV Distribution'!$A$2:$B$11,2,FALSE),0)*('EV Scenarios'!B$4-'EV Scenarios'!B$2)</f>
        <v>2.6414313619409374E-3</v>
      </c>
      <c r="C90" s="5">
        <f>'Pc, Winter, S1'!C90*Main!$B$5+_xlfn.IFNA(VLOOKUP($A90,'EV Distribution'!$A$2:$B$11,2,FALSE),0)*('EV Scenarios'!C$4-'EV Scenarios'!C$2)</f>
        <v>2.0337739863577806E-3</v>
      </c>
      <c r="D90" s="5">
        <f>'Pc, Winter, S1'!D90*Main!$B$5+_xlfn.IFNA(VLOOKUP($A90,'EV Distribution'!$A$2:$B$11,2,FALSE),0)*('EV Scenarios'!D$4-'EV Scenarios'!D$2)</f>
        <v>1.6297677394264813E-3</v>
      </c>
      <c r="E90" s="5">
        <f>'Pc, Winter, S1'!E90*Main!$B$5+_xlfn.IFNA(VLOOKUP($A90,'EV Distribution'!$A$2:$B$11,2,FALSE),0)*('EV Scenarios'!E$4-'EV Scenarios'!E$2)</f>
        <v>1.4480785974908547E-3</v>
      </c>
      <c r="F90" s="5">
        <f>'Pc, Winter, S1'!F90*Main!$B$5+_xlfn.IFNA(VLOOKUP($A90,'EV Distribution'!$A$2:$B$11,2,FALSE),0)*('EV Scenarios'!F$4-'EV Scenarios'!F$2)</f>
        <v>1.4183113385323246E-3</v>
      </c>
      <c r="G90" s="5">
        <f>'Pc, Winter, S1'!G90*Main!$B$5+_xlfn.IFNA(VLOOKUP($A90,'EV Distribution'!$A$2:$B$11,2,FALSE),0)*('EV Scenarios'!G$4-'EV Scenarios'!G$2)</f>
        <v>1.4349642194501811E-3</v>
      </c>
      <c r="H90" s="5">
        <f>'Pc, Winter, S1'!H90*Main!$B$5+_xlfn.IFNA(VLOOKUP($A90,'EV Distribution'!$A$2:$B$11,2,FALSE),0)*('EV Scenarios'!H$4-'EV Scenarios'!H$2)</f>
        <v>1.4164732491449335E-3</v>
      </c>
      <c r="I90" s="5">
        <f>'Pc, Winter, S1'!I90*Main!$B$5+_xlfn.IFNA(VLOOKUP($A90,'EV Distribution'!$A$2:$B$11,2,FALSE),0)*('EV Scenarios'!I$4-'EV Scenarios'!I$2)</f>
        <v>1.4669450607992095E-3</v>
      </c>
      <c r="J90" s="5">
        <f>'Pc, Winter, S1'!J90*Main!$B$5+_xlfn.IFNA(VLOOKUP($A90,'EV Distribution'!$A$2:$B$11,2,FALSE),0)*('EV Scenarios'!J$4-'EV Scenarios'!J$2)</f>
        <v>1.6556830830405261E-3</v>
      </c>
      <c r="K90" s="5">
        <f>'Pc, Winter, S1'!K90*Main!$B$5+_xlfn.IFNA(VLOOKUP($A90,'EV Distribution'!$A$2:$B$11,2,FALSE),0)*('EV Scenarios'!K$4-'EV Scenarios'!K$2)</f>
        <v>1.8374618757569725E-3</v>
      </c>
      <c r="L90" s="5">
        <f>'Pc, Winter, S1'!L90*Main!$B$5+_xlfn.IFNA(VLOOKUP($A90,'EV Distribution'!$A$2:$B$11,2,FALSE),0)*('EV Scenarios'!L$4-'EV Scenarios'!L$2)</f>
        <v>1.8311740627871529E-3</v>
      </c>
      <c r="M90" s="5">
        <f>'Pc, Winter, S1'!M90*Main!$B$5+_xlfn.IFNA(VLOOKUP($A90,'EV Distribution'!$A$2:$B$11,2,FALSE),0)*('EV Scenarios'!M$4-'EV Scenarios'!M$2)</f>
        <v>1.9408108897106839E-3</v>
      </c>
      <c r="N90" s="5">
        <f>'Pc, Winter, S1'!N90*Main!$B$5+_xlfn.IFNA(VLOOKUP($A90,'EV Distribution'!$A$2:$B$11,2,FALSE),0)*('EV Scenarios'!N$4-'EV Scenarios'!N$2)</f>
        <v>2.1735362224338177E-3</v>
      </c>
      <c r="O90" s="5">
        <f>'Pc, Winter, S1'!O90*Main!$B$5+_xlfn.IFNA(VLOOKUP($A90,'EV Distribution'!$A$2:$B$11,2,FALSE),0)*('EV Scenarios'!O$4-'EV Scenarios'!O$2)</f>
        <v>2.2699071445487673E-3</v>
      </c>
      <c r="P90" s="5">
        <f>'Pc, Winter, S1'!P90*Main!$B$5+_xlfn.IFNA(VLOOKUP($A90,'EV Distribution'!$A$2:$B$11,2,FALSE),0)*('EV Scenarios'!P$4-'EV Scenarios'!P$2)</f>
        <v>2.2638606406232792E-3</v>
      </c>
      <c r="Q90" s="5">
        <f>'Pc, Winter, S1'!Q90*Main!$B$5+_xlfn.IFNA(VLOOKUP($A90,'EV Distribution'!$A$2:$B$11,2,FALSE),0)*('EV Scenarios'!Q$4-'EV Scenarios'!Q$2)</f>
        <v>2.1103080076053712E-3</v>
      </c>
      <c r="R90" s="5">
        <f>'Pc, Winter, S1'!R90*Main!$B$5+_xlfn.IFNA(VLOOKUP($A90,'EV Distribution'!$A$2:$B$11,2,FALSE),0)*('EV Scenarios'!R$4-'EV Scenarios'!R$2)</f>
        <v>2.2280158886085386E-3</v>
      </c>
      <c r="S90" s="5">
        <f>'Pc, Winter, S1'!S90*Main!$B$5+_xlfn.IFNA(VLOOKUP($A90,'EV Distribution'!$A$2:$B$11,2,FALSE),0)*('EV Scenarios'!S$4-'EV Scenarios'!S$2)</f>
        <v>2.7891350704839809E-3</v>
      </c>
      <c r="T90" s="5">
        <f>'Pc, Winter, S1'!T90*Main!$B$5+_xlfn.IFNA(VLOOKUP($A90,'EV Distribution'!$A$2:$B$11,2,FALSE),0)*('EV Scenarios'!T$4-'EV Scenarios'!T$2)</f>
        <v>3.4747807210334554E-3</v>
      </c>
      <c r="U90" s="5">
        <f>'Pc, Winter, S1'!U90*Main!$B$5+_xlfn.IFNA(VLOOKUP($A90,'EV Distribution'!$A$2:$B$11,2,FALSE),0)*('EV Scenarios'!U$4-'EV Scenarios'!U$2)</f>
        <v>3.9699578379690818E-3</v>
      </c>
      <c r="V90" s="5">
        <f>'Pc, Winter, S1'!V90*Main!$B$5+_xlfn.IFNA(VLOOKUP($A90,'EV Distribution'!$A$2:$B$11,2,FALSE),0)*('EV Scenarios'!V$4-'EV Scenarios'!V$2)</f>
        <v>3.9870622747917644E-3</v>
      </c>
      <c r="W90" s="5">
        <f>'Pc, Winter, S1'!W90*Main!$B$5+_xlfn.IFNA(VLOOKUP($A90,'EV Distribution'!$A$2:$B$11,2,FALSE),0)*('EV Scenarios'!W$4-'EV Scenarios'!W$2)</f>
        <v>3.7570363568847857E-3</v>
      </c>
      <c r="X90" s="5">
        <f>'Pc, Winter, S1'!X90*Main!$B$5+_xlfn.IFNA(VLOOKUP($A90,'EV Distribution'!$A$2:$B$11,2,FALSE),0)*('EV Scenarios'!X$4-'EV Scenarios'!X$2)</f>
        <v>3.6305340644832728E-3</v>
      </c>
      <c r="Y90" s="5">
        <f>'Pc, Winter, S1'!Y90*Main!$B$5+_xlfn.IFNA(VLOOKUP($A90,'EV Distribution'!$A$2:$B$11,2,FALSE),0)*('EV Scenarios'!Y$4-'EV Scenarios'!Y$2)</f>
        <v>3.1736849648264787E-3</v>
      </c>
    </row>
    <row r="91" spans="1:25" x14ac:dyDescent="0.3">
      <c r="A91">
        <v>110</v>
      </c>
      <c r="B91" s="5">
        <f>'Pc, Winter, S1'!B91*Main!$B$5+_xlfn.IFNA(VLOOKUP($A91,'EV Distribution'!$A$2:$B$11,2,FALSE),0)*('EV Scenarios'!B$4-'EV Scenarios'!B$2)</f>
        <v>6.5686252684008933E-3</v>
      </c>
      <c r="C91" s="5">
        <f>'Pc, Winter, S1'!C91*Main!$B$5+_xlfn.IFNA(VLOOKUP($A91,'EV Distribution'!$A$2:$B$11,2,FALSE),0)*('EV Scenarios'!C$4-'EV Scenarios'!C$2)</f>
        <v>6.6149187486859336E-3</v>
      </c>
      <c r="D91" s="5">
        <f>'Pc, Winter, S1'!D91*Main!$B$5+_xlfn.IFNA(VLOOKUP($A91,'EV Distribution'!$A$2:$B$11,2,FALSE),0)*('EV Scenarios'!D$4-'EV Scenarios'!D$2)</f>
        <v>5.9191607754838331E-3</v>
      </c>
      <c r="E91" s="5">
        <f>'Pc, Winter, S1'!E91*Main!$B$5+_xlfn.IFNA(VLOOKUP($A91,'EV Distribution'!$A$2:$B$11,2,FALSE),0)*('EV Scenarios'!E$4-'EV Scenarios'!E$2)</f>
        <v>5.6747988062674564E-3</v>
      </c>
      <c r="F91" s="5">
        <f>'Pc, Winter, S1'!F91*Main!$B$5+_xlfn.IFNA(VLOOKUP($A91,'EV Distribution'!$A$2:$B$11,2,FALSE),0)*('EV Scenarios'!F$4-'EV Scenarios'!F$2)</f>
        <v>4.7329119449202465E-3</v>
      </c>
      <c r="G91" s="5">
        <f>'Pc, Winter, S1'!G91*Main!$B$5+_xlfn.IFNA(VLOOKUP($A91,'EV Distribution'!$A$2:$B$11,2,FALSE),0)*('EV Scenarios'!G$4-'EV Scenarios'!G$2)</f>
        <v>4.1046704429020626E-3</v>
      </c>
      <c r="H91" s="5">
        <f>'Pc, Winter, S1'!H91*Main!$B$5+_xlfn.IFNA(VLOOKUP($A91,'EV Distribution'!$A$2:$B$11,2,FALSE),0)*('EV Scenarios'!H$4-'EV Scenarios'!H$2)</f>
        <v>4.9065704663559129E-3</v>
      </c>
      <c r="I91" s="5">
        <f>'Pc, Winter, S1'!I91*Main!$B$5+_xlfn.IFNA(VLOOKUP($A91,'EV Distribution'!$A$2:$B$11,2,FALSE),0)*('EV Scenarios'!I$4-'EV Scenarios'!I$2)</f>
        <v>1.2117650820499962E-3</v>
      </c>
      <c r="J91" s="5">
        <f>'Pc, Winter, S1'!J91*Main!$B$5+_xlfn.IFNA(VLOOKUP($A91,'EV Distribution'!$A$2:$B$11,2,FALSE),0)*('EV Scenarios'!J$4-'EV Scenarios'!J$2)</f>
        <v>1.1371651037698648E-3</v>
      </c>
      <c r="K91" s="5">
        <f>'Pc, Winter, S1'!K91*Main!$B$5+_xlfn.IFNA(VLOOKUP($A91,'EV Distribution'!$A$2:$B$11,2,FALSE),0)*('EV Scenarios'!K$4-'EV Scenarios'!K$2)</f>
        <v>1.5791142683834376E-3</v>
      </c>
      <c r="L91" s="5">
        <f>'Pc, Winter, S1'!L91*Main!$B$5+_xlfn.IFNA(VLOOKUP($A91,'EV Distribution'!$A$2:$B$11,2,FALSE),0)*('EV Scenarios'!L$4-'EV Scenarios'!L$2)</f>
        <v>1.2175387404543803E-3</v>
      </c>
      <c r="M91" s="5">
        <f>'Pc, Winter, S1'!M91*Main!$B$5+_xlfn.IFNA(VLOOKUP($A91,'EV Distribution'!$A$2:$B$11,2,FALSE),0)*('EV Scenarios'!M$4-'EV Scenarios'!M$2)</f>
        <v>1.4574520445431124E-3</v>
      </c>
      <c r="N91" s="5">
        <f>'Pc, Winter, S1'!N91*Main!$B$5+_xlfn.IFNA(VLOOKUP($A91,'EV Distribution'!$A$2:$B$11,2,FALSE),0)*('EV Scenarios'!N$4-'EV Scenarios'!N$2)</f>
        <v>1.9092511477369505E-3</v>
      </c>
      <c r="O91" s="5">
        <f>'Pc, Winter, S1'!O91*Main!$B$5+_xlfn.IFNA(VLOOKUP($A91,'EV Distribution'!$A$2:$B$11,2,FALSE),0)*('EV Scenarios'!O$4-'EV Scenarios'!O$2)</f>
        <v>2.8568666272205177E-3</v>
      </c>
      <c r="P91" s="5">
        <f>'Pc, Winter, S1'!P91*Main!$B$5+_xlfn.IFNA(VLOOKUP($A91,'EV Distribution'!$A$2:$B$11,2,FALSE),0)*('EV Scenarios'!P$4-'EV Scenarios'!P$2)</f>
        <v>2.7474398548693064E-3</v>
      </c>
      <c r="Q91" s="5">
        <f>'Pc, Winter, S1'!Q91*Main!$B$5+_xlfn.IFNA(VLOOKUP($A91,'EV Distribution'!$A$2:$B$11,2,FALSE),0)*('EV Scenarios'!Q$4-'EV Scenarios'!Q$2)</f>
        <v>2.7075851566502442E-3</v>
      </c>
      <c r="R91" s="5">
        <f>'Pc, Winter, S1'!R91*Main!$B$5+_xlfn.IFNA(VLOOKUP($A91,'EV Distribution'!$A$2:$B$11,2,FALSE),0)*('EV Scenarios'!R$4-'EV Scenarios'!R$2)</f>
        <v>1.8261562181321788E-3</v>
      </c>
      <c r="S91" s="5">
        <f>'Pc, Winter, S1'!S91*Main!$B$5+_xlfn.IFNA(VLOOKUP($A91,'EV Distribution'!$A$2:$B$11,2,FALSE),0)*('EV Scenarios'!S$4-'EV Scenarios'!S$2)</f>
        <v>3.2129304051805524E-3</v>
      </c>
      <c r="T91" s="5">
        <f>'Pc, Winter, S1'!T91*Main!$B$5+_xlfn.IFNA(VLOOKUP($A91,'EV Distribution'!$A$2:$B$11,2,FALSE),0)*('EV Scenarios'!T$4-'EV Scenarios'!T$2)</f>
        <v>2.2170472533698665E-3</v>
      </c>
      <c r="U91" s="5">
        <f>'Pc, Winter, S1'!U91*Main!$B$5+_xlfn.IFNA(VLOOKUP($A91,'EV Distribution'!$A$2:$B$11,2,FALSE),0)*('EV Scenarios'!U$4-'EV Scenarios'!U$2)</f>
        <v>1.9547201095940527E-3</v>
      </c>
      <c r="V91" s="5">
        <f>'Pc, Winter, S1'!V91*Main!$B$5+_xlfn.IFNA(VLOOKUP($A91,'EV Distribution'!$A$2:$B$11,2,FALSE),0)*('EV Scenarios'!V$4-'EV Scenarios'!V$2)</f>
        <v>2.5670805326695385E-3</v>
      </c>
      <c r="W91" s="5">
        <f>'Pc, Winter, S1'!W91*Main!$B$5+_xlfn.IFNA(VLOOKUP($A91,'EV Distribution'!$A$2:$B$11,2,FALSE),0)*('EV Scenarios'!W$4-'EV Scenarios'!W$2)</f>
        <v>2.0452601170796946E-3</v>
      </c>
      <c r="X91" s="5">
        <f>'Pc, Winter, S1'!X91*Main!$B$5+_xlfn.IFNA(VLOOKUP($A91,'EV Distribution'!$A$2:$B$11,2,FALSE),0)*('EV Scenarios'!X$4-'EV Scenarios'!X$2)</f>
        <v>5.5182229646858535E-3</v>
      </c>
      <c r="Y91" s="5">
        <f>'Pc, Winter, S1'!Y91*Main!$B$5+_xlfn.IFNA(VLOOKUP($A91,'EV Distribution'!$A$2:$B$11,2,FALSE),0)*('EV Scenarios'!Y$4-'EV Scenarios'!Y$2)</f>
        <v>6.2965175221240469E-3</v>
      </c>
    </row>
    <row r="92" spans="1:25" x14ac:dyDescent="0.3">
      <c r="A92">
        <v>48</v>
      </c>
      <c r="B92" s="5">
        <f>'Pc, Winter, S1'!B92*Main!$B$5+_xlfn.IFNA(VLOOKUP($A92,'EV Distribution'!$A$2:$B$11,2,FALSE),0)*('EV Scenarios'!B$4-'EV Scenarios'!B$2)</f>
        <v>6.390093160594662E-3</v>
      </c>
      <c r="C92" s="5">
        <f>'Pc, Winter, S1'!C92*Main!$B$5+_xlfn.IFNA(VLOOKUP($A92,'EV Distribution'!$A$2:$B$11,2,FALSE),0)*('EV Scenarios'!C$4-'EV Scenarios'!C$2)</f>
        <v>6.5176149383122904E-3</v>
      </c>
      <c r="D92" s="5">
        <f>'Pc, Winter, S1'!D92*Main!$B$5+_xlfn.IFNA(VLOOKUP($A92,'EV Distribution'!$A$2:$B$11,2,FALSE),0)*('EV Scenarios'!D$4-'EV Scenarios'!D$2)</f>
        <v>5.8361656885025769E-3</v>
      </c>
      <c r="E92" s="5">
        <f>'Pc, Winter, S1'!E92*Main!$B$5+_xlfn.IFNA(VLOOKUP($A92,'EV Distribution'!$A$2:$B$11,2,FALSE),0)*('EV Scenarios'!E$4-'EV Scenarios'!E$2)</f>
        <v>5.5307743008980916E-3</v>
      </c>
      <c r="F92" s="5">
        <f>'Pc, Winter, S1'!F92*Main!$B$5+_xlfn.IFNA(VLOOKUP($A92,'EV Distribution'!$A$2:$B$11,2,FALSE),0)*('EV Scenarios'!F$4-'EV Scenarios'!F$2)</f>
        <v>4.6173447539109838E-3</v>
      </c>
      <c r="G92" s="5">
        <f>'Pc, Winter, S1'!G92*Main!$B$5+_xlfn.IFNA(VLOOKUP($A92,'EV Distribution'!$A$2:$B$11,2,FALSE),0)*('EV Scenarios'!G$4-'EV Scenarios'!G$2)</f>
        <v>3.9604710045472429E-3</v>
      </c>
      <c r="H92" s="5">
        <f>'Pc, Winter, S1'!H92*Main!$B$5+_xlfn.IFNA(VLOOKUP($A92,'EV Distribution'!$A$2:$B$11,2,FALSE),0)*('EV Scenarios'!H$4-'EV Scenarios'!H$2)</f>
        <v>4.8824306202216589E-3</v>
      </c>
      <c r="I92" s="5">
        <f>'Pc, Winter, S1'!I92*Main!$B$5+_xlfn.IFNA(VLOOKUP($A92,'EV Distribution'!$A$2:$B$11,2,FALSE),0)*('EV Scenarios'!I$4-'EV Scenarios'!I$2)</f>
        <v>1.4045649596732162E-3</v>
      </c>
      <c r="J92" s="5">
        <f>'Pc, Winter, S1'!J92*Main!$B$5+_xlfn.IFNA(VLOOKUP($A92,'EV Distribution'!$A$2:$B$11,2,FALSE),0)*('EV Scenarios'!J$4-'EV Scenarios'!J$2)</f>
        <v>1.5411316390286957E-3</v>
      </c>
      <c r="K92" s="5">
        <f>'Pc, Winter, S1'!K92*Main!$B$5+_xlfn.IFNA(VLOOKUP($A92,'EV Distribution'!$A$2:$B$11,2,FALSE),0)*('EV Scenarios'!K$4-'EV Scenarios'!K$2)</f>
        <v>2.1136455212399695E-3</v>
      </c>
      <c r="L92" s="5">
        <f>'Pc, Winter, S1'!L92*Main!$B$5+_xlfn.IFNA(VLOOKUP($A92,'EV Distribution'!$A$2:$B$11,2,FALSE),0)*('EV Scenarios'!L$4-'EV Scenarios'!L$2)</f>
        <v>1.6856518266201521E-3</v>
      </c>
      <c r="M92" s="5">
        <f>'Pc, Winter, S1'!M92*Main!$B$5+_xlfn.IFNA(VLOOKUP($A92,'EV Distribution'!$A$2:$B$11,2,FALSE),0)*('EV Scenarios'!M$4-'EV Scenarios'!M$2)</f>
        <v>1.8265912969406422E-3</v>
      </c>
      <c r="N92" s="5">
        <f>'Pc, Winter, S1'!N92*Main!$B$5+_xlfn.IFNA(VLOOKUP($A92,'EV Distribution'!$A$2:$B$11,2,FALSE),0)*('EV Scenarios'!N$4-'EV Scenarios'!N$2)</f>
        <v>2.1644887032267824E-3</v>
      </c>
      <c r="O92" s="5">
        <f>'Pc, Winter, S1'!O92*Main!$B$5+_xlfn.IFNA(VLOOKUP($A92,'EV Distribution'!$A$2:$B$11,2,FALSE),0)*('EV Scenarios'!O$4-'EV Scenarios'!O$2)</f>
        <v>2.9740265952622239E-3</v>
      </c>
      <c r="P92" s="5">
        <f>'Pc, Winter, S1'!P92*Main!$B$5+_xlfn.IFNA(VLOOKUP($A92,'EV Distribution'!$A$2:$B$11,2,FALSE),0)*('EV Scenarios'!P$4-'EV Scenarios'!P$2)</f>
        <v>2.9399283362911556E-3</v>
      </c>
      <c r="Q92" s="5">
        <f>'Pc, Winter, S1'!Q92*Main!$B$5+_xlfn.IFNA(VLOOKUP($A92,'EV Distribution'!$A$2:$B$11,2,FALSE),0)*('EV Scenarios'!Q$4-'EV Scenarios'!Q$2)</f>
        <v>2.9730391023916297E-3</v>
      </c>
      <c r="R92" s="5">
        <f>'Pc, Winter, S1'!R92*Main!$B$5+_xlfn.IFNA(VLOOKUP($A92,'EV Distribution'!$A$2:$B$11,2,FALSE),0)*('EV Scenarios'!R$4-'EV Scenarios'!R$2)</f>
        <v>2.1248953685631539E-3</v>
      </c>
      <c r="S92" s="5">
        <f>'Pc, Winter, S1'!S92*Main!$B$5+_xlfn.IFNA(VLOOKUP($A92,'EV Distribution'!$A$2:$B$11,2,FALSE),0)*('EV Scenarios'!S$4-'EV Scenarios'!S$2)</f>
        <v>3.3790045171704138E-3</v>
      </c>
      <c r="T92" s="5">
        <f>'Pc, Winter, S1'!T92*Main!$B$5+_xlfn.IFNA(VLOOKUP($A92,'EV Distribution'!$A$2:$B$11,2,FALSE),0)*('EV Scenarios'!T$4-'EV Scenarios'!T$2)</f>
        <v>2.2076755324372099E-3</v>
      </c>
      <c r="U92" s="5">
        <f>'Pc, Winter, S1'!U92*Main!$B$5+_xlfn.IFNA(VLOOKUP($A92,'EV Distribution'!$A$2:$B$11,2,FALSE),0)*('EV Scenarios'!U$4-'EV Scenarios'!U$2)</f>
        <v>1.7780910207824425E-3</v>
      </c>
      <c r="V92" s="5">
        <f>'Pc, Winter, S1'!V92*Main!$B$5+_xlfn.IFNA(VLOOKUP($A92,'EV Distribution'!$A$2:$B$11,2,FALSE),0)*('EV Scenarios'!V$4-'EV Scenarios'!V$2)</f>
        <v>2.1362899607291425E-3</v>
      </c>
      <c r="W92" s="5">
        <f>'Pc, Winter, S1'!W92*Main!$B$5+_xlfn.IFNA(VLOOKUP($A92,'EV Distribution'!$A$2:$B$11,2,FALSE),0)*('EV Scenarios'!W$4-'EV Scenarios'!W$2)</f>
        <v>1.5244084103706928E-3</v>
      </c>
      <c r="X92" s="5">
        <f>'Pc, Winter, S1'!X92*Main!$B$5+_xlfn.IFNA(VLOOKUP($A92,'EV Distribution'!$A$2:$B$11,2,FALSE),0)*('EV Scenarios'!X$4-'EV Scenarios'!X$2)</f>
        <v>4.9509358499997547E-3</v>
      </c>
      <c r="Y92" s="5">
        <f>'Pc, Winter, S1'!Y92*Main!$B$5+_xlfn.IFNA(VLOOKUP($A92,'EV Distribution'!$A$2:$B$11,2,FALSE),0)*('EV Scenarios'!Y$4-'EV Scenarios'!Y$2)</f>
        <v>5.890488668251417E-3</v>
      </c>
    </row>
    <row r="93" spans="1:25" x14ac:dyDescent="0.3">
      <c r="A93">
        <v>11</v>
      </c>
      <c r="B93" s="5">
        <f>'Pc, Winter, S1'!B93*Main!$B$5+_xlfn.IFNA(VLOOKUP($A93,'EV Distribution'!$A$2:$B$11,2,FALSE),0)*('EV Scenarios'!B$4-'EV Scenarios'!B$2)</f>
        <v>4.9925675490640493E-3</v>
      </c>
      <c r="C93" s="5">
        <f>'Pc, Winter, S1'!C93*Main!$B$5+_xlfn.IFNA(VLOOKUP($A93,'EV Distribution'!$A$2:$B$11,2,FALSE),0)*('EV Scenarios'!C$4-'EV Scenarios'!C$2)</f>
        <v>4.2198273484086125E-3</v>
      </c>
      <c r="D93" s="5">
        <f>'Pc, Winter, S1'!D93*Main!$B$5+_xlfn.IFNA(VLOOKUP($A93,'EV Distribution'!$A$2:$B$11,2,FALSE),0)*('EV Scenarios'!D$4-'EV Scenarios'!D$2)</f>
        <v>4.1935928211313039E-3</v>
      </c>
      <c r="E93" s="5">
        <f>'Pc, Winter, S1'!E93*Main!$B$5+_xlfn.IFNA(VLOOKUP($A93,'EV Distribution'!$A$2:$B$11,2,FALSE),0)*('EV Scenarios'!E$4-'EV Scenarios'!E$2)</f>
        <v>4.2790531292576321E-3</v>
      </c>
      <c r="F93" s="5">
        <f>'Pc, Winter, S1'!F93*Main!$B$5+_xlfn.IFNA(VLOOKUP($A93,'EV Distribution'!$A$2:$B$11,2,FALSE),0)*('EV Scenarios'!F$4-'EV Scenarios'!F$2)</f>
        <v>4.2015414381928054E-3</v>
      </c>
      <c r="G93" s="5">
        <f>'Pc, Winter, S1'!G93*Main!$B$5+_xlfn.IFNA(VLOOKUP($A93,'EV Distribution'!$A$2:$B$11,2,FALSE),0)*('EV Scenarios'!G$4-'EV Scenarios'!G$2)</f>
        <v>4.6234830280591126E-3</v>
      </c>
      <c r="H93" s="5">
        <f>'Pc, Winter, S1'!H93*Main!$B$5+_xlfn.IFNA(VLOOKUP($A93,'EV Distribution'!$A$2:$B$11,2,FALSE),0)*('EV Scenarios'!H$4-'EV Scenarios'!H$2)</f>
        <v>4.7101568945059893E-3</v>
      </c>
      <c r="I93" s="5">
        <f>'Pc, Winter, S1'!I93*Main!$B$5+_xlfn.IFNA(VLOOKUP($A93,'EV Distribution'!$A$2:$B$11,2,FALSE),0)*('EV Scenarios'!I$4-'EV Scenarios'!I$2)</f>
        <v>5.1151568975501037E-3</v>
      </c>
      <c r="J93" s="5">
        <f>'Pc, Winter, S1'!J93*Main!$B$5+_xlfn.IFNA(VLOOKUP($A93,'EV Distribution'!$A$2:$B$11,2,FALSE),0)*('EV Scenarios'!J$4-'EV Scenarios'!J$2)</f>
        <v>5.3730164899983279E-3</v>
      </c>
      <c r="K93" s="5">
        <f>'Pc, Winter, S1'!K93*Main!$B$5+_xlfn.IFNA(VLOOKUP($A93,'EV Distribution'!$A$2:$B$11,2,FALSE),0)*('EV Scenarios'!K$4-'EV Scenarios'!K$2)</f>
        <v>5.3686058206103482E-3</v>
      </c>
      <c r="L93" s="5">
        <f>'Pc, Winter, S1'!L93*Main!$B$5+_xlfn.IFNA(VLOOKUP($A93,'EV Distribution'!$A$2:$B$11,2,FALSE),0)*('EV Scenarios'!L$4-'EV Scenarios'!L$2)</f>
        <v>5.4639810726209099E-3</v>
      </c>
      <c r="M93" s="5">
        <f>'Pc, Winter, S1'!M93*Main!$B$5+_xlfn.IFNA(VLOOKUP($A93,'EV Distribution'!$A$2:$B$11,2,FALSE),0)*('EV Scenarios'!M$4-'EV Scenarios'!M$2)</f>
        <v>6.7116457732972427E-3</v>
      </c>
      <c r="N93" s="5">
        <f>'Pc, Winter, S1'!N93*Main!$B$5+_xlfn.IFNA(VLOOKUP($A93,'EV Distribution'!$A$2:$B$11,2,FALSE),0)*('EV Scenarios'!N$4-'EV Scenarios'!N$2)</f>
        <v>7.0585393883496579E-3</v>
      </c>
      <c r="O93" s="5">
        <f>'Pc, Winter, S1'!O93*Main!$B$5+_xlfn.IFNA(VLOOKUP($A93,'EV Distribution'!$A$2:$B$11,2,FALSE),0)*('EV Scenarios'!O$4-'EV Scenarios'!O$2)</f>
        <v>6.1630872999156741E-3</v>
      </c>
      <c r="P93" s="5">
        <f>'Pc, Winter, S1'!P93*Main!$B$5+_xlfn.IFNA(VLOOKUP($A93,'EV Distribution'!$A$2:$B$11,2,FALSE),0)*('EV Scenarios'!P$4-'EV Scenarios'!P$2)</f>
        <v>5.9507903937300868E-3</v>
      </c>
      <c r="Q93" s="5">
        <f>'Pc, Winter, S1'!Q93*Main!$B$5+_xlfn.IFNA(VLOOKUP($A93,'EV Distribution'!$A$2:$B$11,2,FALSE),0)*('EV Scenarios'!Q$4-'EV Scenarios'!Q$2)</f>
        <v>5.9753263338454396E-3</v>
      </c>
      <c r="R93" s="5">
        <f>'Pc, Winter, S1'!R93*Main!$B$5+_xlfn.IFNA(VLOOKUP($A93,'EV Distribution'!$A$2:$B$11,2,FALSE),0)*('EV Scenarios'!R$4-'EV Scenarios'!R$2)</f>
        <v>5.8981423590475273E-3</v>
      </c>
      <c r="S93" s="5">
        <f>'Pc, Winter, S1'!S93*Main!$B$5+_xlfn.IFNA(VLOOKUP($A93,'EV Distribution'!$A$2:$B$11,2,FALSE),0)*('EV Scenarios'!S$4-'EV Scenarios'!S$2)</f>
        <v>6.3396386163827104E-3</v>
      </c>
      <c r="T93" s="5">
        <f>'Pc, Winter, S1'!T93*Main!$B$5+_xlfn.IFNA(VLOOKUP($A93,'EV Distribution'!$A$2:$B$11,2,FALSE),0)*('EV Scenarios'!T$4-'EV Scenarios'!T$2)</f>
        <v>8.1418878833262043E-3</v>
      </c>
      <c r="U93" s="5">
        <f>'Pc, Winter, S1'!U93*Main!$B$5+_xlfn.IFNA(VLOOKUP($A93,'EV Distribution'!$A$2:$B$11,2,FALSE),0)*('EV Scenarios'!U$4-'EV Scenarios'!U$2)</f>
        <v>1.0100366084098665E-2</v>
      </c>
      <c r="V93" s="5">
        <f>'Pc, Winter, S1'!V93*Main!$B$5+_xlfn.IFNA(VLOOKUP($A93,'EV Distribution'!$A$2:$B$11,2,FALSE),0)*('EV Scenarios'!V$4-'EV Scenarios'!V$2)</f>
        <v>1.0059173391250445E-2</v>
      </c>
      <c r="W93" s="5">
        <f>'Pc, Winter, S1'!W93*Main!$B$5+_xlfn.IFNA(VLOOKUP($A93,'EV Distribution'!$A$2:$B$11,2,FALSE),0)*('EV Scenarios'!W$4-'EV Scenarios'!W$2)</f>
        <v>9.5463997371093446E-3</v>
      </c>
      <c r="X93" s="5">
        <f>'Pc, Winter, S1'!X93*Main!$B$5+_xlfn.IFNA(VLOOKUP($A93,'EV Distribution'!$A$2:$B$11,2,FALSE),0)*('EV Scenarios'!X$4-'EV Scenarios'!X$2)</f>
        <v>7.5879630012840767E-3</v>
      </c>
      <c r="Y93" s="5">
        <f>'Pc, Winter, S1'!Y93*Main!$B$5+_xlfn.IFNA(VLOOKUP($A93,'EV Distribution'!$A$2:$B$11,2,FALSE),0)*('EV Scenarios'!Y$4-'EV Scenarios'!Y$2)</f>
        <v>5.978407801834288E-3</v>
      </c>
    </row>
    <row r="94" spans="1:25" x14ac:dyDescent="0.3">
      <c r="A94">
        <v>102</v>
      </c>
      <c r="B94" s="5">
        <f>'Pc, Winter, S1'!B94*Main!$B$5+_xlfn.IFNA(VLOOKUP($A94,'EV Distribution'!$A$2:$B$11,2,FALSE),0)*('EV Scenarios'!B$4-'EV Scenarios'!B$2)</f>
        <v>7.7571611881522414E-3</v>
      </c>
      <c r="C94" s="5">
        <f>'Pc, Winter, S1'!C94*Main!$B$5+_xlfn.IFNA(VLOOKUP($A94,'EV Distribution'!$A$2:$B$11,2,FALSE),0)*('EV Scenarios'!C$4-'EV Scenarios'!C$2)</f>
        <v>7.8752729943270105E-3</v>
      </c>
      <c r="D94" s="5">
        <f>'Pc, Winter, S1'!D94*Main!$B$5+_xlfn.IFNA(VLOOKUP($A94,'EV Distribution'!$A$2:$B$11,2,FALSE),0)*('EV Scenarios'!D$4-'EV Scenarios'!D$2)</f>
        <v>7.1976478558468063E-3</v>
      </c>
      <c r="E94" s="5">
        <f>'Pc, Winter, S1'!E94*Main!$B$5+_xlfn.IFNA(VLOOKUP($A94,'EV Distribution'!$A$2:$B$11,2,FALSE),0)*('EV Scenarios'!E$4-'EV Scenarios'!E$2)</f>
        <v>6.9907592263138245E-3</v>
      </c>
      <c r="F94" s="5">
        <f>'Pc, Winter, S1'!F94*Main!$B$5+_xlfn.IFNA(VLOOKUP($A94,'EV Distribution'!$A$2:$B$11,2,FALSE),0)*('EV Scenarios'!F$4-'EV Scenarios'!F$2)</f>
        <v>5.9707320226393482E-3</v>
      </c>
      <c r="G94" s="5">
        <f>'Pc, Winter, S1'!G94*Main!$B$5+_xlfn.IFNA(VLOOKUP($A94,'EV Distribution'!$A$2:$B$11,2,FALSE),0)*('EV Scenarios'!G$4-'EV Scenarios'!G$2)</f>
        <v>5.5739321640348423E-3</v>
      </c>
      <c r="H94" s="5">
        <f>'Pc, Winter, S1'!H94*Main!$B$5+_xlfn.IFNA(VLOOKUP($A94,'EV Distribution'!$A$2:$B$11,2,FALSE),0)*('EV Scenarios'!H$4-'EV Scenarios'!H$2)</f>
        <v>6.76933929939816E-3</v>
      </c>
      <c r="I94" s="5">
        <f>'Pc, Winter, S1'!I94*Main!$B$5+_xlfn.IFNA(VLOOKUP($A94,'EV Distribution'!$A$2:$B$11,2,FALSE),0)*('EV Scenarios'!I$4-'EV Scenarios'!I$2)</f>
        <v>3.2938637906154127E-3</v>
      </c>
      <c r="J94" s="5">
        <f>'Pc, Winter, S1'!J94*Main!$B$5+_xlfn.IFNA(VLOOKUP($A94,'EV Distribution'!$A$2:$B$11,2,FALSE),0)*('EV Scenarios'!J$4-'EV Scenarios'!J$2)</f>
        <v>3.8253221721501057E-3</v>
      </c>
      <c r="K94" s="5">
        <f>'Pc, Winter, S1'!K94*Main!$B$5+_xlfn.IFNA(VLOOKUP($A94,'EV Distribution'!$A$2:$B$11,2,FALSE),0)*('EV Scenarios'!K$4-'EV Scenarios'!K$2)</f>
        <v>4.7634794084574876E-3</v>
      </c>
      <c r="L94" s="5">
        <f>'Pc, Winter, S1'!L94*Main!$B$5+_xlfn.IFNA(VLOOKUP($A94,'EV Distribution'!$A$2:$B$11,2,FALSE),0)*('EV Scenarios'!L$4-'EV Scenarios'!L$2)</f>
        <v>4.7444377734341819E-3</v>
      </c>
      <c r="M94" s="5">
        <f>'Pc, Winter, S1'!M94*Main!$B$5+_xlfn.IFNA(VLOOKUP($A94,'EV Distribution'!$A$2:$B$11,2,FALSE),0)*('EV Scenarios'!M$4-'EV Scenarios'!M$2)</f>
        <v>4.8304789832399105E-3</v>
      </c>
      <c r="N94" s="5">
        <f>'Pc, Winter, S1'!N94*Main!$B$5+_xlfn.IFNA(VLOOKUP($A94,'EV Distribution'!$A$2:$B$11,2,FALSE),0)*('EV Scenarios'!N$4-'EV Scenarios'!N$2)</f>
        <v>4.853757932206112E-3</v>
      </c>
      <c r="O94" s="5">
        <f>'Pc, Winter, S1'!O94*Main!$B$5+_xlfn.IFNA(VLOOKUP($A94,'EV Distribution'!$A$2:$B$11,2,FALSE),0)*('EV Scenarios'!O$4-'EV Scenarios'!O$2)</f>
        <v>5.0870046065002762E-3</v>
      </c>
      <c r="P94" s="5">
        <f>'Pc, Winter, S1'!P94*Main!$B$5+_xlfn.IFNA(VLOOKUP($A94,'EV Distribution'!$A$2:$B$11,2,FALSE),0)*('EV Scenarios'!P$4-'EV Scenarios'!P$2)</f>
        <v>5.5172467663679595E-3</v>
      </c>
      <c r="Q94" s="5">
        <f>'Pc, Winter, S1'!Q94*Main!$B$5+_xlfn.IFNA(VLOOKUP($A94,'EV Distribution'!$A$2:$B$11,2,FALSE),0)*('EV Scenarios'!Q$4-'EV Scenarios'!Q$2)</f>
        <v>5.4397845737279727E-3</v>
      </c>
      <c r="R94" s="5">
        <f>'Pc, Winter, S1'!R94*Main!$B$5+_xlfn.IFNA(VLOOKUP($A94,'EV Distribution'!$A$2:$B$11,2,FALSE),0)*('EV Scenarios'!R$4-'EV Scenarios'!R$2)</f>
        <v>4.3799206296020665E-3</v>
      </c>
      <c r="S94" s="5">
        <f>'Pc, Winter, S1'!S94*Main!$B$5+_xlfn.IFNA(VLOOKUP($A94,'EV Distribution'!$A$2:$B$11,2,FALSE),0)*('EV Scenarios'!S$4-'EV Scenarios'!S$2)</f>
        <v>5.641168835278253E-3</v>
      </c>
      <c r="T94" s="5">
        <f>'Pc, Winter, S1'!T94*Main!$B$5+_xlfn.IFNA(VLOOKUP($A94,'EV Distribution'!$A$2:$B$11,2,FALSE),0)*('EV Scenarios'!T$4-'EV Scenarios'!T$2)</f>
        <v>4.2208673592855099E-3</v>
      </c>
      <c r="U94" s="5">
        <f>'Pc, Winter, S1'!U94*Main!$B$5+_xlfn.IFNA(VLOOKUP($A94,'EV Distribution'!$A$2:$B$11,2,FALSE),0)*('EV Scenarios'!U$4-'EV Scenarios'!U$2)</f>
        <v>3.3342342545317539E-3</v>
      </c>
      <c r="V94" s="5">
        <f>'Pc, Winter, S1'!V94*Main!$B$5+_xlfn.IFNA(VLOOKUP($A94,'EV Distribution'!$A$2:$B$11,2,FALSE),0)*('EV Scenarios'!V$4-'EV Scenarios'!V$2)</f>
        <v>3.5598707079979941E-3</v>
      </c>
      <c r="W94" s="5">
        <f>'Pc, Winter, S1'!W94*Main!$B$5+_xlfn.IFNA(VLOOKUP($A94,'EV Distribution'!$A$2:$B$11,2,FALSE),0)*('EV Scenarios'!W$4-'EV Scenarios'!W$2)</f>
        <v>2.9853272760099522E-3</v>
      </c>
      <c r="X94" s="5">
        <f>'Pc, Winter, S1'!X94*Main!$B$5+_xlfn.IFNA(VLOOKUP($A94,'EV Distribution'!$A$2:$B$11,2,FALSE),0)*('EV Scenarios'!X$4-'EV Scenarios'!X$2)</f>
        <v>6.5849806008378576E-3</v>
      </c>
      <c r="Y94" s="5">
        <f>'Pc, Winter, S1'!Y94*Main!$B$5+_xlfn.IFNA(VLOOKUP($A94,'EV Distribution'!$A$2:$B$11,2,FALSE),0)*('EV Scenarios'!Y$4-'EV Scenarios'!Y$2)</f>
        <v>7.4926966092589593E-3</v>
      </c>
    </row>
    <row r="95" spans="1:25" x14ac:dyDescent="0.3">
      <c r="A95">
        <v>45</v>
      </c>
      <c r="B95" s="5">
        <f>'Pc, Winter, S1'!B95*Main!$B$5+_xlfn.IFNA(VLOOKUP($A95,'EV Distribution'!$A$2:$B$11,2,FALSE),0)*('EV Scenarios'!B$4-'EV Scenarios'!B$2)</f>
        <v>7.8332372832635132E-3</v>
      </c>
      <c r="C95" s="5">
        <f>'Pc, Winter, S1'!C95*Main!$B$5+_xlfn.IFNA(VLOOKUP($A95,'EV Distribution'!$A$2:$B$11,2,FALSE),0)*('EV Scenarios'!C$4-'EV Scenarios'!C$2)</f>
        <v>8.0208722179991761E-3</v>
      </c>
      <c r="D95" s="5">
        <f>'Pc, Winter, S1'!D95*Main!$B$5+_xlfn.IFNA(VLOOKUP($A95,'EV Distribution'!$A$2:$B$11,2,FALSE),0)*('EV Scenarios'!D$4-'EV Scenarios'!D$2)</f>
        <v>6.8385696097285316E-3</v>
      </c>
      <c r="E95" s="5">
        <f>'Pc, Winter, S1'!E95*Main!$B$5+_xlfn.IFNA(VLOOKUP($A95,'EV Distribution'!$A$2:$B$11,2,FALSE),0)*('EV Scenarios'!E$4-'EV Scenarios'!E$2)</f>
        <v>6.5525377208950422E-3</v>
      </c>
      <c r="F95" s="5">
        <f>'Pc, Winter, S1'!F95*Main!$B$5+_xlfn.IFNA(VLOOKUP($A95,'EV Distribution'!$A$2:$B$11,2,FALSE),0)*('EV Scenarios'!F$4-'EV Scenarios'!F$2)</f>
        <v>5.645609638013336E-3</v>
      </c>
      <c r="G95" s="5">
        <f>'Pc, Winter, S1'!G95*Main!$B$5+_xlfn.IFNA(VLOOKUP($A95,'EV Distribution'!$A$2:$B$11,2,FALSE),0)*('EV Scenarios'!G$4-'EV Scenarios'!G$2)</f>
        <v>5.1854323316802382E-3</v>
      </c>
      <c r="H95" s="5">
        <f>'Pc, Winter, S1'!H95*Main!$B$5+_xlfn.IFNA(VLOOKUP($A95,'EV Distribution'!$A$2:$B$11,2,FALSE),0)*('EV Scenarios'!H$4-'EV Scenarios'!H$2)</f>
        <v>6.4430024067611228E-3</v>
      </c>
      <c r="I95" s="5">
        <f>'Pc, Winter, S1'!I95*Main!$B$5+_xlfn.IFNA(VLOOKUP($A95,'EV Distribution'!$A$2:$B$11,2,FALSE),0)*('EV Scenarios'!I$4-'EV Scenarios'!I$2)</f>
        <v>4.0524983993657079E-3</v>
      </c>
      <c r="J95" s="5">
        <f>'Pc, Winter, S1'!J95*Main!$B$5+_xlfn.IFNA(VLOOKUP($A95,'EV Distribution'!$A$2:$B$11,2,FALSE),0)*('EV Scenarios'!J$4-'EV Scenarios'!J$2)</f>
        <v>5.6713763797830137E-3</v>
      </c>
      <c r="K95" s="5">
        <f>'Pc, Winter, S1'!K95*Main!$B$5+_xlfn.IFNA(VLOOKUP($A95,'EV Distribution'!$A$2:$B$11,2,FALSE),0)*('EV Scenarios'!K$4-'EV Scenarios'!K$2)</f>
        <v>6.6846541764778063E-3</v>
      </c>
      <c r="L95" s="5">
        <f>'Pc, Winter, S1'!L95*Main!$B$5+_xlfn.IFNA(VLOOKUP($A95,'EV Distribution'!$A$2:$B$11,2,FALSE),0)*('EV Scenarios'!L$4-'EV Scenarios'!L$2)</f>
        <v>6.3093926152847438E-3</v>
      </c>
      <c r="M95" s="5">
        <f>'Pc, Winter, S1'!M95*Main!$B$5+_xlfn.IFNA(VLOOKUP($A95,'EV Distribution'!$A$2:$B$11,2,FALSE),0)*('EV Scenarios'!M$4-'EV Scenarios'!M$2)</f>
        <v>6.3635638345357869E-3</v>
      </c>
      <c r="N95" s="5">
        <f>'Pc, Winter, S1'!N95*Main!$B$5+_xlfn.IFNA(VLOOKUP($A95,'EV Distribution'!$A$2:$B$11,2,FALSE),0)*('EV Scenarios'!N$4-'EV Scenarios'!N$2)</f>
        <v>6.0069185538603386E-3</v>
      </c>
      <c r="O95" s="5">
        <f>'Pc, Winter, S1'!O95*Main!$B$5+_xlfn.IFNA(VLOOKUP($A95,'EV Distribution'!$A$2:$B$11,2,FALSE),0)*('EV Scenarios'!O$4-'EV Scenarios'!O$2)</f>
        <v>6.2636730625830975E-3</v>
      </c>
      <c r="P95" s="5">
        <f>'Pc, Winter, S1'!P95*Main!$B$5+_xlfn.IFNA(VLOOKUP($A95,'EV Distribution'!$A$2:$B$11,2,FALSE),0)*('EV Scenarios'!P$4-'EV Scenarios'!P$2)</f>
        <v>6.6531898649798893E-3</v>
      </c>
      <c r="Q95" s="5">
        <f>'Pc, Winter, S1'!Q95*Main!$B$5+_xlfn.IFNA(VLOOKUP($A95,'EV Distribution'!$A$2:$B$11,2,FALSE),0)*('EV Scenarios'!Q$4-'EV Scenarios'!Q$2)</f>
        <v>6.5839766545826468E-3</v>
      </c>
      <c r="R95" s="5">
        <f>'Pc, Winter, S1'!R95*Main!$B$5+_xlfn.IFNA(VLOOKUP($A95,'EV Distribution'!$A$2:$B$11,2,FALSE),0)*('EV Scenarios'!R$4-'EV Scenarios'!R$2)</f>
        <v>5.8734150327656651E-3</v>
      </c>
      <c r="S95" s="5">
        <f>'Pc, Winter, S1'!S95*Main!$B$5+_xlfn.IFNA(VLOOKUP($A95,'EV Distribution'!$A$2:$B$11,2,FALSE),0)*('EV Scenarios'!S$4-'EV Scenarios'!S$2)</f>
        <v>7.1271335663753354E-3</v>
      </c>
      <c r="T95" s="5">
        <f>'Pc, Winter, S1'!T95*Main!$B$5+_xlfn.IFNA(VLOOKUP($A95,'EV Distribution'!$A$2:$B$11,2,FALSE),0)*('EV Scenarios'!T$4-'EV Scenarios'!T$2)</f>
        <v>5.9921058863946584E-3</v>
      </c>
      <c r="U95" s="5">
        <f>'Pc, Winter, S1'!U95*Main!$B$5+_xlfn.IFNA(VLOOKUP($A95,'EV Distribution'!$A$2:$B$11,2,FALSE),0)*('EV Scenarios'!U$4-'EV Scenarios'!U$2)</f>
        <v>4.6198504713508481E-3</v>
      </c>
      <c r="V95" s="5">
        <f>'Pc, Winter, S1'!V95*Main!$B$5+_xlfn.IFNA(VLOOKUP($A95,'EV Distribution'!$A$2:$B$11,2,FALSE),0)*('EV Scenarios'!V$4-'EV Scenarios'!V$2)</f>
        <v>5.1377806574912973E-3</v>
      </c>
      <c r="W95" s="5">
        <f>'Pc, Winter, S1'!W95*Main!$B$5+_xlfn.IFNA(VLOOKUP($A95,'EV Distribution'!$A$2:$B$11,2,FALSE),0)*('EV Scenarios'!W$4-'EV Scenarios'!W$2)</f>
        <v>4.4539119408873225E-3</v>
      </c>
      <c r="X95" s="5">
        <f>'Pc, Winter, S1'!X95*Main!$B$5+_xlfn.IFNA(VLOOKUP($A95,'EV Distribution'!$A$2:$B$11,2,FALSE),0)*('EV Scenarios'!X$4-'EV Scenarios'!X$2)</f>
        <v>7.6587148385451088E-3</v>
      </c>
      <c r="Y95" s="5">
        <f>'Pc, Winter, S1'!Y95*Main!$B$5+_xlfn.IFNA(VLOOKUP($A95,'EV Distribution'!$A$2:$B$11,2,FALSE),0)*('EV Scenarios'!Y$4-'EV Scenarios'!Y$2)</f>
        <v>8.2245956486480722E-3</v>
      </c>
    </row>
    <row r="96" spans="1:25" x14ac:dyDescent="0.3">
      <c r="A96">
        <v>113</v>
      </c>
      <c r="B96" s="5">
        <f>'Pc, Winter, S1'!B96*Main!$B$5+_xlfn.IFNA(VLOOKUP($A96,'EV Distribution'!$A$2:$B$11,2,FALSE),0)*('EV Scenarios'!B$4-'EV Scenarios'!B$2)</f>
        <v>9.9056847258523623E-3</v>
      </c>
      <c r="C96" s="5">
        <f>'Pc, Winter, S1'!C96*Main!$B$5+_xlfn.IFNA(VLOOKUP($A96,'EV Distribution'!$A$2:$B$11,2,FALSE),0)*('EV Scenarios'!C$4-'EV Scenarios'!C$2)</f>
        <v>9.4799157517738101E-3</v>
      </c>
      <c r="D96" s="5">
        <f>'Pc, Winter, S1'!D96*Main!$B$5+_xlfn.IFNA(VLOOKUP($A96,'EV Distribution'!$A$2:$B$11,2,FALSE),0)*('EV Scenarios'!D$4-'EV Scenarios'!D$2)</f>
        <v>8.9317814647342838E-3</v>
      </c>
      <c r="E96" s="5">
        <f>'Pc, Winter, S1'!E96*Main!$B$5+_xlfn.IFNA(VLOOKUP($A96,'EV Distribution'!$A$2:$B$11,2,FALSE),0)*('EV Scenarios'!E$4-'EV Scenarios'!E$2)</f>
        <v>8.6347396096778887E-3</v>
      </c>
      <c r="F96" s="5">
        <f>'Pc, Winter, S1'!F96*Main!$B$5+_xlfn.IFNA(VLOOKUP($A96,'EV Distribution'!$A$2:$B$11,2,FALSE),0)*('EV Scenarios'!F$4-'EV Scenarios'!F$2)</f>
        <v>7.8996577406068077E-3</v>
      </c>
      <c r="G96" s="5">
        <f>'Pc, Winter, S1'!G96*Main!$B$5+_xlfn.IFNA(VLOOKUP($A96,'EV Distribution'!$A$2:$B$11,2,FALSE),0)*('EV Scenarios'!G$4-'EV Scenarios'!G$2)</f>
        <v>7.0197197136137009E-3</v>
      </c>
      <c r="H96" s="5">
        <f>'Pc, Winter, S1'!H96*Main!$B$5+_xlfn.IFNA(VLOOKUP($A96,'EV Distribution'!$A$2:$B$11,2,FALSE),0)*('EV Scenarios'!H$4-'EV Scenarios'!H$2)</f>
        <v>8.1642866158610165E-3</v>
      </c>
      <c r="I96" s="5">
        <f>'Pc, Winter, S1'!I96*Main!$B$5+_xlfn.IFNA(VLOOKUP($A96,'EV Distribution'!$A$2:$B$11,2,FALSE),0)*('EV Scenarios'!I$4-'EV Scenarios'!I$2)</f>
        <v>6.2986455301382669E-3</v>
      </c>
      <c r="J96" s="5">
        <f>'Pc, Winter, S1'!J96*Main!$B$5+_xlfn.IFNA(VLOOKUP($A96,'EV Distribution'!$A$2:$B$11,2,FALSE),0)*('EV Scenarios'!J$4-'EV Scenarios'!J$2)</f>
        <v>8.2714614912312648E-3</v>
      </c>
      <c r="K96" s="5">
        <f>'Pc, Winter, S1'!K96*Main!$B$5+_xlfn.IFNA(VLOOKUP($A96,'EV Distribution'!$A$2:$B$11,2,FALSE),0)*('EV Scenarios'!K$4-'EV Scenarios'!K$2)</f>
        <v>9.5538314686551013E-3</v>
      </c>
      <c r="L96" s="5">
        <f>'Pc, Winter, S1'!L96*Main!$B$5+_xlfn.IFNA(VLOOKUP($A96,'EV Distribution'!$A$2:$B$11,2,FALSE),0)*('EV Scenarios'!L$4-'EV Scenarios'!L$2)</f>
        <v>1.0415603831406117E-2</v>
      </c>
      <c r="M96" s="5">
        <f>'Pc, Winter, S1'!M96*Main!$B$5+_xlfn.IFNA(VLOOKUP($A96,'EV Distribution'!$A$2:$B$11,2,FALSE),0)*('EV Scenarios'!M$4-'EV Scenarios'!M$2)</f>
        <v>1.0228429903476811E-2</v>
      </c>
      <c r="N96" s="5">
        <f>'Pc, Winter, S1'!N96*Main!$B$5+_xlfn.IFNA(VLOOKUP($A96,'EV Distribution'!$A$2:$B$11,2,FALSE),0)*('EV Scenarios'!N$4-'EV Scenarios'!N$2)</f>
        <v>1.0358618270597317E-2</v>
      </c>
      <c r="O96" s="5">
        <f>'Pc, Winter, S1'!O96*Main!$B$5+_xlfn.IFNA(VLOOKUP($A96,'EV Distribution'!$A$2:$B$11,2,FALSE),0)*('EV Scenarios'!O$4-'EV Scenarios'!O$2)</f>
        <v>1.034533553968364E-2</v>
      </c>
      <c r="P96" s="5">
        <f>'Pc, Winter, S1'!P96*Main!$B$5+_xlfn.IFNA(VLOOKUP($A96,'EV Distribution'!$A$2:$B$11,2,FALSE),0)*('EV Scenarios'!P$4-'EV Scenarios'!P$2)</f>
        <v>1.0368418772456192E-2</v>
      </c>
      <c r="Q96" s="5">
        <f>'Pc, Winter, S1'!Q96*Main!$B$5+_xlfn.IFNA(VLOOKUP($A96,'EV Distribution'!$A$2:$B$11,2,FALSE),0)*('EV Scenarios'!Q$4-'EV Scenarios'!Q$2)</f>
        <v>1.0303193180866968E-2</v>
      </c>
      <c r="R96" s="5">
        <f>'Pc, Winter, S1'!R96*Main!$B$5+_xlfn.IFNA(VLOOKUP($A96,'EV Distribution'!$A$2:$B$11,2,FALSE),0)*('EV Scenarios'!R$4-'EV Scenarios'!R$2)</f>
        <v>9.0034138997076851E-3</v>
      </c>
      <c r="S96" s="5">
        <f>'Pc, Winter, S1'!S96*Main!$B$5+_xlfn.IFNA(VLOOKUP($A96,'EV Distribution'!$A$2:$B$11,2,FALSE),0)*('EV Scenarios'!S$4-'EV Scenarios'!S$2)</f>
        <v>1.0108067190067169E-2</v>
      </c>
      <c r="T96" s="5">
        <f>'Pc, Winter, S1'!T96*Main!$B$5+_xlfn.IFNA(VLOOKUP($A96,'EV Distribution'!$A$2:$B$11,2,FALSE),0)*('EV Scenarios'!T$4-'EV Scenarios'!T$2)</f>
        <v>8.9234799857129173E-3</v>
      </c>
      <c r="U96" s="5">
        <f>'Pc, Winter, S1'!U96*Main!$B$5+_xlfn.IFNA(VLOOKUP($A96,'EV Distribution'!$A$2:$B$11,2,FALSE),0)*('EV Scenarios'!U$4-'EV Scenarios'!U$2)</f>
        <v>8.7732059005878275E-3</v>
      </c>
      <c r="V96" s="5">
        <f>'Pc, Winter, S1'!V96*Main!$B$5+_xlfn.IFNA(VLOOKUP($A96,'EV Distribution'!$A$2:$B$11,2,FALSE),0)*('EV Scenarios'!V$4-'EV Scenarios'!V$2)</f>
        <v>8.4873446163711546E-3</v>
      </c>
      <c r="W96" s="5">
        <f>'Pc, Winter, S1'!W96*Main!$B$5+_xlfn.IFNA(VLOOKUP($A96,'EV Distribution'!$A$2:$B$11,2,FALSE),0)*('EV Scenarios'!W$4-'EV Scenarios'!W$2)</f>
        <v>7.7689539204775894E-3</v>
      </c>
      <c r="X96" s="5">
        <f>'Pc, Winter, S1'!X96*Main!$B$5+_xlfn.IFNA(VLOOKUP($A96,'EV Distribution'!$A$2:$B$11,2,FALSE),0)*('EV Scenarios'!X$4-'EV Scenarios'!X$2)</f>
        <v>1.0905657260985566E-2</v>
      </c>
      <c r="Y96" s="5">
        <f>'Pc, Winter, S1'!Y96*Main!$B$5+_xlfn.IFNA(VLOOKUP($A96,'EV Distribution'!$A$2:$B$11,2,FALSE),0)*('EV Scenarios'!Y$4-'EV Scenarios'!Y$2)</f>
        <v>1.1287017872626318E-2</v>
      </c>
    </row>
    <row r="97" spans="1:25" x14ac:dyDescent="0.3">
      <c r="A97">
        <v>65</v>
      </c>
      <c r="B97" s="5">
        <f>'Pc, Winter, S1'!B97*Main!$B$5+_xlfn.IFNA(VLOOKUP($A97,'EV Distribution'!$A$2:$B$11,2,FALSE),0)*('EV Scenarios'!B$4-'EV Scenarios'!B$2)</f>
        <v>1.2112252702503984E-2</v>
      </c>
      <c r="C97" s="5">
        <f>'Pc, Winter, S1'!C97*Main!$B$5+_xlfn.IFNA(VLOOKUP($A97,'EV Distribution'!$A$2:$B$11,2,FALSE),0)*('EV Scenarios'!C$4-'EV Scenarios'!C$2)</f>
        <v>1.1852155142432737E-2</v>
      </c>
      <c r="D97" s="5">
        <f>'Pc, Winter, S1'!D97*Main!$B$5+_xlfn.IFNA(VLOOKUP($A97,'EV Distribution'!$A$2:$B$11,2,FALSE),0)*('EV Scenarios'!D$4-'EV Scenarios'!D$2)</f>
        <v>1.0514085982709366E-2</v>
      </c>
      <c r="E97" s="5">
        <f>'Pc, Winter, S1'!E97*Main!$B$5+_xlfn.IFNA(VLOOKUP($A97,'EV Distribution'!$A$2:$B$11,2,FALSE),0)*('EV Scenarios'!E$4-'EV Scenarios'!E$2)</f>
        <v>9.719299515213449E-3</v>
      </c>
      <c r="F97" s="5">
        <f>'Pc, Winter, S1'!F97*Main!$B$5+_xlfn.IFNA(VLOOKUP($A97,'EV Distribution'!$A$2:$B$11,2,FALSE),0)*('EV Scenarios'!F$4-'EV Scenarios'!F$2)</f>
        <v>8.9831140765894209E-3</v>
      </c>
      <c r="G97" s="5">
        <f>'Pc, Winter, S1'!G97*Main!$B$5+_xlfn.IFNA(VLOOKUP($A97,'EV Distribution'!$A$2:$B$11,2,FALSE),0)*('EV Scenarios'!G$4-'EV Scenarios'!G$2)</f>
        <v>8.2579537541054519E-3</v>
      </c>
      <c r="H97" s="5">
        <f>'Pc, Winter, S1'!H97*Main!$B$5+_xlfn.IFNA(VLOOKUP($A97,'EV Distribution'!$A$2:$B$11,2,FALSE),0)*('EV Scenarios'!H$4-'EV Scenarios'!H$2)</f>
        <v>8.8826546260822314E-3</v>
      </c>
      <c r="I97" s="5">
        <f>'Pc, Winter, S1'!I97*Main!$B$5+_xlfn.IFNA(VLOOKUP($A97,'EV Distribution'!$A$2:$B$11,2,FALSE),0)*('EV Scenarios'!I$4-'EV Scenarios'!I$2)</f>
        <v>5.2600268136567246E-3</v>
      </c>
      <c r="J97" s="5">
        <f>'Pc, Winter, S1'!J97*Main!$B$5+_xlfn.IFNA(VLOOKUP($A97,'EV Distribution'!$A$2:$B$11,2,FALSE),0)*('EV Scenarios'!J$4-'EV Scenarios'!J$2)</f>
        <v>5.3912517470827426E-3</v>
      </c>
      <c r="K97" s="5">
        <f>'Pc, Winter, S1'!K97*Main!$B$5+_xlfn.IFNA(VLOOKUP($A97,'EV Distribution'!$A$2:$B$11,2,FALSE),0)*('EV Scenarios'!K$4-'EV Scenarios'!K$2)</f>
        <v>6.5400182457701506E-3</v>
      </c>
      <c r="L97" s="5">
        <f>'Pc, Winter, S1'!L97*Main!$B$5+_xlfn.IFNA(VLOOKUP($A97,'EV Distribution'!$A$2:$B$11,2,FALSE),0)*('EV Scenarios'!L$4-'EV Scenarios'!L$2)</f>
        <v>6.1187145945627817E-3</v>
      </c>
      <c r="M97" s="5">
        <f>'Pc, Winter, S1'!M97*Main!$B$5+_xlfn.IFNA(VLOOKUP($A97,'EV Distribution'!$A$2:$B$11,2,FALSE),0)*('EV Scenarios'!M$4-'EV Scenarios'!M$2)</f>
        <v>6.3203537361279129E-3</v>
      </c>
      <c r="N97" s="5">
        <f>'Pc, Winter, S1'!N97*Main!$B$5+_xlfn.IFNA(VLOOKUP($A97,'EV Distribution'!$A$2:$B$11,2,FALSE),0)*('EV Scenarios'!N$4-'EV Scenarios'!N$2)</f>
        <v>6.5093416191804839E-3</v>
      </c>
      <c r="O97" s="5">
        <f>'Pc, Winter, S1'!O97*Main!$B$5+_xlfn.IFNA(VLOOKUP($A97,'EV Distribution'!$A$2:$B$11,2,FALSE),0)*('EV Scenarios'!O$4-'EV Scenarios'!O$2)</f>
        <v>7.5837963120247726E-3</v>
      </c>
      <c r="P97" s="5">
        <f>'Pc, Winter, S1'!P97*Main!$B$5+_xlfn.IFNA(VLOOKUP($A97,'EV Distribution'!$A$2:$B$11,2,FALSE),0)*('EV Scenarios'!P$4-'EV Scenarios'!P$2)</f>
        <v>7.6018388653589898E-3</v>
      </c>
      <c r="Q97" s="5">
        <f>'Pc, Winter, S1'!Q97*Main!$B$5+_xlfn.IFNA(VLOOKUP($A97,'EV Distribution'!$A$2:$B$11,2,FALSE),0)*('EV Scenarios'!Q$4-'EV Scenarios'!Q$2)</f>
        <v>7.5676694380300532E-3</v>
      </c>
      <c r="R97" s="5">
        <f>'Pc, Winter, S1'!R97*Main!$B$5+_xlfn.IFNA(VLOOKUP($A97,'EV Distribution'!$A$2:$B$11,2,FALSE),0)*('EV Scenarios'!R$4-'EV Scenarios'!R$2)</f>
        <v>6.9034193553310129E-3</v>
      </c>
      <c r="S97" s="5">
        <f>'Pc, Winter, S1'!S97*Main!$B$5+_xlfn.IFNA(VLOOKUP($A97,'EV Distribution'!$A$2:$B$11,2,FALSE),0)*('EV Scenarios'!S$4-'EV Scenarios'!S$2)</f>
        <v>8.9011373875983422E-3</v>
      </c>
      <c r="T97" s="5">
        <f>'Pc, Winter, S1'!T97*Main!$B$5+_xlfn.IFNA(VLOOKUP($A97,'EV Distribution'!$A$2:$B$11,2,FALSE),0)*('EV Scenarios'!T$4-'EV Scenarios'!T$2)</f>
        <v>9.8430495514178189E-3</v>
      </c>
      <c r="U97" s="5">
        <f>'Pc, Winter, S1'!U97*Main!$B$5+_xlfn.IFNA(VLOOKUP($A97,'EV Distribution'!$A$2:$B$11,2,FALSE),0)*('EV Scenarios'!U$4-'EV Scenarios'!U$2)</f>
        <v>1.1763699766076873E-2</v>
      </c>
      <c r="V97" s="5">
        <f>'Pc, Winter, S1'!V97*Main!$B$5+_xlfn.IFNA(VLOOKUP($A97,'EV Distribution'!$A$2:$B$11,2,FALSE),0)*('EV Scenarios'!V$4-'EV Scenarios'!V$2)</f>
        <v>1.2763298876388314E-2</v>
      </c>
      <c r="W97" s="5">
        <f>'Pc, Winter, S1'!W97*Main!$B$5+_xlfn.IFNA(VLOOKUP($A97,'EV Distribution'!$A$2:$B$11,2,FALSE),0)*('EV Scenarios'!W$4-'EV Scenarios'!W$2)</f>
        <v>1.1594955221694056E-2</v>
      </c>
      <c r="X97" s="5">
        <f>'Pc, Winter, S1'!X97*Main!$B$5+_xlfn.IFNA(VLOOKUP($A97,'EV Distribution'!$A$2:$B$11,2,FALSE),0)*('EV Scenarios'!X$4-'EV Scenarios'!X$2)</f>
        <v>1.4122700636650838E-2</v>
      </c>
      <c r="Y97" s="5">
        <f>'Pc, Winter, S1'!Y97*Main!$B$5+_xlfn.IFNA(VLOOKUP($A97,'EV Distribution'!$A$2:$B$11,2,FALSE),0)*('EV Scenarios'!Y$4-'EV Scenarios'!Y$2)</f>
        <v>1.3750631337829933E-2</v>
      </c>
    </row>
    <row r="98" spans="1:25" x14ac:dyDescent="0.3">
      <c r="A98">
        <v>85</v>
      </c>
      <c r="B98" s="5">
        <f>'Pc, Winter, S1'!B98*Main!$B$5+_xlfn.IFNA(VLOOKUP($A98,'EV Distribution'!$A$2:$B$11,2,FALSE),0)*('EV Scenarios'!B$4-'EV Scenarios'!B$2)</f>
        <v>9.4034698326842889E-3</v>
      </c>
      <c r="C98" s="5">
        <f>'Pc, Winter, S1'!C98*Main!$B$5+_xlfn.IFNA(VLOOKUP($A98,'EV Distribution'!$A$2:$B$11,2,FALSE),0)*('EV Scenarios'!C$4-'EV Scenarios'!C$2)</f>
        <v>9.3711042204834907E-3</v>
      </c>
      <c r="D98" s="5">
        <f>'Pc, Winter, S1'!D98*Main!$B$5+_xlfn.IFNA(VLOOKUP($A98,'EV Distribution'!$A$2:$B$11,2,FALSE),0)*('EV Scenarios'!D$4-'EV Scenarios'!D$2)</f>
        <v>8.4882315674951817E-3</v>
      </c>
      <c r="E98" s="5">
        <f>'Pc, Winter, S1'!E98*Main!$B$5+_xlfn.IFNA(VLOOKUP($A98,'EV Distribution'!$A$2:$B$11,2,FALSE),0)*('EV Scenarios'!E$4-'EV Scenarios'!E$2)</f>
        <v>7.8153867011390241E-3</v>
      </c>
      <c r="F98" s="5">
        <f>'Pc, Winter, S1'!F98*Main!$B$5+_xlfn.IFNA(VLOOKUP($A98,'EV Distribution'!$A$2:$B$11,2,FALSE),0)*('EV Scenarios'!F$4-'EV Scenarios'!F$2)</f>
        <v>7.0405593652289366E-3</v>
      </c>
      <c r="G98" s="5">
        <f>'Pc, Winter, S1'!G98*Main!$B$5+_xlfn.IFNA(VLOOKUP($A98,'EV Distribution'!$A$2:$B$11,2,FALSE),0)*('EV Scenarios'!G$4-'EV Scenarios'!G$2)</f>
        <v>6.4611486243352214E-3</v>
      </c>
      <c r="H98" s="5">
        <f>'Pc, Winter, S1'!H98*Main!$B$5+_xlfn.IFNA(VLOOKUP($A98,'EV Distribution'!$A$2:$B$11,2,FALSE),0)*('EV Scenarios'!H$4-'EV Scenarios'!H$2)</f>
        <v>7.7177030419798807E-3</v>
      </c>
      <c r="I98" s="5">
        <f>'Pc, Winter, S1'!I98*Main!$B$5+_xlfn.IFNA(VLOOKUP($A98,'EV Distribution'!$A$2:$B$11,2,FALSE),0)*('EV Scenarios'!I$4-'EV Scenarios'!I$2)</f>
        <v>5.3286145409318208E-3</v>
      </c>
      <c r="J98" s="5">
        <f>'Pc, Winter, S1'!J98*Main!$B$5+_xlfn.IFNA(VLOOKUP($A98,'EV Distribution'!$A$2:$B$11,2,FALSE),0)*('EV Scenarios'!J$4-'EV Scenarios'!J$2)</f>
        <v>5.8917004789589243E-3</v>
      </c>
      <c r="K98" s="5">
        <f>'Pc, Winter, S1'!K98*Main!$B$5+_xlfn.IFNA(VLOOKUP($A98,'EV Distribution'!$A$2:$B$11,2,FALSE),0)*('EV Scenarios'!K$4-'EV Scenarios'!K$2)</f>
        <v>7.3174545781596644E-3</v>
      </c>
      <c r="L98" s="5">
        <f>'Pc, Winter, S1'!L98*Main!$B$5+_xlfn.IFNA(VLOOKUP($A98,'EV Distribution'!$A$2:$B$11,2,FALSE),0)*('EV Scenarios'!L$4-'EV Scenarios'!L$2)</f>
        <v>7.2004450799614999E-3</v>
      </c>
      <c r="M98" s="5">
        <f>'Pc, Winter, S1'!M98*Main!$B$5+_xlfn.IFNA(VLOOKUP($A98,'EV Distribution'!$A$2:$B$11,2,FALSE),0)*('EV Scenarios'!M$4-'EV Scenarios'!M$2)</f>
        <v>7.4988067190553459E-3</v>
      </c>
      <c r="N98" s="5">
        <f>'Pc, Winter, S1'!N98*Main!$B$5+_xlfn.IFNA(VLOOKUP($A98,'EV Distribution'!$A$2:$B$11,2,FALSE),0)*('EV Scenarios'!N$4-'EV Scenarios'!N$2)</f>
        <v>7.8004112801394968E-3</v>
      </c>
      <c r="O98" s="5">
        <f>'Pc, Winter, S1'!O98*Main!$B$5+_xlfn.IFNA(VLOOKUP($A98,'EV Distribution'!$A$2:$B$11,2,FALSE),0)*('EV Scenarios'!O$4-'EV Scenarios'!O$2)</f>
        <v>8.7238800172749001E-3</v>
      </c>
      <c r="P98" s="5">
        <f>'Pc, Winter, S1'!P98*Main!$B$5+_xlfn.IFNA(VLOOKUP($A98,'EV Distribution'!$A$2:$B$11,2,FALSE),0)*('EV Scenarios'!P$4-'EV Scenarios'!P$2)</f>
        <v>8.4260847837726686E-3</v>
      </c>
      <c r="Q98" s="5">
        <f>'Pc, Winter, S1'!Q98*Main!$B$5+_xlfn.IFNA(VLOOKUP($A98,'EV Distribution'!$A$2:$B$11,2,FALSE),0)*('EV Scenarios'!Q$4-'EV Scenarios'!Q$2)</f>
        <v>8.4014949865372501E-3</v>
      </c>
      <c r="R98" s="5">
        <f>'Pc, Winter, S1'!R98*Main!$B$5+_xlfn.IFNA(VLOOKUP($A98,'EV Distribution'!$A$2:$B$11,2,FALSE),0)*('EV Scenarios'!R$4-'EV Scenarios'!R$2)</f>
        <v>7.2936504734211517E-3</v>
      </c>
      <c r="S98" s="5">
        <f>'Pc, Winter, S1'!S98*Main!$B$5+_xlfn.IFNA(VLOOKUP($A98,'EV Distribution'!$A$2:$B$11,2,FALSE),0)*('EV Scenarios'!S$4-'EV Scenarios'!S$2)</f>
        <v>8.4029459530957432E-3</v>
      </c>
      <c r="T98" s="5">
        <f>'Pc, Winter, S1'!T98*Main!$B$5+_xlfn.IFNA(VLOOKUP($A98,'EV Distribution'!$A$2:$B$11,2,FALSE),0)*('EV Scenarios'!T$4-'EV Scenarios'!T$2)</f>
        <v>7.4243514342279817E-3</v>
      </c>
      <c r="U98" s="5">
        <f>'Pc, Winter, S1'!U98*Main!$B$5+_xlfn.IFNA(VLOOKUP($A98,'EV Distribution'!$A$2:$B$11,2,FALSE),0)*('EV Scenarios'!U$4-'EV Scenarios'!U$2)</f>
        <v>7.0553290932477298E-3</v>
      </c>
      <c r="V98" s="5">
        <f>'Pc, Winter, S1'!V98*Main!$B$5+_xlfn.IFNA(VLOOKUP($A98,'EV Distribution'!$A$2:$B$11,2,FALSE),0)*('EV Scenarios'!V$4-'EV Scenarios'!V$2)</f>
        <v>7.2829026961231912E-3</v>
      </c>
      <c r="W98" s="5">
        <f>'Pc, Winter, S1'!W98*Main!$B$5+_xlfn.IFNA(VLOOKUP($A98,'EV Distribution'!$A$2:$B$11,2,FALSE),0)*('EV Scenarios'!W$4-'EV Scenarios'!W$2)</f>
        <v>5.5680679127153654E-3</v>
      </c>
      <c r="X98" s="5">
        <f>'Pc, Winter, S1'!X98*Main!$B$5+_xlfn.IFNA(VLOOKUP($A98,'EV Distribution'!$A$2:$B$11,2,FALSE),0)*('EV Scenarios'!X$4-'EV Scenarios'!X$2)</f>
        <v>8.5586134216139084E-3</v>
      </c>
      <c r="Y98" s="5">
        <f>'Pc, Winter, S1'!Y98*Main!$B$5+_xlfn.IFNA(VLOOKUP($A98,'EV Distribution'!$A$2:$B$11,2,FALSE),0)*('EV Scenarios'!Y$4-'EV Scenarios'!Y$2)</f>
        <v>9.1377033158138148E-3</v>
      </c>
    </row>
    <row r="99" spans="1:25" x14ac:dyDescent="0.3">
      <c r="A99">
        <v>100</v>
      </c>
      <c r="B99" s="5">
        <f>'Pc, Winter, S1'!B99*Main!$B$5+_xlfn.IFNA(VLOOKUP($A99,'EV Distribution'!$A$2:$B$11,2,FALSE),0)*('EV Scenarios'!B$4-'EV Scenarios'!B$2)</f>
        <v>6.6566567539080336E-3</v>
      </c>
      <c r="C99" s="5">
        <f>'Pc, Winter, S1'!C99*Main!$B$5+_xlfn.IFNA(VLOOKUP($A99,'EV Distribution'!$A$2:$B$11,2,FALSE),0)*('EV Scenarios'!C$4-'EV Scenarios'!C$2)</f>
        <v>6.7628710861952759E-3</v>
      </c>
      <c r="D99" s="5">
        <f>'Pc, Winter, S1'!D99*Main!$B$5+_xlfn.IFNA(VLOOKUP($A99,'EV Distribution'!$A$2:$B$11,2,FALSE),0)*('EV Scenarios'!D$4-'EV Scenarios'!D$2)</f>
        <v>6.1847404748547026E-3</v>
      </c>
      <c r="E99" s="5">
        <f>'Pc, Winter, S1'!E99*Main!$B$5+_xlfn.IFNA(VLOOKUP($A99,'EV Distribution'!$A$2:$B$11,2,FALSE),0)*('EV Scenarios'!E$4-'EV Scenarios'!E$2)</f>
        <v>5.9223783499810709E-3</v>
      </c>
      <c r="F99" s="5">
        <f>'Pc, Winter, S1'!F99*Main!$B$5+_xlfn.IFNA(VLOOKUP($A99,'EV Distribution'!$A$2:$B$11,2,FALSE),0)*('EV Scenarios'!F$4-'EV Scenarios'!F$2)</f>
        <v>5.0154752220429163E-3</v>
      </c>
      <c r="G99" s="5">
        <f>'Pc, Winter, S1'!G99*Main!$B$5+_xlfn.IFNA(VLOOKUP($A99,'EV Distribution'!$A$2:$B$11,2,FALSE),0)*('EV Scenarios'!G$4-'EV Scenarios'!G$2)</f>
        <v>4.3793530277481119E-3</v>
      </c>
      <c r="H99" s="5">
        <f>'Pc, Winter, S1'!H99*Main!$B$5+_xlfn.IFNA(VLOOKUP($A99,'EV Distribution'!$A$2:$B$11,2,FALSE),0)*('EV Scenarios'!H$4-'EV Scenarios'!H$2)</f>
        <v>5.2530362385441254E-3</v>
      </c>
      <c r="I99" s="5">
        <f>'Pc, Winter, S1'!I99*Main!$B$5+_xlfn.IFNA(VLOOKUP($A99,'EV Distribution'!$A$2:$B$11,2,FALSE),0)*('EV Scenarios'!I$4-'EV Scenarios'!I$2)</f>
        <v>1.8536066393261743E-3</v>
      </c>
      <c r="J99" s="5">
        <f>'Pc, Winter, S1'!J99*Main!$B$5+_xlfn.IFNA(VLOOKUP($A99,'EV Distribution'!$A$2:$B$11,2,FALSE),0)*('EV Scenarios'!J$4-'EV Scenarios'!J$2)</f>
        <v>2.6119812722772114E-3</v>
      </c>
      <c r="K99" s="5">
        <f>'Pc, Winter, S1'!K99*Main!$B$5+_xlfn.IFNA(VLOOKUP($A99,'EV Distribution'!$A$2:$B$11,2,FALSE),0)*('EV Scenarios'!K$4-'EV Scenarios'!K$2)</f>
        <v>3.5623207727295742E-3</v>
      </c>
      <c r="L99" s="5">
        <f>'Pc, Winter, S1'!L99*Main!$B$5+_xlfn.IFNA(VLOOKUP($A99,'EV Distribution'!$A$2:$B$11,2,FALSE),0)*('EV Scenarios'!L$4-'EV Scenarios'!L$2)</f>
        <v>3.247869806628609E-3</v>
      </c>
      <c r="M99" s="5">
        <f>'Pc, Winter, S1'!M99*Main!$B$5+_xlfn.IFNA(VLOOKUP($A99,'EV Distribution'!$A$2:$B$11,2,FALSE),0)*('EV Scenarios'!M$4-'EV Scenarios'!M$2)</f>
        <v>3.2842251247851271E-3</v>
      </c>
      <c r="N99" s="5">
        <f>'Pc, Winter, S1'!N99*Main!$B$5+_xlfn.IFNA(VLOOKUP($A99,'EV Distribution'!$A$2:$B$11,2,FALSE),0)*('EV Scenarios'!N$4-'EV Scenarios'!N$2)</f>
        <v>3.7372772788126425E-3</v>
      </c>
      <c r="O99" s="5">
        <f>'Pc, Winter, S1'!O99*Main!$B$5+_xlfn.IFNA(VLOOKUP($A99,'EV Distribution'!$A$2:$B$11,2,FALSE),0)*('EV Scenarios'!O$4-'EV Scenarios'!O$2)</f>
        <v>4.4938836462534914E-3</v>
      </c>
      <c r="P99" s="5">
        <f>'Pc, Winter, S1'!P99*Main!$B$5+_xlfn.IFNA(VLOOKUP($A99,'EV Distribution'!$A$2:$B$11,2,FALSE),0)*('EV Scenarios'!P$4-'EV Scenarios'!P$2)</f>
        <v>4.4402091691450813E-3</v>
      </c>
      <c r="Q99" s="5">
        <f>'Pc, Winter, S1'!Q99*Main!$B$5+_xlfn.IFNA(VLOOKUP($A99,'EV Distribution'!$A$2:$B$11,2,FALSE),0)*('EV Scenarios'!Q$4-'EV Scenarios'!Q$2)</f>
        <v>4.4462534498910895E-3</v>
      </c>
      <c r="R99" s="5">
        <f>'Pc, Winter, S1'!R99*Main!$B$5+_xlfn.IFNA(VLOOKUP($A99,'EV Distribution'!$A$2:$B$11,2,FALSE),0)*('EV Scenarios'!R$4-'EV Scenarios'!R$2)</f>
        <v>3.5784401506569114E-3</v>
      </c>
      <c r="S99" s="5">
        <f>'Pc, Winter, S1'!S99*Main!$B$5+_xlfn.IFNA(VLOOKUP($A99,'EV Distribution'!$A$2:$B$11,2,FALSE),0)*('EV Scenarios'!S$4-'EV Scenarios'!S$2)</f>
        <v>4.8828243934945616E-3</v>
      </c>
      <c r="T99" s="5">
        <f>'Pc, Winter, S1'!T99*Main!$B$5+_xlfn.IFNA(VLOOKUP($A99,'EV Distribution'!$A$2:$B$11,2,FALSE),0)*('EV Scenarios'!T$4-'EV Scenarios'!T$2)</f>
        <v>3.8622948014291267E-3</v>
      </c>
      <c r="U99" s="5">
        <f>'Pc, Winter, S1'!U99*Main!$B$5+_xlfn.IFNA(VLOOKUP($A99,'EV Distribution'!$A$2:$B$11,2,FALSE),0)*('EV Scenarios'!U$4-'EV Scenarios'!U$2)</f>
        <v>3.490873045548393E-3</v>
      </c>
      <c r="V99" s="5">
        <f>'Pc, Winter, S1'!V99*Main!$B$5+_xlfn.IFNA(VLOOKUP($A99,'EV Distribution'!$A$2:$B$11,2,FALSE),0)*('EV Scenarios'!V$4-'EV Scenarios'!V$2)</f>
        <v>3.9324759215310567E-3</v>
      </c>
      <c r="W99" s="5">
        <f>'Pc, Winter, S1'!W99*Main!$B$5+_xlfn.IFNA(VLOOKUP($A99,'EV Distribution'!$A$2:$B$11,2,FALSE),0)*('EV Scenarios'!W$4-'EV Scenarios'!W$2)</f>
        <v>3.2818985022463319E-3</v>
      </c>
      <c r="X99" s="5">
        <f>'Pc, Winter, S1'!X99*Main!$B$5+_xlfn.IFNA(VLOOKUP($A99,'EV Distribution'!$A$2:$B$11,2,FALSE),0)*('EV Scenarios'!X$4-'EV Scenarios'!X$2)</f>
        <v>6.3412975348679295E-3</v>
      </c>
      <c r="Y99" s="5">
        <f>'Pc, Winter, S1'!Y99*Main!$B$5+_xlfn.IFNA(VLOOKUP($A99,'EV Distribution'!$A$2:$B$11,2,FALSE),0)*('EV Scenarios'!Y$4-'EV Scenarios'!Y$2)</f>
        <v>6.8622247025150462E-3</v>
      </c>
    </row>
    <row r="100" spans="1:25" x14ac:dyDescent="0.3">
      <c r="A100">
        <v>44</v>
      </c>
      <c r="B100" s="5">
        <f>'Pc, Winter, S1'!B100*Main!$B$5+_xlfn.IFNA(VLOOKUP($A100,'EV Distribution'!$A$2:$B$11,2,FALSE),0)*('EV Scenarios'!B$4-'EV Scenarios'!B$2)</f>
        <v>6.7518154911009659E-3</v>
      </c>
      <c r="C100" s="5">
        <f>'Pc, Winter, S1'!C100*Main!$B$5+_xlfn.IFNA(VLOOKUP($A100,'EV Distribution'!$A$2:$B$11,2,FALSE),0)*('EV Scenarios'!C$4-'EV Scenarios'!C$2)</f>
        <v>6.7721966960027254E-3</v>
      </c>
      <c r="D100" s="5">
        <f>'Pc, Winter, S1'!D100*Main!$B$5+_xlfn.IFNA(VLOOKUP($A100,'EV Distribution'!$A$2:$B$11,2,FALSE),0)*('EV Scenarios'!D$4-'EV Scenarios'!D$2)</f>
        <v>6.0227314033624918E-3</v>
      </c>
      <c r="E100" s="5">
        <f>'Pc, Winter, S1'!E100*Main!$B$5+_xlfn.IFNA(VLOOKUP($A100,'EV Distribution'!$A$2:$B$11,2,FALSE),0)*('EV Scenarios'!E$4-'EV Scenarios'!E$2)</f>
        <v>5.6469608215925192E-3</v>
      </c>
      <c r="F100" s="5">
        <f>'Pc, Winter, S1'!F100*Main!$B$5+_xlfn.IFNA(VLOOKUP($A100,'EV Distribution'!$A$2:$B$11,2,FALSE),0)*('EV Scenarios'!F$4-'EV Scenarios'!F$2)</f>
        <v>4.7167488851280392E-3</v>
      </c>
      <c r="G100" s="5">
        <f>'Pc, Winter, S1'!G100*Main!$B$5+_xlfn.IFNA(VLOOKUP($A100,'EV Distribution'!$A$2:$B$11,2,FALSE),0)*('EV Scenarios'!G$4-'EV Scenarios'!G$2)</f>
        <v>4.0783951519874516E-3</v>
      </c>
      <c r="H100" s="5">
        <f>'Pc, Winter, S1'!H100*Main!$B$5+_xlfn.IFNA(VLOOKUP($A100,'EV Distribution'!$A$2:$B$11,2,FALSE),0)*('EV Scenarios'!H$4-'EV Scenarios'!H$2)</f>
        <v>4.8820793224097249E-3</v>
      </c>
      <c r="I100" s="5">
        <f>'Pc, Winter, S1'!I100*Main!$B$5+_xlfn.IFNA(VLOOKUP($A100,'EV Distribution'!$A$2:$B$11,2,FALSE),0)*('EV Scenarios'!I$4-'EV Scenarios'!I$2)</f>
        <v>1.2507430382685274E-3</v>
      </c>
      <c r="J100" s="5">
        <f>'Pc, Winter, S1'!J100*Main!$B$5+_xlfn.IFNA(VLOOKUP($A100,'EV Distribution'!$A$2:$B$11,2,FALSE),0)*('EV Scenarios'!J$4-'EV Scenarios'!J$2)</f>
        <v>1.3379626755361991E-3</v>
      </c>
      <c r="K100" s="5">
        <f>'Pc, Winter, S1'!K100*Main!$B$5+_xlfn.IFNA(VLOOKUP($A100,'EV Distribution'!$A$2:$B$11,2,FALSE),0)*('EV Scenarios'!K$4-'EV Scenarios'!K$2)</f>
        <v>1.8134513281166413E-3</v>
      </c>
      <c r="L100" s="5">
        <f>'Pc, Winter, S1'!L100*Main!$B$5+_xlfn.IFNA(VLOOKUP($A100,'EV Distribution'!$A$2:$B$11,2,FALSE),0)*('EV Scenarios'!L$4-'EV Scenarios'!L$2)</f>
        <v>1.3786820594991545E-3</v>
      </c>
      <c r="M100" s="5">
        <f>'Pc, Winter, S1'!M100*Main!$B$5+_xlfn.IFNA(VLOOKUP($A100,'EV Distribution'!$A$2:$B$11,2,FALSE),0)*('EV Scenarios'!M$4-'EV Scenarios'!M$2)</f>
        <v>1.5132729366594388E-3</v>
      </c>
      <c r="N100" s="5">
        <f>'Pc, Winter, S1'!N100*Main!$B$5+_xlfn.IFNA(VLOOKUP($A100,'EV Distribution'!$A$2:$B$11,2,FALSE),0)*('EV Scenarios'!N$4-'EV Scenarios'!N$2)</f>
        <v>1.9797512155839431E-3</v>
      </c>
      <c r="O100" s="5">
        <f>'Pc, Winter, S1'!O100*Main!$B$5+_xlfn.IFNA(VLOOKUP($A100,'EV Distribution'!$A$2:$B$11,2,FALSE),0)*('EV Scenarios'!O$4-'EV Scenarios'!O$2)</f>
        <v>2.9482331626838956E-3</v>
      </c>
      <c r="P100" s="5">
        <f>'Pc, Winter, S1'!P100*Main!$B$5+_xlfn.IFNA(VLOOKUP($A100,'EV Distribution'!$A$2:$B$11,2,FALSE),0)*('EV Scenarios'!P$4-'EV Scenarios'!P$2)</f>
        <v>2.8799314213872338E-3</v>
      </c>
      <c r="Q100" s="5">
        <f>'Pc, Winter, S1'!Q100*Main!$B$5+_xlfn.IFNA(VLOOKUP($A100,'EV Distribution'!$A$2:$B$11,2,FALSE),0)*('EV Scenarios'!Q$4-'EV Scenarios'!Q$2)</f>
        <v>2.8379449894859773E-3</v>
      </c>
      <c r="R100" s="5">
        <f>'Pc, Winter, S1'!R100*Main!$B$5+_xlfn.IFNA(VLOOKUP($A100,'EV Distribution'!$A$2:$B$11,2,FALSE),0)*('EV Scenarios'!R$4-'EV Scenarios'!R$2)</f>
        <v>2.016922750006392E-3</v>
      </c>
      <c r="S100" s="5">
        <f>'Pc, Winter, S1'!S100*Main!$B$5+_xlfn.IFNA(VLOOKUP($A100,'EV Distribution'!$A$2:$B$11,2,FALSE),0)*('EV Scenarios'!S$4-'EV Scenarios'!S$2)</f>
        <v>3.2913858255861068E-3</v>
      </c>
      <c r="T100" s="5">
        <f>'Pc, Winter, S1'!T100*Main!$B$5+_xlfn.IFNA(VLOOKUP($A100,'EV Distribution'!$A$2:$B$11,2,FALSE),0)*('EV Scenarios'!T$4-'EV Scenarios'!T$2)</f>
        <v>2.2920438572343834E-3</v>
      </c>
      <c r="U100" s="5">
        <f>'Pc, Winter, S1'!U100*Main!$B$5+_xlfn.IFNA(VLOOKUP($A100,'EV Distribution'!$A$2:$B$11,2,FALSE),0)*('EV Scenarios'!U$4-'EV Scenarios'!U$2)</f>
        <v>2.0854744000211429E-3</v>
      </c>
      <c r="V100" s="5">
        <f>'Pc, Winter, S1'!V100*Main!$B$5+_xlfn.IFNA(VLOOKUP($A100,'EV Distribution'!$A$2:$B$11,2,FALSE),0)*('EV Scenarios'!V$4-'EV Scenarios'!V$2)</f>
        <v>2.6740198441578653E-3</v>
      </c>
      <c r="W100" s="5">
        <f>'Pc, Winter, S1'!W100*Main!$B$5+_xlfn.IFNA(VLOOKUP($A100,'EV Distribution'!$A$2:$B$11,2,FALSE),0)*('EV Scenarios'!W$4-'EV Scenarios'!W$2)</f>
        <v>2.1295603271538925E-3</v>
      </c>
      <c r="X100" s="5">
        <f>'Pc, Winter, S1'!X100*Main!$B$5+_xlfn.IFNA(VLOOKUP($A100,'EV Distribution'!$A$2:$B$11,2,FALSE),0)*('EV Scenarios'!X$4-'EV Scenarios'!X$2)</f>
        <v>5.6568573191327891E-3</v>
      </c>
      <c r="Y100" s="5">
        <f>'Pc, Winter, S1'!Y100*Main!$B$5+_xlfn.IFNA(VLOOKUP($A100,'EV Distribution'!$A$2:$B$11,2,FALSE),0)*('EV Scenarios'!Y$4-'EV Scenarios'!Y$2)</f>
        <v>6.5188967807086389E-3</v>
      </c>
    </row>
    <row r="101" spans="1:25" x14ac:dyDescent="0.3">
      <c r="A101">
        <v>88</v>
      </c>
      <c r="B101" s="5">
        <f>'Pc, Winter, S1'!B101*Main!$B$5+_xlfn.IFNA(VLOOKUP($A101,'EV Distribution'!$A$2:$B$11,2,FALSE),0)*('EV Scenarios'!B$4-'EV Scenarios'!B$2)</f>
        <v>9.6458752143106872E-3</v>
      </c>
      <c r="C101" s="5">
        <f>'Pc, Winter, S1'!C101*Main!$B$5+_xlfn.IFNA(VLOOKUP($A101,'EV Distribution'!$A$2:$B$11,2,FALSE),0)*('EV Scenarios'!C$4-'EV Scenarios'!C$2)</f>
        <v>9.810925968962908E-3</v>
      </c>
      <c r="D101" s="5">
        <f>'Pc, Winter, S1'!D101*Main!$B$5+_xlfn.IFNA(VLOOKUP($A101,'EV Distribution'!$A$2:$B$11,2,FALSE),0)*('EV Scenarios'!D$4-'EV Scenarios'!D$2)</f>
        <v>8.5341211079979946E-3</v>
      </c>
      <c r="E101" s="5">
        <f>'Pc, Winter, S1'!E101*Main!$B$5+_xlfn.IFNA(VLOOKUP($A101,'EV Distribution'!$A$2:$B$11,2,FALSE),0)*('EV Scenarios'!E$4-'EV Scenarios'!E$2)</f>
        <v>7.8509165504029501E-3</v>
      </c>
      <c r="F101" s="5">
        <f>'Pc, Winter, S1'!F101*Main!$B$5+_xlfn.IFNA(VLOOKUP($A101,'EV Distribution'!$A$2:$B$11,2,FALSE),0)*('EV Scenarios'!F$4-'EV Scenarios'!F$2)</f>
        <v>7.0948220636567255E-3</v>
      </c>
      <c r="G101" s="5">
        <f>'Pc, Winter, S1'!G101*Main!$B$5+_xlfn.IFNA(VLOOKUP($A101,'EV Distribution'!$A$2:$B$11,2,FALSE),0)*('EV Scenarios'!G$4-'EV Scenarios'!G$2)</f>
        <v>6.8127797337945483E-3</v>
      </c>
      <c r="H101" s="5">
        <f>'Pc, Winter, S1'!H101*Main!$B$5+_xlfn.IFNA(VLOOKUP($A101,'EV Distribution'!$A$2:$B$11,2,FALSE),0)*('EV Scenarios'!H$4-'EV Scenarios'!H$2)</f>
        <v>8.1496905453522072E-3</v>
      </c>
      <c r="I101" s="5">
        <f>'Pc, Winter, S1'!I101*Main!$B$5+_xlfn.IFNA(VLOOKUP($A101,'EV Distribution'!$A$2:$B$11,2,FALSE),0)*('EV Scenarios'!I$4-'EV Scenarios'!I$2)</f>
        <v>5.7224949688616166E-3</v>
      </c>
      <c r="J101" s="5">
        <f>'Pc, Winter, S1'!J101*Main!$B$5+_xlfn.IFNA(VLOOKUP($A101,'EV Distribution'!$A$2:$B$11,2,FALSE),0)*('EV Scenarios'!J$4-'EV Scenarios'!J$2)</f>
        <v>7.1239505197690485E-3</v>
      </c>
      <c r="K101" s="5">
        <f>'Pc, Winter, S1'!K101*Main!$B$5+_xlfn.IFNA(VLOOKUP($A101,'EV Distribution'!$A$2:$B$11,2,FALSE),0)*('EV Scenarios'!K$4-'EV Scenarios'!K$2)</f>
        <v>8.4962186796866401E-3</v>
      </c>
      <c r="L101" s="5">
        <f>'Pc, Winter, S1'!L101*Main!$B$5+_xlfn.IFNA(VLOOKUP($A101,'EV Distribution'!$A$2:$B$11,2,FALSE),0)*('EV Scenarios'!L$4-'EV Scenarios'!L$2)</f>
        <v>8.6810646024115447E-3</v>
      </c>
      <c r="M101" s="5">
        <f>'Pc, Winter, S1'!M101*Main!$B$5+_xlfn.IFNA(VLOOKUP($A101,'EV Distribution'!$A$2:$B$11,2,FALSE),0)*('EV Scenarios'!M$4-'EV Scenarios'!M$2)</f>
        <v>1.0091224584813844E-2</v>
      </c>
      <c r="N101" s="5">
        <f>'Pc, Winter, S1'!N101*Main!$B$5+_xlfn.IFNA(VLOOKUP($A101,'EV Distribution'!$A$2:$B$11,2,FALSE),0)*('EV Scenarios'!N$4-'EV Scenarios'!N$2)</f>
        <v>1.0663725811582243E-2</v>
      </c>
      <c r="O101" s="5">
        <f>'Pc, Winter, S1'!O101*Main!$B$5+_xlfn.IFNA(VLOOKUP($A101,'EV Distribution'!$A$2:$B$11,2,FALSE),0)*('EV Scenarios'!O$4-'EV Scenarios'!O$2)</f>
        <v>1.0619130222378254E-2</v>
      </c>
      <c r="P101" s="5">
        <f>'Pc, Winter, S1'!P101*Main!$B$5+_xlfn.IFNA(VLOOKUP($A101,'EV Distribution'!$A$2:$B$11,2,FALSE),0)*('EV Scenarios'!P$4-'EV Scenarios'!P$2)</f>
        <v>1.0104567904236243E-2</v>
      </c>
      <c r="Q101" s="5">
        <f>'Pc, Winter, S1'!Q101*Main!$B$5+_xlfn.IFNA(VLOOKUP($A101,'EV Distribution'!$A$2:$B$11,2,FALSE),0)*('EV Scenarios'!Q$4-'EV Scenarios'!Q$2)</f>
        <v>9.7305674030927942E-3</v>
      </c>
      <c r="R101" s="5">
        <f>'Pc, Winter, S1'!R101*Main!$B$5+_xlfn.IFNA(VLOOKUP($A101,'EV Distribution'!$A$2:$B$11,2,FALSE),0)*('EV Scenarios'!R$4-'EV Scenarios'!R$2)</f>
        <v>8.6005949119760932E-3</v>
      </c>
      <c r="S101" s="5">
        <f>'Pc, Winter, S1'!S101*Main!$B$5+_xlfn.IFNA(VLOOKUP($A101,'EV Distribution'!$A$2:$B$11,2,FALSE),0)*('EV Scenarios'!S$4-'EV Scenarios'!S$2)</f>
        <v>9.9312345460602532E-3</v>
      </c>
      <c r="T101" s="5">
        <f>'Pc, Winter, S1'!T101*Main!$B$5+_xlfn.IFNA(VLOOKUP($A101,'EV Distribution'!$A$2:$B$11,2,FALSE),0)*('EV Scenarios'!T$4-'EV Scenarios'!T$2)</f>
        <v>9.0837586481069561E-3</v>
      </c>
      <c r="U101" s="5">
        <f>'Pc, Winter, S1'!U101*Main!$B$5+_xlfn.IFNA(VLOOKUP($A101,'EV Distribution'!$A$2:$B$11,2,FALSE),0)*('EV Scenarios'!U$4-'EV Scenarios'!U$2)</f>
        <v>8.9762350404211898E-3</v>
      </c>
      <c r="V101" s="5">
        <f>'Pc, Winter, S1'!V101*Main!$B$5+_xlfn.IFNA(VLOOKUP($A101,'EV Distribution'!$A$2:$B$11,2,FALSE),0)*('EV Scenarios'!V$4-'EV Scenarios'!V$2)</f>
        <v>8.5204760150356992E-3</v>
      </c>
      <c r="W101" s="5">
        <f>'Pc, Winter, S1'!W101*Main!$B$5+_xlfn.IFNA(VLOOKUP($A101,'EV Distribution'!$A$2:$B$11,2,FALSE),0)*('EV Scenarios'!W$4-'EV Scenarios'!W$2)</f>
        <v>7.8997173863757271E-3</v>
      </c>
      <c r="X101" s="5">
        <f>'Pc, Winter, S1'!X101*Main!$B$5+_xlfn.IFNA(VLOOKUP($A101,'EV Distribution'!$A$2:$B$11,2,FALSE),0)*('EV Scenarios'!X$4-'EV Scenarios'!X$2)</f>
        <v>1.1253164522190919E-2</v>
      </c>
      <c r="Y101" s="5">
        <f>'Pc, Winter, S1'!Y101*Main!$B$5+_xlfn.IFNA(VLOOKUP($A101,'EV Distribution'!$A$2:$B$11,2,FALSE),0)*('EV Scenarios'!Y$4-'EV Scenarios'!Y$2)</f>
        <v>1.1124559977415724E-2</v>
      </c>
    </row>
    <row r="102" spans="1:25" x14ac:dyDescent="0.3">
      <c r="A102">
        <v>115</v>
      </c>
      <c r="B102" s="5">
        <f>'Pc, Winter, S1'!B102*Main!$B$5+_xlfn.IFNA(VLOOKUP($A102,'EV Distribution'!$A$2:$B$11,2,FALSE),0)*('EV Scenarios'!B$4-'EV Scenarios'!B$2)</f>
        <v>1.276968871796918E-2</v>
      </c>
      <c r="C102" s="5">
        <f>'Pc, Winter, S1'!C102*Main!$B$5+_xlfn.IFNA(VLOOKUP($A102,'EV Distribution'!$A$2:$B$11,2,FALSE),0)*('EV Scenarios'!C$4-'EV Scenarios'!C$2)</f>
        <v>1.265341012102731E-2</v>
      </c>
      <c r="D102" s="5">
        <f>'Pc, Winter, S1'!D102*Main!$B$5+_xlfn.IFNA(VLOOKUP($A102,'EV Distribution'!$A$2:$B$11,2,FALSE),0)*('EV Scenarios'!D$4-'EV Scenarios'!D$2)</f>
        <v>1.1998433478591626E-2</v>
      </c>
      <c r="E102" s="5">
        <f>'Pc, Winter, S1'!E102*Main!$B$5+_xlfn.IFNA(VLOOKUP($A102,'EV Distribution'!$A$2:$B$11,2,FALSE),0)*('EV Scenarios'!E$4-'EV Scenarios'!E$2)</f>
        <v>1.1873805664586038E-2</v>
      </c>
      <c r="F102" s="5">
        <f>'Pc, Winter, S1'!F102*Main!$B$5+_xlfn.IFNA(VLOOKUP($A102,'EV Distribution'!$A$2:$B$11,2,FALSE),0)*('EV Scenarios'!F$4-'EV Scenarios'!F$2)</f>
        <v>1.0814446708464619E-2</v>
      </c>
      <c r="G102" s="5">
        <f>'Pc, Winter, S1'!G102*Main!$B$5+_xlfn.IFNA(VLOOKUP($A102,'EV Distribution'!$A$2:$B$11,2,FALSE),0)*('EV Scenarios'!G$4-'EV Scenarios'!G$2)</f>
        <v>1.0228110488584446E-2</v>
      </c>
      <c r="H102" s="5">
        <f>'Pc, Winter, S1'!H102*Main!$B$5+_xlfn.IFNA(VLOOKUP($A102,'EV Distribution'!$A$2:$B$11,2,FALSE),0)*('EV Scenarios'!H$4-'EV Scenarios'!H$2)</f>
        <v>1.0608936164902938E-2</v>
      </c>
      <c r="I102" s="5">
        <f>'Pc, Winter, S1'!I102*Main!$B$5+_xlfn.IFNA(VLOOKUP($A102,'EV Distribution'!$A$2:$B$11,2,FALSE),0)*('EV Scenarios'!I$4-'EV Scenarios'!I$2)</f>
        <v>6.275043194202118E-3</v>
      </c>
      <c r="J102" s="5">
        <f>'Pc, Winter, S1'!J102*Main!$B$5+_xlfn.IFNA(VLOOKUP($A102,'EV Distribution'!$A$2:$B$11,2,FALSE),0)*('EV Scenarios'!J$4-'EV Scenarios'!J$2)</f>
        <v>5.8419841972145205E-3</v>
      </c>
      <c r="K102" s="5">
        <f>'Pc, Winter, S1'!K102*Main!$B$5+_xlfn.IFNA(VLOOKUP($A102,'EV Distribution'!$A$2:$B$11,2,FALSE),0)*('EV Scenarios'!K$4-'EV Scenarios'!K$2)</f>
        <v>6.17884162202128E-3</v>
      </c>
      <c r="L102" s="5">
        <f>'Pc, Winter, S1'!L102*Main!$B$5+_xlfn.IFNA(VLOOKUP($A102,'EV Distribution'!$A$2:$B$11,2,FALSE),0)*('EV Scenarios'!L$4-'EV Scenarios'!L$2)</f>
        <v>5.9054965178378972E-3</v>
      </c>
      <c r="M102" s="5">
        <f>'Pc, Winter, S1'!M102*Main!$B$5+_xlfn.IFNA(VLOOKUP($A102,'EV Distribution'!$A$2:$B$11,2,FALSE),0)*('EV Scenarios'!M$4-'EV Scenarios'!M$2)</f>
        <v>6.0742386881795299E-3</v>
      </c>
      <c r="N102" s="5">
        <f>'Pc, Winter, S1'!N102*Main!$B$5+_xlfn.IFNA(VLOOKUP($A102,'EV Distribution'!$A$2:$B$11,2,FALSE),0)*('EV Scenarios'!N$4-'EV Scenarios'!N$2)</f>
        <v>6.2768315009295583E-3</v>
      </c>
      <c r="O102" s="5">
        <f>'Pc, Winter, S1'!O102*Main!$B$5+_xlfn.IFNA(VLOOKUP($A102,'EV Distribution'!$A$2:$B$11,2,FALSE),0)*('EV Scenarios'!O$4-'EV Scenarios'!O$2)</f>
        <v>6.9280240227757948E-3</v>
      </c>
      <c r="P102" s="5">
        <f>'Pc, Winter, S1'!P102*Main!$B$5+_xlfn.IFNA(VLOOKUP($A102,'EV Distribution'!$A$2:$B$11,2,FALSE),0)*('EV Scenarios'!P$4-'EV Scenarios'!P$2)</f>
        <v>6.8281171522925517E-3</v>
      </c>
      <c r="Q102" s="5">
        <f>'Pc, Winter, S1'!Q102*Main!$B$5+_xlfn.IFNA(VLOOKUP($A102,'EV Distribution'!$A$2:$B$11,2,FALSE),0)*('EV Scenarios'!Q$4-'EV Scenarios'!Q$2)</f>
        <v>6.7818234211588398E-3</v>
      </c>
      <c r="R102" s="5">
        <f>'Pc, Winter, S1'!R102*Main!$B$5+_xlfn.IFNA(VLOOKUP($A102,'EV Distribution'!$A$2:$B$11,2,FALSE),0)*('EV Scenarios'!R$4-'EV Scenarios'!R$2)</f>
        <v>6.0570060248460985E-3</v>
      </c>
      <c r="S102" s="5">
        <f>'Pc, Winter, S1'!S102*Main!$B$5+_xlfn.IFNA(VLOOKUP($A102,'EV Distribution'!$A$2:$B$11,2,FALSE),0)*('EV Scenarios'!S$4-'EV Scenarios'!S$2)</f>
        <v>7.5129620363093485E-3</v>
      </c>
      <c r="T102" s="5">
        <f>'Pc, Winter, S1'!T102*Main!$B$5+_xlfn.IFNA(VLOOKUP($A102,'EV Distribution'!$A$2:$B$11,2,FALSE),0)*('EV Scenarios'!T$4-'EV Scenarios'!T$2)</f>
        <v>7.9524682730690941E-3</v>
      </c>
      <c r="U102" s="5">
        <f>'Pc, Winter, S1'!U102*Main!$B$5+_xlfn.IFNA(VLOOKUP($A102,'EV Distribution'!$A$2:$B$11,2,FALSE),0)*('EV Scenarios'!U$4-'EV Scenarios'!U$2)</f>
        <v>8.7032186509865949E-3</v>
      </c>
      <c r="V102" s="5">
        <f>'Pc, Winter, S1'!V102*Main!$B$5+_xlfn.IFNA(VLOOKUP($A102,'EV Distribution'!$A$2:$B$11,2,FALSE),0)*('EV Scenarios'!V$4-'EV Scenarios'!V$2)</f>
        <v>9.8112550414881806E-3</v>
      </c>
      <c r="W102" s="5">
        <f>'Pc, Winter, S1'!W102*Main!$B$5+_xlfn.IFNA(VLOOKUP($A102,'EV Distribution'!$A$2:$B$11,2,FALSE),0)*('EV Scenarios'!W$4-'EV Scenarios'!W$2)</f>
        <v>9.8893498471292127E-3</v>
      </c>
      <c r="X102" s="5">
        <f>'Pc, Winter, S1'!X102*Main!$B$5+_xlfn.IFNA(VLOOKUP($A102,'EV Distribution'!$A$2:$B$11,2,FALSE),0)*('EV Scenarios'!X$4-'EV Scenarios'!X$2)</f>
        <v>1.3268593396089757E-2</v>
      </c>
      <c r="Y102" s="5">
        <f>'Pc, Winter, S1'!Y102*Main!$B$5+_xlfn.IFNA(VLOOKUP($A102,'EV Distribution'!$A$2:$B$11,2,FALSE),0)*('EV Scenarios'!Y$4-'EV Scenarios'!Y$2)</f>
        <v>1.3559175929706554E-2</v>
      </c>
    </row>
    <row r="103" spans="1:25" x14ac:dyDescent="0.3">
      <c r="A103">
        <v>122</v>
      </c>
      <c r="B103" s="5">
        <f>'Pc, Winter, S1'!B103*Main!$B$5+_xlfn.IFNA(VLOOKUP($A103,'EV Distribution'!$A$2:$B$11,2,FALSE),0)*('EV Scenarios'!B$4-'EV Scenarios'!B$2)</f>
        <v>8.4678224747811934E-3</v>
      </c>
      <c r="C103" s="5">
        <f>'Pc, Winter, S1'!C103*Main!$B$5+_xlfn.IFNA(VLOOKUP($A103,'EV Distribution'!$A$2:$B$11,2,FALSE),0)*('EV Scenarios'!C$4-'EV Scenarios'!C$2)</f>
        <v>8.6232261567055612E-3</v>
      </c>
      <c r="D103" s="5">
        <f>'Pc, Winter, S1'!D103*Main!$B$5+_xlfn.IFNA(VLOOKUP($A103,'EV Distribution'!$A$2:$B$11,2,FALSE),0)*('EV Scenarios'!D$4-'EV Scenarios'!D$2)</f>
        <v>7.6165027179000968E-3</v>
      </c>
      <c r="E103" s="5">
        <f>'Pc, Winter, S1'!E103*Main!$B$5+_xlfn.IFNA(VLOOKUP($A103,'EV Distribution'!$A$2:$B$11,2,FALSE),0)*('EV Scenarios'!E$4-'EV Scenarios'!E$2)</f>
        <v>7.3312534762921891E-3</v>
      </c>
      <c r="F103" s="5">
        <f>'Pc, Winter, S1'!F103*Main!$B$5+_xlfn.IFNA(VLOOKUP($A103,'EV Distribution'!$A$2:$B$11,2,FALSE),0)*('EV Scenarios'!F$4-'EV Scenarios'!F$2)</f>
        <v>6.3906315149936587E-3</v>
      </c>
      <c r="G103" s="5">
        <f>'Pc, Winter, S1'!G103*Main!$B$5+_xlfn.IFNA(VLOOKUP($A103,'EV Distribution'!$A$2:$B$11,2,FALSE),0)*('EV Scenarios'!G$4-'EV Scenarios'!G$2)</f>
        <v>5.8003050317827574E-3</v>
      </c>
      <c r="H103" s="5">
        <f>'Pc, Winter, S1'!H103*Main!$B$5+_xlfn.IFNA(VLOOKUP($A103,'EV Distribution'!$A$2:$B$11,2,FALSE),0)*('EV Scenarios'!H$4-'EV Scenarios'!H$2)</f>
        <v>6.2166033421667266E-3</v>
      </c>
      <c r="I103" s="5">
        <f>'Pc, Winter, S1'!I103*Main!$B$5+_xlfn.IFNA(VLOOKUP($A103,'EV Distribution'!$A$2:$B$11,2,FALSE),0)*('EV Scenarios'!I$4-'EV Scenarios'!I$2)</f>
        <v>2.3101601076434782E-3</v>
      </c>
      <c r="J103" s="5">
        <f>'Pc, Winter, S1'!J103*Main!$B$5+_xlfn.IFNA(VLOOKUP($A103,'EV Distribution'!$A$2:$B$11,2,FALSE),0)*('EV Scenarios'!J$4-'EV Scenarios'!J$2)</f>
        <v>2.249539631594682E-3</v>
      </c>
      <c r="K103" s="5">
        <f>'Pc, Winter, S1'!K103*Main!$B$5+_xlfn.IFNA(VLOOKUP($A103,'EV Distribution'!$A$2:$B$11,2,FALSE),0)*('EV Scenarios'!K$4-'EV Scenarios'!K$2)</f>
        <v>2.5759073598418695E-3</v>
      </c>
      <c r="L103" s="5">
        <f>'Pc, Winter, S1'!L103*Main!$B$5+_xlfn.IFNA(VLOOKUP($A103,'EV Distribution'!$A$2:$B$11,2,FALSE),0)*('EV Scenarios'!L$4-'EV Scenarios'!L$2)</f>
        <v>2.1205400937999077E-3</v>
      </c>
      <c r="M103" s="5">
        <f>'Pc, Winter, S1'!M103*Main!$B$5+_xlfn.IFNA(VLOOKUP($A103,'EV Distribution'!$A$2:$B$11,2,FALSE),0)*('EV Scenarios'!M$4-'EV Scenarios'!M$2)</f>
        <v>2.2568400777704845E-3</v>
      </c>
      <c r="N103" s="5">
        <f>'Pc, Winter, S1'!N103*Main!$B$5+_xlfn.IFNA(VLOOKUP($A103,'EV Distribution'!$A$2:$B$11,2,FALSE),0)*('EV Scenarios'!N$4-'EV Scenarios'!N$2)</f>
        <v>2.6196670197365965E-3</v>
      </c>
      <c r="O103" s="5">
        <f>'Pc, Winter, S1'!O103*Main!$B$5+_xlfn.IFNA(VLOOKUP($A103,'EV Distribution'!$A$2:$B$11,2,FALSE),0)*('EV Scenarios'!O$4-'EV Scenarios'!O$2)</f>
        <v>3.6030677421686925E-3</v>
      </c>
      <c r="P103" s="5">
        <f>'Pc, Winter, S1'!P103*Main!$B$5+_xlfn.IFNA(VLOOKUP($A103,'EV Distribution'!$A$2:$B$11,2,FALSE),0)*('EV Scenarios'!P$4-'EV Scenarios'!P$2)</f>
        <v>3.593998780209317E-3</v>
      </c>
      <c r="Q103" s="5">
        <f>'Pc, Winter, S1'!Q103*Main!$B$5+_xlfn.IFNA(VLOOKUP($A103,'EV Distribution'!$A$2:$B$11,2,FALSE),0)*('EV Scenarios'!Q$4-'EV Scenarios'!Q$2)</f>
        <v>3.530264246497375E-3</v>
      </c>
      <c r="R103" s="5">
        <f>'Pc, Winter, S1'!R103*Main!$B$5+_xlfn.IFNA(VLOOKUP($A103,'EV Distribution'!$A$2:$B$11,2,FALSE),0)*('EV Scenarios'!R$4-'EV Scenarios'!R$2)</f>
        <v>2.7645593878550074E-3</v>
      </c>
      <c r="S103" s="5">
        <f>'Pc, Winter, S1'!S103*Main!$B$5+_xlfn.IFNA(VLOOKUP($A103,'EV Distribution'!$A$2:$B$11,2,FALSE),0)*('EV Scenarios'!S$4-'EV Scenarios'!S$2)</f>
        <v>4.0563351308519693E-3</v>
      </c>
      <c r="T103" s="5">
        <f>'Pc, Winter, S1'!T103*Main!$B$5+_xlfn.IFNA(VLOOKUP($A103,'EV Distribution'!$A$2:$B$11,2,FALSE),0)*('EV Scenarios'!T$4-'EV Scenarios'!T$2)</f>
        <v>3.4030171971220799E-3</v>
      </c>
      <c r="U103" s="5">
        <f>'Pc, Winter, S1'!U103*Main!$B$5+_xlfn.IFNA(VLOOKUP($A103,'EV Distribution'!$A$2:$B$11,2,FALSE),0)*('EV Scenarios'!U$4-'EV Scenarios'!U$2)</f>
        <v>3.7238523401151077E-3</v>
      </c>
      <c r="V103" s="5">
        <f>'Pc, Winter, S1'!V103*Main!$B$5+_xlfn.IFNA(VLOOKUP($A103,'EV Distribution'!$A$2:$B$11,2,FALSE),0)*('EV Scenarios'!V$4-'EV Scenarios'!V$2)</f>
        <v>4.475614365266797E-3</v>
      </c>
      <c r="W103" s="5">
        <f>'Pc, Winter, S1'!W103*Main!$B$5+_xlfn.IFNA(VLOOKUP($A103,'EV Distribution'!$A$2:$B$11,2,FALSE),0)*('EV Scenarios'!W$4-'EV Scenarios'!W$2)</f>
        <v>3.9488743923007134E-3</v>
      </c>
      <c r="X103" s="5">
        <f>'Pc, Winter, S1'!X103*Main!$B$5+_xlfn.IFNA(VLOOKUP($A103,'EV Distribution'!$A$2:$B$11,2,FALSE),0)*('EV Scenarios'!X$4-'EV Scenarios'!X$2)</f>
        <v>7.2985655753412398E-3</v>
      </c>
      <c r="Y103" s="5">
        <f>'Pc, Winter, S1'!Y103*Main!$B$5+_xlfn.IFNA(VLOOKUP($A103,'EV Distribution'!$A$2:$B$11,2,FALSE),0)*('EV Scenarios'!Y$4-'EV Scenarios'!Y$2)</f>
        <v>8.0269732866257576E-3</v>
      </c>
    </row>
    <row r="104" spans="1:25" x14ac:dyDescent="0.3">
      <c r="A104">
        <v>114</v>
      </c>
      <c r="B104" s="5">
        <f>'Pc, Winter, S1'!B104*Main!$B$5+_xlfn.IFNA(VLOOKUP($A104,'EV Distribution'!$A$2:$B$11,2,FALSE),0)*('EV Scenarios'!B$4-'EV Scenarios'!B$2)</f>
        <v>1.1024377748954645E-2</v>
      </c>
      <c r="C104" s="5">
        <f>'Pc, Winter, S1'!C104*Main!$B$5+_xlfn.IFNA(VLOOKUP($A104,'EV Distribution'!$A$2:$B$11,2,FALSE),0)*('EV Scenarios'!C$4-'EV Scenarios'!C$2)</f>
        <v>1.1238035123168663E-2</v>
      </c>
      <c r="D104" s="5">
        <f>'Pc, Winter, S1'!D104*Main!$B$5+_xlfn.IFNA(VLOOKUP($A104,'EV Distribution'!$A$2:$B$11,2,FALSE),0)*('EV Scenarios'!D$4-'EV Scenarios'!D$2)</f>
        <v>1.0761689400180456E-2</v>
      </c>
      <c r="E104" s="5">
        <f>'Pc, Winter, S1'!E104*Main!$B$5+_xlfn.IFNA(VLOOKUP($A104,'EV Distribution'!$A$2:$B$11,2,FALSE),0)*('EV Scenarios'!E$4-'EV Scenarios'!E$2)</f>
        <v>1.0388353722513476E-2</v>
      </c>
      <c r="F104" s="5">
        <f>'Pc, Winter, S1'!F104*Main!$B$5+_xlfn.IFNA(VLOOKUP($A104,'EV Distribution'!$A$2:$B$11,2,FALSE),0)*('EV Scenarios'!F$4-'EV Scenarios'!F$2)</f>
        <v>9.5347609433949938E-3</v>
      </c>
      <c r="G104" s="5">
        <f>'Pc, Winter, S1'!G104*Main!$B$5+_xlfn.IFNA(VLOOKUP($A104,'EV Distribution'!$A$2:$B$11,2,FALSE),0)*('EV Scenarios'!G$4-'EV Scenarios'!G$2)</f>
        <v>9.0274109624532885E-3</v>
      </c>
      <c r="H104" s="5">
        <f>'Pc, Winter, S1'!H104*Main!$B$5+_xlfn.IFNA(VLOOKUP($A104,'EV Distribution'!$A$2:$B$11,2,FALSE),0)*('EV Scenarios'!H$4-'EV Scenarios'!H$2)</f>
        <v>9.3165968846641196E-3</v>
      </c>
      <c r="I104" s="5">
        <f>'Pc, Winter, S1'!I104*Main!$B$5+_xlfn.IFNA(VLOOKUP($A104,'EV Distribution'!$A$2:$B$11,2,FALSE),0)*('EV Scenarios'!I$4-'EV Scenarios'!I$2)</f>
        <v>5.3489366897999284E-3</v>
      </c>
      <c r="J104" s="5">
        <f>'Pc, Winter, S1'!J104*Main!$B$5+_xlfn.IFNA(VLOOKUP($A104,'EV Distribution'!$A$2:$B$11,2,FALSE),0)*('EV Scenarios'!J$4-'EV Scenarios'!J$2)</f>
        <v>4.9778860083099776E-3</v>
      </c>
      <c r="K104" s="5">
        <f>'Pc, Winter, S1'!K104*Main!$B$5+_xlfn.IFNA(VLOOKUP($A104,'EV Distribution'!$A$2:$B$11,2,FALSE),0)*('EV Scenarios'!K$4-'EV Scenarios'!K$2)</f>
        <v>4.9592305003682835E-3</v>
      </c>
      <c r="L104" s="5">
        <f>'Pc, Winter, S1'!L104*Main!$B$5+_xlfn.IFNA(VLOOKUP($A104,'EV Distribution'!$A$2:$B$11,2,FALSE),0)*('EV Scenarios'!L$4-'EV Scenarios'!L$2)</f>
        <v>4.4205938182934569E-3</v>
      </c>
      <c r="M104" s="5">
        <f>'Pc, Winter, S1'!M104*Main!$B$5+_xlfn.IFNA(VLOOKUP($A104,'EV Distribution'!$A$2:$B$11,2,FALSE),0)*('EV Scenarios'!M$4-'EV Scenarios'!M$2)</f>
        <v>4.265503122956987E-3</v>
      </c>
      <c r="N104" s="5">
        <f>'Pc, Winter, S1'!N104*Main!$B$5+_xlfn.IFNA(VLOOKUP($A104,'EV Distribution'!$A$2:$B$11,2,FALSE),0)*('EV Scenarios'!N$4-'EV Scenarios'!N$2)</f>
        <v>4.5730085931115277E-3</v>
      </c>
      <c r="O104" s="5">
        <f>'Pc, Winter, S1'!O104*Main!$B$5+_xlfn.IFNA(VLOOKUP($A104,'EV Distribution'!$A$2:$B$11,2,FALSE),0)*('EV Scenarios'!O$4-'EV Scenarios'!O$2)</f>
        <v>5.5419287858390377E-3</v>
      </c>
      <c r="P104" s="5">
        <f>'Pc, Winter, S1'!P104*Main!$B$5+_xlfn.IFNA(VLOOKUP($A104,'EV Distribution'!$A$2:$B$11,2,FALSE),0)*('EV Scenarios'!P$4-'EV Scenarios'!P$2)</f>
        <v>5.0795215545806783E-3</v>
      </c>
      <c r="Q104" s="5">
        <f>'Pc, Winter, S1'!Q104*Main!$B$5+_xlfn.IFNA(VLOOKUP($A104,'EV Distribution'!$A$2:$B$11,2,FALSE),0)*('EV Scenarios'!Q$4-'EV Scenarios'!Q$2)</f>
        <v>5.1450593850577257E-3</v>
      </c>
      <c r="R104" s="5">
        <f>'Pc, Winter, S1'!R104*Main!$B$5+_xlfn.IFNA(VLOOKUP($A104,'EV Distribution'!$A$2:$B$11,2,FALSE),0)*('EV Scenarios'!R$4-'EV Scenarios'!R$2)</f>
        <v>4.2705948920568311E-3</v>
      </c>
      <c r="S104" s="5">
        <f>'Pc, Winter, S1'!S104*Main!$B$5+_xlfn.IFNA(VLOOKUP($A104,'EV Distribution'!$A$2:$B$11,2,FALSE),0)*('EV Scenarios'!S$4-'EV Scenarios'!S$2)</f>
        <v>6.1041918873222514E-3</v>
      </c>
      <c r="T104" s="5">
        <f>'Pc, Winter, S1'!T104*Main!$B$5+_xlfn.IFNA(VLOOKUP($A104,'EV Distribution'!$A$2:$B$11,2,FALSE),0)*('EV Scenarios'!T$4-'EV Scenarios'!T$2)</f>
        <v>5.8103035559650606E-3</v>
      </c>
      <c r="U104" s="5">
        <f>'Pc, Winter, S1'!U104*Main!$B$5+_xlfn.IFNA(VLOOKUP($A104,'EV Distribution'!$A$2:$B$11,2,FALSE),0)*('EV Scenarios'!U$4-'EV Scenarios'!U$2)</f>
        <v>5.6518082926122065E-3</v>
      </c>
      <c r="V104" s="5">
        <f>'Pc, Winter, S1'!V104*Main!$B$5+_xlfn.IFNA(VLOOKUP($A104,'EV Distribution'!$A$2:$B$11,2,FALSE),0)*('EV Scenarios'!V$4-'EV Scenarios'!V$2)</f>
        <v>7.0545359166969083E-3</v>
      </c>
      <c r="W104" s="5">
        <f>'Pc, Winter, S1'!W104*Main!$B$5+_xlfn.IFNA(VLOOKUP($A104,'EV Distribution'!$A$2:$B$11,2,FALSE),0)*('EV Scenarios'!W$4-'EV Scenarios'!W$2)</f>
        <v>7.1433442244158629E-3</v>
      </c>
      <c r="X104" s="5">
        <f>'Pc, Winter, S1'!X104*Main!$B$5+_xlfn.IFNA(VLOOKUP($A104,'EV Distribution'!$A$2:$B$11,2,FALSE),0)*('EV Scenarios'!X$4-'EV Scenarios'!X$2)</f>
        <v>1.06607795136196E-2</v>
      </c>
      <c r="Y104" s="5">
        <f>'Pc, Winter, S1'!Y104*Main!$B$5+_xlfn.IFNA(VLOOKUP($A104,'EV Distribution'!$A$2:$B$11,2,FALSE),0)*('EV Scenarios'!Y$4-'EV Scenarios'!Y$2)</f>
        <v>1.1128967826953527E-2</v>
      </c>
    </row>
    <row r="105" spans="1:25" x14ac:dyDescent="0.3">
      <c r="A105">
        <v>123</v>
      </c>
      <c r="B105" s="5">
        <f>'Pc, Winter, S1'!B105*Main!$B$5+_xlfn.IFNA(VLOOKUP($A105,'EV Distribution'!$A$2:$B$11,2,FALSE),0)*('EV Scenarios'!B$4-'EV Scenarios'!B$2)</f>
        <v>6.0401278082281105E-3</v>
      </c>
      <c r="C105" s="5">
        <f>'Pc, Winter, S1'!C105*Main!$B$5+_xlfn.IFNA(VLOOKUP($A105,'EV Distribution'!$A$2:$B$11,2,FALSE),0)*('EV Scenarios'!C$4-'EV Scenarios'!C$2)</f>
        <v>6.2815341445930208E-3</v>
      </c>
      <c r="D105" s="5">
        <f>'Pc, Winter, S1'!D105*Main!$B$5+_xlfn.IFNA(VLOOKUP($A105,'EV Distribution'!$A$2:$B$11,2,FALSE),0)*('EV Scenarios'!D$4-'EV Scenarios'!D$2)</f>
        <v>5.6419813228839686E-3</v>
      </c>
      <c r="E105" s="5">
        <f>'Pc, Winter, S1'!E105*Main!$B$5+_xlfn.IFNA(VLOOKUP($A105,'EV Distribution'!$A$2:$B$11,2,FALSE),0)*('EV Scenarios'!E$4-'EV Scenarios'!E$2)</f>
        <v>5.37750717405815E-3</v>
      </c>
      <c r="F105" s="5">
        <f>'Pc, Winter, S1'!F105*Main!$B$5+_xlfn.IFNA(VLOOKUP($A105,'EV Distribution'!$A$2:$B$11,2,FALSE),0)*('EV Scenarios'!F$4-'EV Scenarios'!F$2)</f>
        <v>4.4668029611318449E-3</v>
      </c>
      <c r="G105" s="5">
        <f>'Pc, Winter, S1'!G105*Main!$B$5+_xlfn.IFNA(VLOOKUP($A105,'EV Distribution'!$A$2:$B$11,2,FALSE),0)*('EV Scenarios'!G$4-'EV Scenarios'!G$2)</f>
        <v>3.8292834507149321E-3</v>
      </c>
      <c r="H105" s="5">
        <f>'Pc, Winter, S1'!H105*Main!$B$5+_xlfn.IFNA(VLOOKUP($A105,'EV Distribution'!$A$2:$B$11,2,FALSE),0)*('EV Scenarios'!H$4-'EV Scenarios'!H$2)</f>
        <v>4.6887295301697354E-3</v>
      </c>
      <c r="I105" s="5">
        <f>'Pc, Winter, S1'!I105*Main!$B$5+_xlfn.IFNA(VLOOKUP($A105,'EV Distribution'!$A$2:$B$11,2,FALSE),0)*('EV Scenarios'!I$4-'EV Scenarios'!I$2)</f>
        <v>9.8616029473684217E-4</v>
      </c>
      <c r="J105" s="5">
        <f>'Pc, Winter, S1'!J105*Main!$B$5+_xlfn.IFNA(VLOOKUP($A105,'EV Distribution'!$A$2:$B$11,2,FALSE),0)*('EV Scenarios'!J$4-'EV Scenarios'!J$2)</f>
        <v>8.7750650534994311E-4</v>
      </c>
      <c r="K105" s="5">
        <f>'Pc, Winter, S1'!K105*Main!$B$5+_xlfn.IFNA(VLOOKUP($A105,'EV Distribution'!$A$2:$B$11,2,FALSE),0)*('EV Scenarios'!K$4-'EV Scenarios'!K$2)</f>
        <v>1.2321004809594052E-3</v>
      </c>
      <c r="L105" s="5">
        <f>'Pc, Winter, S1'!L105*Main!$B$5+_xlfn.IFNA(VLOOKUP($A105,'EV Distribution'!$A$2:$B$11,2,FALSE),0)*('EV Scenarios'!L$4-'EV Scenarios'!L$2)</f>
        <v>7.8113850759627503E-4</v>
      </c>
      <c r="M105" s="5">
        <f>'Pc, Winter, S1'!M105*Main!$B$5+_xlfn.IFNA(VLOOKUP($A105,'EV Distribution'!$A$2:$B$11,2,FALSE),0)*('EV Scenarios'!M$4-'EV Scenarios'!M$2)</f>
        <v>8.7789475359531131E-4</v>
      </c>
      <c r="N105" s="5">
        <f>'Pc, Winter, S1'!N105*Main!$B$5+_xlfn.IFNA(VLOOKUP($A105,'EV Distribution'!$A$2:$B$11,2,FALSE),0)*('EV Scenarios'!N$4-'EV Scenarios'!N$2)</f>
        <v>1.2927739821038374E-3</v>
      </c>
      <c r="O105" s="5">
        <f>'Pc, Winter, S1'!O105*Main!$B$5+_xlfn.IFNA(VLOOKUP($A105,'EV Distribution'!$A$2:$B$11,2,FALSE),0)*('EV Scenarios'!O$4-'EV Scenarios'!O$2)</f>
        <v>2.2545203444804206E-3</v>
      </c>
      <c r="P105" s="5">
        <f>'Pc, Winter, S1'!P105*Main!$B$5+_xlfn.IFNA(VLOOKUP($A105,'EV Distribution'!$A$2:$B$11,2,FALSE),0)*('EV Scenarios'!P$4-'EV Scenarios'!P$2)</f>
        <v>2.2200238145454725E-3</v>
      </c>
      <c r="Q105" s="5">
        <f>'Pc, Winter, S1'!Q105*Main!$B$5+_xlfn.IFNA(VLOOKUP($A105,'EV Distribution'!$A$2:$B$11,2,FALSE),0)*('EV Scenarios'!Q$4-'EV Scenarios'!Q$2)</f>
        <v>2.2199484944206791E-3</v>
      </c>
      <c r="R105" s="5">
        <f>'Pc, Winter, S1'!R105*Main!$B$5+_xlfn.IFNA(VLOOKUP($A105,'EV Distribution'!$A$2:$B$11,2,FALSE),0)*('EV Scenarios'!R$4-'EV Scenarios'!R$2)</f>
        <v>1.4008796367521242E-3</v>
      </c>
      <c r="S105" s="5">
        <f>'Pc, Winter, S1'!S105*Main!$B$5+_xlfn.IFNA(VLOOKUP($A105,'EV Distribution'!$A$2:$B$11,2,FALSE),0)*('EV Scenarios'!S$4-'EV Scenarios'!S$2)</f>
        <v>2.6749649254609693E-3</v>
      </c>
      <c r="T105" s="5">
        <f>'Pc, Winter, S1'!T105*Main!$B$5+_xlfn.IFNA(VLOOKUP($A105,'EV Distribution'!$A$2:$B$11,2,FALSE),0)*('EV Scenarios'!T$4-'EV Scenarios'!T$2)</f>
        <v>1.615322316580865E-3</v>
      </c>
      <c r="U105" s="5">
        <f>'Pc, Winter, S1'!U105*Main!$B$5+_xlfn.IFNA(VLOOKUP($A105,'EV Distribution'!$A$2:$B$11,2,FALSE),0)*('EV Scenarios'!U$4-'EV Scenarios'!U$2)</f>
        <v>1.2211887276062565E-3</v>
      </c>
      <c r="V105" s="5">
        <f>'Pc, Winter, S1'!V105*Main!$B$5+_xlfn.IFNA(VLOOKUP($A105,'EV Distribution'!$A$2:$B$11,2,FALSE),0)*('EV Scenarios'!V$4-'EV Scenarios'!V$2)</f>
        <v>1.7325219692220324E-3</v>
      </c>
      <c r="W105" s="5">
        <f>'Pc, Winter, S1'!W105*Main!$B$5+_xlfn.IFNA(VLOOKUP($A105,'EV Distribution'!$A$2:$B$11,2,FALSE),0)*('EV Scenarios'!W$4-'EV Scenarios'!W$2)</f>
        <v>1.1836637927619287E-3</v>
      </c>
      <c r="X105" s="5">
        <f>'Pc, Winter, S1'!X105*Main!$B$5+_xlfn.IFNA(VLOOKUP($A105,'EV Distribution'!$A$2:$B$11,2,FALSE),0)*('EV Scenarios'!X$4-'EV Scenarios'!X$2)</f>
        <v>4.7228654032228489E-3</v>
      </c>
      <c r="Y105" s="5">
        <f>'Pc, Winter, S1'!Y105*Main!$B$5+_xlfn.IFNA(VLOOKUP($A105,'EV Distribution'!$A$2:$B$11,2,FALSE),0)*('EV Scenarios'!Y$4-'EV Scenarios'!Y$2)</f>
        <v>5.6424606222531181E-3</v>
      </c>
    </row>
    <row r="106" spans="1:25" x14ac:dyDescent="0.3">
      <c r="A106">
        <v>121</v>
      </c>
      <c r="B106" s="5">
        <f>'Pc, Winter, S1'!B106*Main!$B$5+_xlfn.IFNA(VLOOKUP($A106,'EV Distribution'!$A$2:$B$11,2,FALSE),0)*('EV Scenarios'!B$4-'EV Scenarios'!B$2)</f>
        <v>8.7181122159505058E-3</v>
      </c>
      <c r="C106" s="5">
        <f>'Pc, Winter, S1'!C106*Main!$B$5+_xlfn.IFNA(VLOOKUP($A106,'EV Distribution'!$A$2:$B$11,2,FALSE),0)*('EV Scenarios'!C$4-'EV Scenarios'!C$2)</f>
        <v>8.8135600388207086E-3</v>
      </c>
      <c r="D106" s="5">
        <f>'Pc, Winter, S1'!D106*Main!$B$5+_xlfn.IFNA(VLOOKUP($A106,'EV Distribution'!$A$2:$B$11,2,FALSE),0)*('EV Scenarios'!D$4-'EV Scenarios'!D$2)</f>
        <v>8.0105405168468761E-3</v>
      </c>
      <c r="E106" s="5">
        <f>'Pc, Winter, S1'!E106*Main!$B$5+_xlfn.IFNA(VLOOKUP($A106,'EV Distribution'!$A$2:$B$11,2,FALSE),0)*('EV Scenarios'!E$4-'EV Scenarios'!E$2)</f>
        <v>7.6233485044978275E-3</v>
      </c>
      <c r="F106" s="5">
        <f>'Pc, Winter, S1'!F106*Main!$B$5+_xlfn.IFNA(VLOOKUP($A106,'EV Distribution'!$A$2:$B$11,2,FALSE),0)*('EV Scenarios'!F$4-'EV Scenarios'!F$2)</f>
        <v>6.7020661715234357E-3</v>
      </c>
      <c r="G106" s="5">
        <f>'Pc, Winter, S1'!G106*Main!$B$5+_xlfn.IFNA(VLOOKUP($A106,'EV Distribution'!$A$2:$B$11,2,FALSE),0)*('EV Scenarios'!G$4-'EV Scenarios'!G$2)</f>
        <v>5.975234802901277E-3</v>
      </c>
      <c r="H106" s="5">
        <f>'Pc, Winter, S1'!H106*Main!$B$5+_xlfn.IFNA(VLOOKUP($A106,'EV Distribution'!$A$2:$B$11,2,FALSE),0)*('EV Scenarios'!H$4-'EV Scenarios'!H$2)</f>
        <v>6.7256535960005109E-3</v>
      </c>
      <c r="I106" s="5">
        <f>'Pc, Winter, S1'!I106*Main!$B$5+_xlfn.IFNA(VLOOKUP($A106,'EV Distribution'!$A$2:$B$11,2,FALSE),0)*('EV Scenarios'!I$4-'EV Scenarios'!I$2)</f>
        <v>2.9643794338068408E-3</v>
      </c>
      <c r="J106" s="5">
        <f>'Pc, Winter, S1'!J106*Main!$B$5+_xlfn.IFNA(VLOOKUP($A106,'EV Distribution'!$A$2:$B$11,2,FALSE),0)*('EV Scenarios'!J$4-'EV Scenarios'!J$2)</f>
        <v>2.8845682409003523E-3</v>
      </c>
      <c r="K106" s="5">
        <f>'Pc, Winter, S1'!K106*Main!$B$5+_xlfn.IFNA(VLOOKUP($A106,'EV Distribution'!$A$2:$B$11,2,FALSE),0)*('EV Scenarios'!K$4-'EV Scenarios'!K$2)</f>
        <v>3.0912745163952488E-3</v>
      </c>
      <c r="L106" s="5">
        <f>'Pc, Winter, S1'!L106*Main!$B$5+_xlfn.IFNA(VLOOKUP($A106,'EV Distribution'!$A$2:$B$11,2,FALSE),0)*('EV Scenarios'!L$4-'EV Scenarios'!L$2)</f>
        <v>2.6198878129821122E-3</v>
      </c>
      <c r="M106" s="5">
        <f>'Pc, Winter, S1'!M106*Main!$B$5+_xlfn.IFNA(VLOOKUP($A106,'EV Distribution'!$A$2:$B$11,2,FALSE),0)*('EV Scenarios'!M$4-'EV Scenarios'!M$2)</f>
        <v>2.6875899883479371E-3</v>
      </c>
      <c r="N106" s="5">
        <f>'Pc, Winter, S1'!N106*Main!$B$5+_xlfn.IFNA(VLOOKUP($A106,'EV Distribution'!$A$2:$B$11,2,FALSE),0)*('EV Scenarios'!N$4-'EV Scenarios'!N$2)</f>
        <v>3.1409474459471623E-3</v>
      </c>
      <c r="O106" s="5">
        <f>'Pc, Winter, S1'!O106*Main!$B$5+_xlfn.IFNA(VLOOKUP($A106,'EV Distribution'!$A$2:$B$11,2,FALSE),0)*('EV Scenarios'!O$4-'EV Scenarios'!O$2)</f>
        <v>3.8302964125299941E-3</v>
      </c>
      <c r="P106" s="5">
        <f>'Pc, Winter, S1'!P106*Main!$B$5+_xlfn.IFNA(VLOOKUP($A106,'EV Distribution'!$A$2:$B$11,2,FALSE),0)*('EV Scenarios'!P$4-'EV Scenarios'!P$2)</f>
        <v>3.5444082667050198E-3</v>
      </c>
      <c r="Q106" s="5">
        <f>'Pc, Winter, S1'!Q106*Main!$B$5+_xlfn.IFNA(VLOOKUP($A106,'EV Distribution'!$A$2:$B$11,2,FALSE),0)*('EV Scenarios'!Q$4-'EV Scenarios'!Q$2)</f>
        <v>3.547984623340758E-3</v>
      </c>
      <c r="R106" s="5">
        <f>'Pc, Winter, S1'!R106*Main!$B$5+_xlfn.IFNA(VLOOKUP($A106,'EV Distribution'!$A$2:$B$11,2,FALSE),0)*('EV Scenarios'!R$4-'EV Scenarios'!R$2)</f>
        <v>2.7716008605749944E-3</v>
      </c>
      <c r="S106" s="5">
        <f>'Pc, Winter, S1'!S106*Main!$B$5+_xlfn.IFNA(VLOOKUP($A106,'EV Distribution'!$A$2:$B$11,2,FALSE),0)*('EV Scenarios'!S$4-'EV Scenarios'!S$2)</f>
        <v>4.3551009748905968E-3</v>
      </c>
      <c r="T106" s="5">
        <f>'Pc, Winter, S1'!T106*Main!$B$5+_xlfn.IFNA(VLOOKUP($A106,'EV Distribution'!$A$2:$B$11,2,FALSE),0)*('EV Scenarios'!T$4-'EV Scenarios'!T$2)</f>
        <v>3.9331994812502463E-3</v>
      </c>
      <c r="U106" s="5">
        <f>'Pc, Winter, S1'!U106*Main!$B$5+_xlfn.IFNA(VLOOKUP($A106,'EV Distribution'!$A$2:$B$11,2,FALSE),0)*('EV Scenarios'!U$4-'EV Scenarios'!U$2)</f>
        <v>3.8162226253572206E-3</v>
      </c>
      <c r="V106" s="5">
        <f>'Pc, Winter, S1'!V106*Main!$B$5+_xlfn.IFNA(VLOOKUP($A106,'EV Distribution'!$A$2:$B$11,2,FALSE),0)*('EV Scenarios'!V$4-'EV Scenarios'!V$2)</f>
        <v>4.4681632545184782E-3</v>
      </c>
      <c r="W106" s="5">
        <f>'Pc, Winter, S1'!W106*Main!$B$5+_xlfn.IFNA(VLOOKUP($A106,'EV Distribution'!$A$2:$B$11,2,FALSE),0)*('EV Scenarios'!W$4-'EV Scenarios'!W$2)</f>
        <v>3.9918001095485709E-3</v>
      </c>
      <c r="X106" s="5">
        <f>'Pc, Winter, S1'!X106*Main!$B$5+_xlfn.IFNA(VLOOKUP($A106,'EV Distribution'!$A$2:$B$11,2,FALSE),0)*('EV Scenarios'!X$4-'EV Scenarios'!X$2)</f>
        <v>7.5342643889409287E-3</v>
      </c>
      <c r="Y106" s="5">
        <f>'Pc, Winter, S1'!Y106*Main!$B$5+_xlfn.IFNA(VLOOKUP($A106,'EV Distribution'!$A$2:$B$11,2,FALSE),0)*('EV Scenarios'!Y$4-'EV Scenarios'!Y$2)</f>
        <v>8.2943416768687089E-3</v>
      </c>
    </row>
    <row r="107" spans="1:25" x14ac:dyDescent="0.3">
      <c r="A107">
        <v>64</v>
      </c>
      <c r="B107" s="5">
        <f>'Pc, Winter, S1'!B107*Main!$B$5+_xlfn.IFNA(VLOOKUP($A107,'EV Distribution'!$A$2:$B$11,2,FALSE),0)*('EV Scenarios'!B$4-'EV Scenarios'!B$2)</f>
        <v>1.1680514134921034E-2</v>
      </c>
      <c r="C107" s="5">
        <f>'Pc, Winter, S1'!C107*Main!$B$5+_xlfn.IFNA(VLOOKUP($A107,'EV Distribution'!$A$2:$B$11,2,FALSE),0)*('EV Scenarios'!C$4-'EV Scenarios'!C$2)</f>
        <v>1.1650334666361324E-2</v>
      </c>
      <c r="D107" s="5">
        <f>'Pc, Winter, S1'!D107*Main!$B$5+_xlfn.IFNA(VLOOKUP($A107,'EV Distribution'!$A$2:$B$11,2,FALSE),0)*('EV Scenarios'!D$4-'EV Scenarios'!D$2)</f>
        <v>1.0613126601633919E-2</v>
      </c>
      <c r="E107" s="5">
        <f>'Pc, Winter, S1'!E107*Main!$B$5+_xlfn.IFNA(VLOOKUP($A107,'EV Distribution'!$A$2:$B$11,2,FALSE),0)*('EV Scenarios'!E$4-'EV Scenarios'!E$2)</f>
        <v>1.0284929668401633E-2</v>
      </c>
      <c r="F107" s="5">
        <f>'Pc, Winter, S1'!F107*Main!$B$5+_xlfn.IFNA(VLOOKUP($A107,'EV Distribution'!$A$2:$B$11,2,FALSE),0)*('EV Scenarios'!F$4-'EV Scenarios'!F$2)</f>
        <v>9.0797530597988459E-3</v>
      </c>
      <c r="G107" s="5">
        <f>'Pc, Winter, S1'!G107*Main!$B$5+_xlfn.IFNA(VLOOKUP($A107,'EV Distribution'!$A$2:$B$11,2,FALSE),0)*('EV Scenarios'!G$4-'EV Scenarios'!G$2)</f>
        <v>8.1525263498529819E-3</v>
      </c>
      <c r="H107" s="5">
        <f>'Pc, Winter, S1'!H107*Main!$B$5+_xlfn.IFNA(VLOOKUP($A107,'EV Distribution'!$A$2:$B$11,2,FALSE),0)*('EV Scenarios'!H$4-'EV Scenarios'!H$2)</f>
        <v>8.9354344485814453E-3</v>
      </c>
      <c r="I107" s="5">
        <f>'Pc, Winter, S1'!I107*Main!$B$5+_xlfn.IFNA(VLOOKUP($A107,'EV Distribution'!$A$2:$B$11,2,FALSE),0)*('EV Scenarios'!I$4-'EV Scenarios'!I$2)</f>
        <v>5.2674978825156364E-3</v>
      </c>
      <c r="J107" s="5">
        <f>'Pc, Winter, S1'!J107*Main!$B$5+_xlfn.IFNA(VLOOKUP($A107,'EV Distribution'!$A$2:$B$11,2,FALSE),0)*('EV Scenarios'!J$4-'EV Scenarios'!J$2)</f>
        <v>5.8186855869028307E-3</v>
      </c>
      <c r="K107" s="5">
        <f>'Pc, Winter, S1'!K107*Main!$B$5+_xlfn.IFNA(VLOOKUP($A107,'EV Distribution'!$A$2:$B$11,2,FALSE),0)*('EV Scenarios'!K$4-'EV Scenarios'!K$2)</f>
        <v>6.7867967767054616E-3</v>
      </c>
      <c r="L107" s="5">
        <f>'Pc, Winter, S1'!L107*Main!$B$5+_xlfn.IFNA(VLOOKUP($A107,'EV Distribution'!$A$2:$B$11,2,FALSE),0)*('EV Scenarios'!L$4-'EV Scenarios'!L$2)</f>
        <v>6.2948010594583437E-3</v>
      </c>
      <c r="M107" s="5">
        <f>'Pc, Winter, S1'!M107*Main!$B$5+_xlfn.IFNA(VLOOKUP($A107,'EV Distribution'!$A$2:$B$11,2,FALSE),0)*('EV Scenarios'!M$4-'EV Scenarios'!M$2)</f>
        <v>7.0057447819664069E-3</v>
      </c>
      <c r="N107" s="5">
        <f>'Pc, Winter, S1'!N107*Main!$B$5+_xlfn.IFNA(VLOOKUP($A107,'EV Distribution'!$A$2:$B$11,2,FALSE),0)*('EV Scenarios'!N$4-'EV Scenarios'!N$2)</f>
        <v>8.0144961612766529E-3</v>
      </c>
      <c r="O107" s="5">
        <f>'Pc, Winter, S1'!O107*Main!$B$5+_xlfn.IFNA(VLOOKUP($A107,'EV Distribution'!$A$2:$B$11,2,FALSE),0)*('EV Scenarios'!O$4-'EV Scenarios'!O$2)</f>
        <v>8.7257581689897043E-3</v>
      </c>
      <c r="P107" s="5">
        <f>'Pc, Winter, S1'!P107*Main!$B$5+_xlfn.IFNA(VLOOKUP($A107,'EV Distribution'!$A$2:$B$11,2,FALSE),0)*('EV Scenarios'!P$4-'EV Scenarios'!P$2)</f>
        <v>8.5615871759187421E-3</v>
      </c>
      <c r="Q107" s="5">
        <f>'Pc, Winter, S1'!Q107*Main!$B$5+_xlfn.IFNA(VLOOKUP($A107,'EV Distribution'!$A$2:$B$11,2,FALSE),0)*('EV Scenarios'!Q$4-'EV Scenarios'!Q$2)</f>
        <v>8.4630886233417434E-3</v>
      </c>
      <c r="R107" s="5">
        <f>'Pc, Winter, S1'!R107*Main!$B$5+_xlfn.IFNA(VLOOKUP($A107,'EV Distribution'!$A$2:$B$11,2,FALSE),0)*('EV Scenarios'!R$4-'EV Scenarios'!R$2)</f>
        <v>7.4849120278026914E-3</v>
      </c>
      <c r="S107" s="5">
        <f>'Pc, Winter, S1'!S107*Main!$B$5+_xlfn.IFNA(VLOOKUP($A107,'EV Distribution'!$A$2:$B$11,2,FALSE),0)*('EV Scenarios'!S$4-'EV Scenarios'!S$2)</f>
        <v>8.8185491187952377E-3</v>
      </c>
      <c r="T107" s="5">
        <f>'Pc, Winter, S1'!T107*Main!$B$5+_xlfn.IFNA(VLOOKUP($A107,'EV Distribution'!$A$2:$B$11,2,FALSE),0)*('EV Scenarios'!T$4-'EV Scenarios'!T$2)</f>
        <v>8.2405294690671461E-3</v>
      </c>
      <c r="U107" s="5">
        <f>'Pc, Winter, S1'!U107*Main!$B$5+_xlfn.IFNA(VLOOKUP($A107,'EV Distribution'!$A$2:$B$11,2,FALSE),0)*('EV Scenarios'!U$4-'EV Scenarios'!U$2)</f>
        <v>8.1886648385770706E-3</v>
      </c>
      <c r="V107" s="5">
        <f>'Pc, Winter, S1'!V107*Main!$B$5+_xlfn.IFNA(VLOOKUP($A107,'EV Distribution'!$A$2:$B$11,2,FALSE),0)*('EV Scenarios'!V$4-'EV Scenarios'!V$2)</f>
        <v>8.9975368218636921E-3</v>
      </c>
      <c r="W107" s="5">
        <f>'Pc, Winter, S1'!W107*Main!$B$5+_xlfn.IFNA(VLOOKUP($A107,'EV Distribution'!$A$2:$B$11,2,FALSE),0)*('EV Scenarios'!W$4-'EV Scenarios'!W$2)</f>
        <v>8.4016528952167435E-3</v>
      </c>
      <c r="X107" s="5">
        <f>'Pc, Winter, S1'!X107*Main!$B$5+_xlfn.IFNA(VLOOKUP($A107,'EV Distribution'!$A$2:$B$11,2,FALSE),0)*('EV Scenarios'!X$4-'EV Scenarios'!X$2)</f>
        <v>1.1424981660862395E-2</v>
      </c>
      <c r="Y107" s="5">
        <f>'Pc, Winter, S1'!Y107*Main!$B$5+_xlfn.IFNA(VLOOKUP($A107,'EV Distribution'!$A$2:$B$11,2,FALSE),0)*('EV Scenarios'!Y$4-'EV Scenarios'!Y$2)</f>
        <v>1.1512867197931419E-2</v>
      </c>
    </row>
    <row r="108" spans="1:25" x14ac:dyDescent="0.3">
      <c r="A108">
        <v>86</v>
      </c>
      <c r="B108" s="5">
        <f>'Pc, Winter, S1'!B108*Main!$B$5+_xlfn.IFNA(VLOOKUP($A108,'EV Distribution'!$A$2:$B$11,2,FALSE),0)*('EV Scenarios'!B$4-'EV Scenarios'!B$2)</f>
        <v>5.8645000000000008E-3</v>
      </c>
      <c r="C108" s="5">
        <f>'Pc, Winter, S1'!C108*Main!$B$5+_xlfn.IFNA(VLOOKUP($A108,'EV Distribution'!$A$2:$B$11,2,FALSE),0)*('EV Scenarios'!C$4-'EV Scenarios'!C$2)</f>
        <v>6.1067000000000014E-3</v>
      </c>
      <c r="D108" s="5">
        <f>'Pc, Winter, S1'!D108*Main!$B$5+_xlfn.IFNA(VLOOKUP($A108,'EV Distribution'!$A$2:$B$11,2,FALSE),0)*('EV Scenarios'!D$4-'EV Scenarios'!D$2)</f>
        <v>5.4692000000000005E-3</v>
      </c>
      <c r="E108" s="5">
        <f>'Pc, Winter, S1'!E108*Main!$B$5+_xlfn.IFNA(VLOOKUP($A108,'EV Distribution'!$A$2:$B$11,2,FALSE),0)*('EV Scenarios'!E$4-'EV Scenarios'!E$2)</f>
        <v>5.2051000000000007E-3</v>
      </c>
      <c r="F108" s="5">
        <f>'Pc, Winter, S1'!F108*Main!$B$5+_xlfn.IFNA(VLOOKUP($A108,'EV Distribution'!$A$2:$B$11,2,FALSE),0)*('EV Scenarios'!F$4-'EV Scenarios'!F$2)</f>
        <v>4.2937000000000001E-3</v>
      </c>
      <c r="G108" s="5">
        <f>'Pc, Winter, S1'!G108*Main!$B$5+_xlfn.IFNA(VLOOKUP($A108,'EV Distribution'!$A$2:$B$11,2,FALSE),0)*('EV Scenarios'!G$4-'EV Scenarios'!G$2)</f>
        <v>3.6549E-3</v>
      </c>
      <c r="H108" s="5">
        <f>'Pc, Winter, S1'!H108*Main!$B$5+_xlfn.IFNA(VLOOKUP($A108,'EV Distribution'!$A$2:$B$11,2,FALSE),0)*('EV Scenarios'!H$4-'EV Scenarios'!H$2)</f>
        <v>4.51425E-3</v>
      </c>
      <c r="I108" s="5">
        <f>'Pc, Winter, S1'!I108*Main!$B$5+_xlfn.IFNA(VLOOKUP($A108,'EV Distribution'!$A$2:$B$11,2,FALSE),0)*('EV Scenarios'!I$4-'EV Scenarios'!I$2)</f>
        <v>8.0975000000000014E-4</v>
      </c>
      <c r="J108" s="5">
        <f>'Pc, Winter, S1'!J108*Main!$B$5+_xlfn.IFNA(VLOOKUP($A108,'EV Distribution'!$A$2:$B$11,2,FALSE),0)*('EV Scenarios'!J$4-'EV Scenarios'!J$2)</f>
        <v>6.998000000000001E-4</v>
      </c>
      <c r="K108" s="5">
        <f>'Pc, Winter, S1'!K108*Main!$B$5+_xlfn.IFNA(VLOOKUP($A108,'EV Distribution'!$A$2:$B$11,2,FALSE),0)*('EV Scenarios'!K$4-'EV Scenarios'!K$2)</f>
        <v>1.0545999999999999E-3</v>
      </c>
      <c r="L108" s="5">
        <f>'Pc, Winter, S1'!L108*Main!$B$5+_xlfn.IFNA(VLOOKUP($A108,'EV Distribution'!$A$2:$B$11,2,FALSE),0)*('EV Scenarios'!L$4-'EV Scenarios'!L$2)</f>
        <v>6.0380000000000015E-4</v>
      </c>
      <c r="M108" s="5">
        <f>'Pc, Winter, S1'!M108*Main!$B$5+_xlfn.IFNA(VLOOKUP($A108,'EV Distribution'!$A$2:$B$11,2,FALSE),0)*('EV Scenarios'!M$4-'EV Scenarios'!M$2)</f>
        <v>7.0040000000000011E-4</v>
      </c>
      <c r="N108" s="5">
        <f>'Pc, Winter, S1'!N108*Main!$B$5+_xlfn.IFNA(VLOOKUP($A108,'EV Distribution'!$A$2:$B$11,2,FALSE),0)*('EV Scenarios'!N$4-'EV Scenarios'!N$2)</f>
        <v>1.1151000000000002E-3</v>
      </c>
      <c r="O108" s="5">
        <f>'Pc, Winter, S1'!O108*Main!$B$5+_xlfn.IFNA(VLOOKUP($A108,'EV Distribution'!$A$2:$B$11,2,FALSE),0)*('EV Scenarios'!O$4-'EV Scenarios'!O$2)</f>
        <v>2.0783500000000001E-3</v>
      </c>
      <c r="P108" s="5">
        <f>'Pc, Winter, S1'!P108*Main!$B$5+_xlfn.IFNA(VLOOKUP($A108,'EV Distribution'!$A$2:$B$11,2,FALSE),0)*('EV Scenarios'!P$4-'EV Scenarios'!P$2)</f>
        <v>2.0440000000000002E-3</v>
      </c>
      <c r="Q108" s="5">
        <f>'Pc, Winter, S1'!Q108*Main!$B$5+_xlfn.IFNA(VLOOKUP($A108,'EV Distribution'!$A$2:$B$11,2,FALSE),0)*('EV Scenarios'!Q$4-'EV Scenarios'!Q$2)</f>
        <v>2.0442500000000005E-3</v>
      </c>
      <c r="R108" s="5">
        <f>'Pc, Winter, S1'!R108*Main!$B$5+_xlfn.IFNA(VLOOKUP($A108,'EV Distribution'!$A$2:$B$11,2,FALSE),0)*('EV Scenarios'!R$4-'EV Scenarios'!R$2)</f>
        <v>1.2244000000000001E-3</v>
      </c>
      <c r="S108" s="5">
        <f>'Pc, Winter, S1'!S108*Main!$B$5+_xlfn.IFNA(VLOOKUP($A108,'EV Distribution'!$A$2:$B$11,2,FALSE),0)*('EV Scenarios'!S$4-'EV Scenarios'!S$2)</f>
        <v>2.4955500000000005E-3</v>
      </c>
      <c r="T108" s="5">
        <f>'Pc, Winter, S1'!T108*Main!$B$5+_xlfn.IFNA(VLOOKUP($A108,'EV Distribution'!$A$2:$B$11,2,FALSE),0)*('EV Scenarios'!T$4-'EV Scenarios'!T$2)</f>
        <v>1.4293000000000001E-3</v>
      </c>
      <c r="U108" s="5">
        <f>'Pc, Winter, S1'!U108*Main!$B$5+_xlfn.IFNA(VLOOKUP($A108,'EV Distribution'!$A$2:$B$11,2,FALSE),0)*('EV Scenarios'!U$4-'EV Scenarios'!U$2)</f>
        <v>1.0295500000000002E-3</v>
      </c>
      <c r="V108" s="5">
        <f>'Pc, Winter, S1'!V108*Main!$B$5+_xlfn.IFNA(VLOOKUP($A108,'EV Distribution'!$A$2:$B$11,2,FALSE),0)*('EV Scenarios'!V$4-'EV Scenarios'!V$2)</f>
        <v>1.5409000000000002E-3</v>
      </c>
      <c r="W108" s="5">
        <f>'Pc, Winter, S1'!W108*Main!$B$5+_xlfn.IFNA(VLOOKUP($A108,'EV Distribution'!$A$2:$B$11,2,FALSE),0)*('EV Scenarios'!W$4-'EV Scenarios'!W$2)</f>
        <v>9.9425000000000012E-4</v>
      </c>
      <c r="X108" s="5">
        <f>'Pc, Winter, S1'!X108*Main!$B$5+_xlfn.IFNA(VLOOKUP($A108,'EV Distribution'!$A$2:$B$11,2,FALSE),0)*('EV Scenarios'!X$4-'EV Scenarios'!X$2)</f>
        <v>4.5365000000000006E-3</v>
      </c>
      <c r="Y108" s="5">
        <f>'Pc, Winter, S1'!Y108*Main!$B$5+_xlfn.IFNA(VLOOKUP($A108,'EV Distribution'!$A$2:$B$11,2,FALSE),0)*('EV Scenarios'!Y$4-'EV Scenarios'!Y$2)</f>
        <v>5.4617000000000008E-3</v>
      </c>
    </row>
    <row r="109" spans="1:25" x14ac:dyDescent="0.3">
      <c r="A109">
        <v>62</v>
      </c>
      <c r="B109" s="5">
        <f>'Pc, Winter, S1'!B109*Main!$B$5+_xlfn.IFNA(VLOOKUP($A109,'EV Distribution'!$A$2:$B$11,2,FALSE),0)*('EV Scenarios'!B$4-'EV Scenarios'!B$2)</f>
        <v>9.3894217481900535E-3</v>
      </c>
      <c r="C109" s="5">
        <f>'Pc, Winter, S1'!C109*Main!$B$5+_xlfn.IFNA(VLOOKUP($A109,'EV Distribution'!$A$2:$B$11,2,FALSE),0)*('EV Scenarios'!C$4-'EV Scenarios'!C$2)</f>
        <v>8.9709036754971102E-3</v>
      </c>
      <c r="D109" s="5">
        <f>'Pc, Winter, S1'!D109*Main!$B$5+_xlfn.IFNA(VLOOKUP($A109,'EV Distribution'!$A$2:$B$11,2,FALSE),0)*('EV Scenarios'!D$4-'EV Scenarios'!D$2)</f>
        <v>7.5646489020562901E-3</v>
      </c>
      <c r="E109" s="5">
        <f>'Pc, Winter, S1'!E109*Main!$B$5+_xlfn.IFNA(VLOOKUP($A109,'EV Distribution'!$A$2:$B$11,2,FALSE),0)*('EV Scenarios'!E$4-'EV Scenarios'!E$2)</f>
        <v>7.1389553420627321E-3</v>
      </c>
      <c r="F109" s="5">
        <f>'Pc, Winter, S1'!F109*Main!$B$5+_xlfn.IFNA(VLOOKUP($A109,'EV Distribution'!$A$2:$B$11,2,FALSE),0)*('EV Scenarios'!F$4-'EV Scenarios'!F$2)</f>
        <v>6.2577685464469766E-3</v>
      </c>
      <c r="G109" s="5">
        <f>'Pc, Winter, S1'!G109*Main!$B$5+_xlfn.IFNA(VLOOKUP($A109,'EV Distribution'!$A$2:$B$11,2,FALSE),0)*('EV Scenarios'!G$4-'EV Scenarios'!G$2)</f>
        <v>5.5135563080208581E-3</v>
      </c>
      <c r="H109" s="5">
        <f>'Pc, Winter, S1'!H109*Main!$B$5+_xlfn.IFNA(VLOOKUP($A109,'EV Distribution'!$A$2:$B$11,2,FALSE),0)*('EV Scenarios'!H$4-'EV Scenarios'!H$2)</f>
        <v>6.5080964857706916E-3</v>
      </c>
      <c r="I109" s="5">
        <f>'Pc, Winter, S1'!I109*Main!$B$5+_xlfn.IFNA(VLOOKUP($A109,'EV Distribution'!$A$2:$B$11,2,FALSE),0)*('EV Scenarios'!I$4-'EV Scenarios'!I$2)</f>
        <v>3.0353441486765894E-3</v>
      </c>
      <c r="J109" s="5">
        <f>'Pc, Winter, S1'!J109*Main!$B$5+_xlfn.IFNA(VLOOKUP($A109,'EV Distribution'!$A$2:$B$11,2,FALSE),0)*('EV Scenarios'!J$4-'EV Scenarios'!J$2)</f>
        <v>3.8881253639645287E-3</v>
      </c>
      <c r="K109" s="5">
        <f>'Pc, Winter, S1'!K109*Main!$B$5+_xlfn.IFNA(VLOOKUP($A109,'EV Distribution'!$A$2:$B$11,2,FALSE),0)*('EV Scenarios'!K$4-'EV Scenarios'!K$2)</f>
        <v>4.8288151617769557E-3</v>
      </c>
      <c r="L109" s="5">
        <f>'Pc, Winter, S1'!L109*Main!$B$5+_xlfn.IFNA(VLOOKUP($A109,'EV Distribution'!$A$2:$B$11,2,FALSE),0)*('EV Scenarios'!L$4-'EV Scenarios'!L$2)</f>
        <v>4.6886186345925784E-3</v>
      </c>
      <c r="M109" s="5">
        <f>'Pc, Winter, S1'!M109*Main!$B$5+_xlfn.IFNA(VLOOKUP($A109,'EV Distribution'!$A$2:$B$11,2,FALSE),0)*('EV Scenarios'!M$4-'EV Scenarios'!M$2)</f>
        <v>5.1101237446485835E-3</v>
      </c>
      <c r="N109" s="5">
        <f>'Pc, Winter, S1'!N109*Main!$B$5+_xlfn.IFNA(VLOOKUP($A109,'EV Distribution'!$A$2:$B$11,2,FALSE),0)*('EV Scenarios'!N$4-'EV Scenarios'!N$2)</f>
        <v>5.9376070601690964E-3</v>
      </c>
      <c r="O109" s="5">
        <f>'Pc, Winter, S1'!O109*Main!$B$5+_xlfn.IFNA(VLOOKUP($A109,'EV Distribution'!$A$2:$B$11,2,FALSE),0)*('EV Scenarios'!O$4-'EV Scenarios'!O$2)</f>
        <v>6.6082447428671533E-3</v>
      </c>
      <c r="P109" s="5">
        <f>'Pc, Winter, S1'!P109*Main!$B$5+_xlfn.IFNA(VLOOKUP($A109,'EV Distribution'!$A$2:$B$11,2,FALSE),0)*('EV Scenarios'!P$4-'EV Scenarios'!P$2)</f>
        <v>6.5347127346921472E-3</v>
      </c>
      <c r="Q109" s="5">
        <f>'Pc, Winter, S1'!Q109*Main!$B$5+_xlfn.IFNA(VLOOKUP($A109,'EV Distribution'!$A$2:$B$11,2,FALSE),0)*('EV Scenarios'!Q$4-'EV Scenarios'!Q$2)</f>
        <v>6.5122760026480519E-3</v>
      </c>
      <c r="R109" s="5">
        <f>'Pc, Winter, S1'!R109*Main!$B$5+_xlfn.IFNA(VLOOKUP($A109,'EV Distribution'!$A$2:$B$11,2,FALSE),0)*('EV Scenarios'!R$4-'EV Scenarios'!R$2)</f>
        <v>5.7259467597966327E-3</v>
      </c>
      <c r="S109" s="5">
        <f>'Pc, Winter, S1'!S109*Main!$B$5+_xlfn.IFNA(VLOOKUP($A109,'EV Distribution'!$A$2:$B$11,2,FALSE),0)*('EV Scenarios'!S$4-'EV Scenarios'!S$2)</f>
        <v>6.8486763125469577E-3</v>
      </c>
      <c r="T109" s="5">
        <f>'Pc, Winter, S1'!T109*Main!$B$5+_xlfn.IFNA(VLOOKUP($A109,'EV Distribution'!$A$2:$B$11,2,FALSE),0)*('EV Scenarios'!T$4-'EV Scenarios'!T$2)</f>
        <v>5.9450933296001009E-3</v>
      </c>
      <c r="U109" s="5">
        <f>'Pc, Winter, S1'!U109*Main!$B$5+_xlfn.IFNA(VLOOKUP($A109,'EV Distribution'!$A$2:$B$11,2,FALSE),0)*('EV Scenarios'!U$4-'EV Scenarios'!U$2)</f>
        <v>5.8721255686273212E-3</v>
      </c>
      <c r="V109" s="5">
        <f>'Pc, Winter, S1'!V109*Main!$B$5+_xlfn.IFNA(VLOOKUP($A109,'EV Distribution'!$A$2:$B$11,2,FALSE),0)*('EV Scenarios'!V$4-'EV Scenarios'!V$2)</f>
        <v>6.5958642295233967E-3</v>
      </c>
      <c r="W109" s="5">
        <f>'Pc, Winter, S1'!W109*Main!$B$5+_xlfn.IFNA(VLOOKUP($A109,'EV Distribution'!$A$2:$B$11,2,FALSE),0)*('EV Scenarios'!W$4-'EV Scenarios'!W$2)</f>
        <v>5.7609632999791032E-3</v>
      </c>
      <c r="X109" s="5">
        <f>'Pc, Winter, S1'!X109*Main!$B$5+_xlfn.IFNA(VLOOKUP($A109,'EV Distribution'!$A$2:$B$11,2,FALSE),0)*('EV Scenarios'!X$4-'EV Scenarios'!X$2)</f>
        <v>8.8099166432366646E-3</v>
      </c>
      <c r="Y109" s="5">
        <f>'Pc, Winter, S1'!Y109*Main!$B$5+_xlfn.IFNA(VLOOKUP($A109,'EV Distribution'!$A$2:$B$11,2,FALSE),0)*('EV Scenarios'!Y$4-'EV Scenarios'!Y$2)</f>
        <v>9.5917022920814169E-3</v>
      </c>
    </row>
    <row r="110" spans="1:25" x14ac:dyDescent="0.3">
      <c r="A110">
        <v>32</v>
      </c>
      <c r="B110" s="5">
        <f>'Pc, Winter, S1'!B110*Main!$B$5+_xlfn.IFNA(VLOOKUP($A110,'EV Distribution'!$A$2:$B$11,2,FALSE),0)*('EV Scenarios'!B$4-'EV Scenarios'!B$2)</f>
        <v>5.2401389692714488E-3</v>
      </c>
      <c r="C110" s="5">
        <f>'Pc, Winter, S1'!C110*Main!$B$5+_xlfn.IFNA(VLOOKUP($A110,'EV Distribution'!$A$2:$B$11,2,FALSE),0)*('EV Scenarios'!C$4-'EV Scenarios'!C$2)</f>
        <v>4.5145019258818649E-3</v>
      </c>
      <c r="D110" s="5">
        <f>'Pc, Winter, S1'!D110*Main!$B$5+_xlfn.IFNA(VLOOKUP($A110,'EV Distribution'!$A$2:$B$11,2,FALSE),0)*('EV Scenarios'!D$4-'EV Scenarios'!D$2)</f>
        <v>4.6153749944934513E-3</v>
      </c>
      <c r="E110" s="5">
        <f>'Pc, Winter, S1'!E110*Main!$B$5+_xlfn.IFNA(VLOOKUP($A110,'EV Distribution'!$A$2:$B$11,2,FALSE),0)*('EV Scenarios'!E$4-'EV Scenarios'!E$2)</f>
        <v>4.3200021607512689E-3</v>
      </c>
      <c r="F110" s="5">
        <f>'Pc, Winter, S1'!F110*Main!$B$5+_xlfn.IFNA(VLOOKUP($A110,'EV Distribution'!$A$2:$B$11,2,FALSE),0)*('EV Scenarios'!F$4-'EV Scenarios'!F$2)</f>
        <v>4.1938482002052855E-3</v>
      </c>
      <c r="G110" s="5">
        <f>'Pc, Winter, S1'!G110*Main!$B$5+_xlfn.IFNA(VLOOKUP($A110,'EV Distribution'!$A$2:$B$11,2,FALSE),0)*('EV Scenarios'!G$4-'EV Scenarios'!G$2)</f>
        <v>4.3490617688104801E-3</v>
      </c>
      <c r="H110" s="5">
        <f>'Pc, Winter, S1'!H110*Main!$B$5+_xlfn.IFNA(VLOOKUP($A110,'EV Distribution'!$A$2:$B$11,2,FALSE),0)*('EV Scenarios'!H$4-'EV Scenarios'!H$2)</f>
        <v>4.2162796846710038E-3</v>
      </c>
      <c r="I110" s="5">
        <f>'Pc, Winter, S1'!I110*Main!$B$5+_xlfn.IFNA(VLOOKUP($A110,'EV Distribution'!$A$2:$B$11,2,FALSE),0)*('EV Scenarios'!I$4-'EV Scenarios'!I$2)</f>
        <v>4.4800236323541132E-3</v>
      </c>
      <c r="J110" s="5">
        <f>'Pc, Winter, S1'!J110*Main!$B$5+_xlfn.IFNA(VLOOKUP($A110,'EV Distribution'!$A$2:$B$11,2,FALSE),0)*('EV Scenarios'!J$4-'EV Scenarios'!J$2)</f>
        <v>5.2243914648097611E-3</v>
      </c>
      <c r="K110" s="5">
        <f>'Pc, Winter, S1'!K110*Main!$B$5+_xlfn.IFNA(VLOOKUP($A110,'EV Distribution'!$A$2:$B$11,2,FALSE),0)*('EV Scenarios'!K$4-'EV Scenarios'!K$2)</f>
        <v>5.7828681110231794E-3</v>
      </c>
      <c r="L110" s="5">
        <f>'Pc, Winter, S1'!L110*Main!$B$5+_xlfn.IFNA(VLOOKUP($A110,'EV Distribution'!$A$2:$B$11,2,FALSE),0)*('EV Scenarios'!L$4-'EV Scenarios'!L$2)</f>
        <v>6.226170738083894E-3</v>
      </c>
      <c r="M110" s="5">
        <f>'Pc, Winter, S1'!M110*Main!$B$5+_xlfn.IFNA(VLOOKUP($A110,'EV Distribution'!$A$2:$B$11,2,FALSE),0)*('EV Scenarios'!M$4-'EV Scenarios'!M$2)</f>
        <v>6.8746996942498145E-3</v>
      </c>
      <c r="N110" s="5">
        <f>'Pc, Winter, S1'!N110*Main!$B$5+_xlfn.IFNA(VLOOKUP($A110,'EV Distribution'!$A$2:$B$11,2,FALSE),0)*('EV Scenarios'!N$4-'EV Scenarios'!N$2)</f>
        <v>6.8302781852829248E-3</v>
      </c>
      <c r="O110" s="5">
        <f>'Pc, Winter, S1'!O110*Main!$B$5+_xlfn.IFNA(VLOOKUP($A110,'EV Distribution'!$A$2:$B$11,2,FALSE),0)*('EV Scenarios'!O$4-'EV Scenarios'!O$2)</f>
        <v>6.3175257165447272E-3</v>
      </c>
      <c r="P110" s="5">
        <f>'Pc, Winter, S1'!P110*Main!$B$5+_xlfn.IFNA(VLOOKUP($A110,'EV Distribution'!$A$2:$B$11,2,FALSE),0)*('EV Scenarios'!P$4-'EV Scenarios'!P$2)</f>
        <v>6.2089420379152415E-3</v>
      </c>
      <c r="Q110" s="5">
        <f>'Pc, Winter, S1'!Q110*Main!$B$5+_xlfn.IFNA(VLOOKUP($A110,'EV Distribution'!$A$2:$B$11,2,FALSE),0)*('EV Scenarios'!Q$4-'EV Scenarios'!Q$2)</f>
        <v>6.2084856605049274E-3</v>
      </c>
      <c r="R110" s="5">
        <f>'Pc, Winter, S1'!R110*Main!$B$5+_xlfn.IFNA(VLOOKUP($A110,'EV Distribution'!$A$2:$B$11,2,FALSE),0)*('EV Scenarios'!R$4-'EV Scenarios'!R$2)</f>
        <v>6.2803479351477079E-3</v>
      </c>
      <c r="S110" s="5">
        <f>'Pc, Winter, S1'!S110*Main!$B$5+_xlfn.IFNA(VLOOKUP($A110,'EV Distribution'!$A$2:$B$11,2,FALSE),0)*('EV Scenarios'!S$4-'EV Scenarios'!S$2)</f>
        <v>6.6071667591741422E-3</v>
      </c>
      <c r="T110" s="5">
        <f>'Pc, Winter, S1'!T110*Main!$B$5+_xlfn.IFNA(VLOOKUP($A110,'EV Distribution'!$A$2:$B$11,2,FALSE),0)*('EV Scenarios'!T$4-'EV Scenarios'!T$2)</f>
        <v>7.5423253040845534E-3</v>
      </c>
      <c r="U110" s="5">
        <f>'Pc, Winter, S1'!U110*Main!$B$5+_xlfn.IFNA(VLOOKUP($A110,'EV Distribution'!$A$2:$B$11,2,FALSE),0)*('EV Scenarios'!U$4-'EV Scenarios'!U$2)</f>
        <v>8.4579796904487269E-3</v>
      </c>
      <c r="V110" s="5">
        <f>'Pc, Winter, S1'!V110*Main!$B$5+_xlfn.IFNA(VLOOKUP($A110,'EV Distribution'!$A$2:$B$11,2,FALSE),0)*('EV Scenarios'!V$4-'EV Scenarios'!V$2)</f>
        <v>8.4627544127222482E-3</v>
      </c>
      <c r="W110" s="5">
        <f>'Pc, Winter, S1'!W110*Main!$B$5+_xlfn.IFNA(VLOOKUP($A110,'EV Distribution'!$A$2:$B$11,2,FALSE),0)*('EV Scenarios'!W$4-'EV Scenarios'!W$2)</f>
        <v>8.6326633017961805E-3</v>
      </c>
      <c r="X110" s="5">
        <f>'Pc, Winter, S1'!X110*Main!$B$5+_xlfn.IFNA(VLOOKUP($A110,'EV Distribution'!$A$2:$B$11,2,FALSE),0)*('EV Scenarios'!X$4-'EV Scenarios'!X$2)</f>
        <v>8.2734146958173532E-3</v>
      </c>
      <c r="Y110" s="5">
        <f>'Pc, Winter, S1'!Y110*Main!$B$5+_xlfn.IFNA(VLOOKUP($A110,'EV Distribution'!$A$2:$B$11,2,FALSE),0)*('EV Scenarios'!Y$4-'EV Scenarios'!Y$2)</f>
        <v>7.1830698895555536E-3</v>
      </c>
    </row>
    <row r="111" spans="1:25" x14ac:dyDescent="0.3">
      <c r="A111">
        <v>99</v>
      </c>
      <c r="B111" s="5">
        <f>'Pc, Winter, S1'!B111*Main!$B$5+_xlfn.IFNA(VLOOKUP($A111,'EV Distribution'!$A$2:$B$11,2,FALSE),0)*('EV Scenarios'!B$4-'EV Scenarios'!B$2)</f>
        <v>6.7569986825530065E-3</v>
      </c>
      <c r="C111" s="5">
        <f>'Pc, Winter, S1'!C111*Main!$B$5+_xlfn.IFNA(VLOOKUP($A111,'EV Distribution'!$A$2:$B$11,2,FALSE),0)*('EV Scenarios'!C$4-'EV Scenarios'!C$2)</f>
        <v>6.8975252586411379E-3</v>
      </c>
      <c r="D111" s="5">
        <f>'Pc, Winter, S1'!D111*Main!$B$5+_xlfn.IFNA(VLOOKUP($A111,'EV Distribution'!$A$2:$B$11,2,FALSE),0)*('EV Scenarios'!D$4-'EV Scenarios'!D$2)</f>
        <v>6.0943672864067046E-3</v>
      </c>
      <c r="E111" s="5">
        <f>'Pc, Winter, S1'!E111*Main!$B$5+_xlfn.IFNA(VLOOKUP($A111,'EV Distribution'!$A$2:$B$11,2,FALSE),0)*('EV Scenarios'!E$4-'EV Scenarios'!E$2)</f>
        <v>5.7736435697948634E-3</v>
      </c>
      <c r="F111" s="5">
        <f>'Pc, Winter, S1'!F111*Main!$B$5+_xlfn.IFNA(VLOOKUP($A111,'EV Distribution'!$A$2:$B$11,2,FALSE),0)*('EV Scenarios'!F$4-'EV Scenarios'!F$2)</f>
        <v>4.8478090051092566E-3</v>
      </c>
      <c r="G111" s="5">
        <f>'Pc, Winter, S1'!G111*Main!$B$5+_xlfn.IFNA(VLOOKUP($A111,'EV Distribution'!$A$2:$B$11,2,FALSE),0)*('EV Scenarios'!G$4-'EV Scenarios'!G$2)</f>
        <v>4.1904323142806918E-3</v>
      </c>
      <c r="H111" s="5">
        <f>'Pc, Winter, S1'!H111*Main!$B$5+_xlfn.IFNA(VLOOKUP($A111,'EV Distribution'!$A$2:$B$11,2,FALSE),0)*('EV Scenarios'!H$4-'EV Scenarios'!H$2)</f>
        <v>4.9236589629892422E-3</v>
      </c>
      <c r="I111" s="5">
        <f>'Pc, Winter, S1'!I111*Main!$B$5+_xlfn.IFNA(VLOOKUP($A111,'EV Distribution'!$A$2:$B$11,2,FALSE),0)*('EV Scenarios'!I$4-'EV Scenarios'!I$2)</f>
        <v>1.267991448167188E-3</v>
      </c>
      <c r="J111" s="5">
        <f>'Pc, Winter, S1'!J111*Main!$B$5+_xlfn.IFNA(VLOOKUP($A111,'EV Distribution'!$A$2:$B$11,2,FALSE),0)*('EV Scenarios'!J$4-'EV Scenarios'!J$2)</f>
        <v>1.1591634124940998E-3</v>
      </c>
      <c r="K111" s="5">
        <f>'Pc, Winter, S1'!K111*Main!$B$5+_xlfn.IFNA(VLOOKUP($A111,'EV Distribution'!$A$2:$B$11,2,FALSE),0)*('EV Scenarios'!K$4-'EV Scenarios'!K$2)</f>
        <v>1.6125981044884845E-3</v>
      </c>
      <c r="L111" s="5">
        <f>'Pc, Winter, S1'!L111*Main!$B$5+_xlfn.IFNA(VLOOKUP($A111,'EV Distribution'!$A$2:$B$11,2,FALSE),0)*('EV Scenarios'!L$4-'EV Scenarios'!L$2)</f>
        <v>1.3242933590612953E-3</v>
      </c>
      <c r="M111" s="5">
        <f>'Pc, Winter, S1'!M111*Main!$B$5+_xlfn.IFNA(VLOOKUP($A111,'EV Distribution'!$A$2:$B$11,2,FALSE),0)*('EV Scenarios'!M$4-'EV Scenarios'!M$2)</f>
        <v>1.4399655691583572E-3</v>
      </c>
      <c r="N111" s="5">
        <f>'Pc, Winter, S1'!N111*Main!$B$5+_xlfn.IFNA(VLOOKUP($A111,'EV Distribution'!$A$2:$B$11,2,FALSE),0)*('EV Scenarios'!N$4-'EV Scenarios'!N$2)</f>
        <v>1.9105076758988281E-3</v>
      </c>
      <c r="O111" s="5">
        <f>'Pc, Winter, S1'!O111*Main!$B$5+_xlfn.IFNA(VLOOKUP($A111,'EV Distribution'!$A$2:$B$11,2,FALSE),0)*('EV Scenarios'!O$4-'EV Scenarios'!O$2)</f>
        <v>2.8055284202514064E-3</v>
      </c>
      <c r="P111" s="5">
        <f>'Pc, Winter, S1'!P111*Main!$B$5+_xlfn.IFNA(VLOOKUP($A111,'EV Distribution'!$A$2:$B$11,2,FALSE),0)*('EV Scenarios'!P$4-'EV Scenarios'!P$2)</f>
        <v>2.6655206210897554E-3</v>
      </c>
      <c r="Q111" s="5">
        <f>'Pc, Winter, S1'!Q111*Main!$B$5+_xlfn.IFNA(VLOOKUP($A111,'EV Distribution'!$A$2:$B$11,2,FALSE),0)*('EV Scenarios'!Q$4-'EV Scenarios'!Q$2)</f>
        <v>2.5989674791017624E-3</v>
      </c>
      <c r="R111" s="5">
        <f>'Pc, Winter, S1'!R111*Main!$B$5+_xlfn.IFNA(VLOOKUP($A111,'EV Distribution'!$A$2:$B$11,2,FALSE),0)*('EV Scenarios'!R$4-'EV Scenarios'!R$2)</f>
        <v>1.7214192096336343E-3</v>
      </c>
      <c r="S111" s="5">
        <f>'Pc, Winter, S1'!S111*Main!$B$5+_xlfn.IFNA(VLOOKUP($A111,'EV Distribution'!$A$2:$B$11,2,FALSE),0)*('EV Scenarios'!S$4-'EV Scenarios'!S$2)</f>
        <v>3.0081634048314456E-3</v>
      </c>
      <c r="T111" s="5">
        <f>'Pc, Winter, S1'!T111*Main!$B$5+_xlfn.IFNA(VLOOKUP($A111,'EV Distribution'!$A$2:$B$11,2,FALSE),0)*('EV Scenarios'!T$4-'EV Scenarios'!T$2)</f>
        <v>2.1011479190750138E-3</v>
      </c>
      <c r="U111" s="5">
        <f>'Pc, Winter, S1'!U111*Main!$B$5+_xlfn.IFNA(VLOOKUP($A111,'EV Distribution'!$A$2:$B$11,2,FALSE),0)*('EV Scenarios'!U$4-'EV Scenarios'!U$2)</f>
        <v>1.7621700005657011E-3</v>
      </c>
      <c r="V111" s="5">
        <f>'Pc, Winter, S1'!V111*Main!$B$5+_xlfn.IFNA(VLOOKUP($A111,'EV Distribution'!$A$2:$B$11,2,FALSE),0)*('EV Scenarios'!V$4-'EV Scenarios'!V$2)</f>
        <v>2.4531407458684902E-3</v>
      </c>
      <c r="W111" s="5">
        <f>'Pc, Winter, S1'!W111*Main!$B$5+_xlfn.IFNA(VLOOKUP($A111,'EV Distribution'!$A$2:$B$11,2,FALSE),0)*('EV Scenarios'!W$4-'EV Scenarios'!W$2)</f>
        <v>2.0690607337763554E-3</v>
      </c>
      <c r="X111" s="5">
        <f>'Pc, Winter, S1'!X111*Main!$B$5+_xlfn.IFNA(VLOOKUP($A111,'EV Distribution'!$A$2:$B$11,2,FALSE),0)*('EV Scenarios'!X$4-'EV Scenarios'!X$2)</f>
        <v>5.5511718182305186E-3</v>
      </c>
      <c r="Y111" s="5">
        <f>'Pc, Winter, S1'!Y111*Main!$B$5+_xlfn.IFNA(VLOOKUP($A111,'EV Distribution'!$A$2:$B$11,2,FALSE),0)*('EV Scenarios'!Y$4-'EV Scenarios'!Y$2)</f>
        <v>6.4120642290403001E-3</v>
      </c>
    </row>
    <row r="112" spans="1:25" x14ac:dyDescent="0.3">
      <c r="A112">
        <v>38</v>
      </c>
      <c r="B112" s="5">
        <f>'Pc, Winter, S1'!B112*Main!$B$5+_xlfn.IFNA(VLOOKUP($A112,'EV Distribution'!$A$2:$B$11,2,FALSE),0)*('EV Scenarios'!B$4-'EV Scenarios'!B$2)</f>
        <v>3.2708022267696289E-3</v>
      </c>
      <c r="C112" s="5">
        <f>'Pc, Winter, S1'!C112*Main!$B$5+_xlfn.IFNA(VLOOKUP($A112,'EV Distribution'!$A$2:$B$11,2,FALSE),0)*('EV Scenarios'!C$4-'EV Scenarios'!C$2)</f>
        <v>3.1841781825461216E-3</v>
      </c>
      <c r="D112" s="5">
        <f>'Pc, Winter, S1'!D112*Main!$B$5+_xlfn.IFNA(VLOOKUP($A112,'EV Distribution'!$A$2:$B$11,2,FALSE),0)*('EV Scenarios'!D$4-'EV Scenarios'!D$2)</f>
        <v>3.0091085731578458E-3</v>
      </c>
      <c r="E112" s="5">
        <f>'Pc, Winter, S1'!E112*Main!$B$5+_xlfn.IFNA(VLOOKUP($A112,'EV Distribution'!$A$2:$B$11,2,FALSE),0)*('EV Scenarios'!E$4-'EV Scenarios'!E$2)</f>
        <v>2.8534115098266264E-3</v>
      </c>
      <c r="F112" s="5">
        <f>'Pc, Winter, S1'!F112*Main!$B$5+_xlfn.IFNA(VLOOKUP($A112,'EV Distribution'!$A$2:$B$11,2,FALSE),0)*('EV Scenarios'!F$4-'EV Scenarios'!F$2)</f>
        <v>2.7592994484218888E-3</v>
      </c>
      <c r="G112" s="5">
        <f>'Pc, Winter, S1'!G112*Main!$B$5+_xlfn.IFNA(VLOOKUP($A112,'EV Distribution'!$A$2:$B$11,2,FALSE),0)*('EV Scenarios'!G$4-'EV Scenarios'!G$2)</f>
        <v>2.7084689898124658E-3</v>
      </c>
      <c r="H112" s="5">
        <f>'Pc, Winter, S1'!H112*Main!$B$5+_xlfn.IFNA(VLOOKUP($A112,'EV Distribution'!$A$2:$B$11,2,FALSE),0)*('EV Scenarios'!H$4-'EV Scenarios'!H$2)</f>
        <v>2.5220911529497091E-3</v>
      </c>
      <c r="I112" s="5">
        <f>'Pc, Winter, S1'!I112*Main!$B$5+_xlfn.IFNA(VLOOKUP($A112,'EV Distribution'!$A$2:$B$11,2,FALSE),0)*('EV Scenarios'!I$4-'EV Scenarios'!I$2)</f>
        <v>2.2281393629808828E-3</v>
      </c>
      <c r="J112" s="5">
        <f>'Pc, Winter, S1'!J112*Main!$B$5+_xlfn.IFNA(VLOOKUP($A112,'EV Distribution'!$A$2:$B$11,2,FALSE),0)*('EV Scenarios'!J$4-'EV Scenarios'!J$2)</f>
        <v>2.152864543639122E-3</v>
      </c>
      <c r="K112" s="5">
        <f>'Pc, Winter, S1'!K112*Main!$B$5+_xlfn.IFNA(VLOOKUP($A112,'EV Distribution'!$A$2:$B$11,2,FALSE),0)*('EV Scenarios'!K$4-'EV Scenarios'!K$2)</f>
        <v>2.231869820218954E-3</v>
      </c>
      <c r="L112" s="5">
        <f>'Pc, Winter, S1'!L112*Main!$B$5+_xlfn.IFNA(VLOOKUP($A112,'EV Distribution'!$A$2:$B$11,2,FALSE),0)*('EV Scenarios'!L$4-'EV Scenarios'!L$2)</f>
        <v>2.1785368979872258E-3</v>
      </c>
      <c r="M112" s="5">
        <f>'Pc, Winter, S1'!M112*Main!$B$5+_xlfn.IFNA(VLOOKUP($A112,'EV Distribution'!$A$2:$B$11,2,FALSE),0)*('EV Scenarios'!M$4-'EV Scenarios'!M$2)</f>
        <v>2.1461876936189617E-3</v>
      </c>
      <c r="N112" s="5">
        <f>'Pc, Winter, S1'!N112*Main!$B$5+_xlfn.IFNA(VLOOKUP($A112,'EV Distribution'!$A$2:$B$11,2,FALSE),0)*('EV Scenarios'!N$4-'EV Scenarios'!N$2)</f>
        <v>2.231256174066016E-3</v>
      </c>
      <c r="O112" s="5">
        <f>'Pc, Winter, S1'!O112*Main!$B$5+_xlfn.IFNA(VLOOKUP($A112,'EV Distribution'!$A$2:$B$11,2,FALSE),0)*('EV Scenarios'!O$4-'EV Scenarios'!O$2)</f>
        <v>2.1900750089990954E-3</v>
      </c>
      <c r="P112" s="5">
        <f>'Pc, Winter, S1'!P112*Main!$B$5+_xlfn.IFNA(VLOOKUP($A112,'EV Distribution'!$A$2:$B$11,2,FALSE),0)*('EV Scenarios'!P$4-'EV Scenarios'!P$2)</f>
        <v>2.0317134794611948E-3</v>
      </c>
      <c r="Q112" s="5">
        <f>'Pc, Winter, S1'!Q112*Main!$B$5+_xlfn.IFNA(VLOOKUP($A112,'EV Distribution'!$A$2:$B$11,2,FALSE),0)*('EV Scenarios'!Q$4-'EV Scenarios'!Q$2)</f>
        <v>1.9795767435196385E-3</v>
      </c>
      <c r="R112" s="5">
        <f>'Pc, Winter, S1'!R112*Main!$B$5+_xlfn.IFNA(VLOOKUP($A112,'EV Distribution'!$A$2:$B$11,2,FALSE),0)*('EV Scenarios'!R$4-'EV Scenarios'!R$2)</f>
        <v>2.023340716023031E-3</v>
      </c>
      <c r="S112" s="5">
        <f>'Pc, Winter, S1'!S112*Main!$B$5+_xlfn.IFNA(VLOOKUP($A112,'EV Distribution'!$A$2:$B$11,2,FALSE),0)*('EV Scenarios'!S$4-'EV Scenarios'!S$2)</f>
        <v>1.9848969972231238E-3</v>
      </c>
      <c r="T112" s="5">
        <f>'Pc, Winter, S1'!T112*Main!$B$5+_xlfn.IFNA(VLOOKUP($A112,'EV Distribution'!$A$2:$B$11,2,FALSE),0)*('EV Scenarios'!T$4-'EV Scenarios'!T$2)</f>
        <v>2.2526897676126978E-3</v>
      </c>
      <c r="U112" s="5">
        <f>'Pc, Winter, S1'!U112*Main!$B$5+_xlfn.IFNA(VLOOKUP($A112,'EV Distribution'!$A$2:$B$11,2,FALSE),0)*('EV Scenarios'!U$4-'EV Scenarios'!U$2)</f>
        <v>2.8713038829203058E-3</v>
      </c>
      <c r="V112" s="5">
        <f>'Pc, Winter, S1'!V112*Main!$B$5+_xlfn.IFNA(VLOOKUP($A112,'EV Distribution'!$A$2:$B$11,2,FALSE),0)*('EV Scenarios'!V$4-'EV Scenarios'!V$2)</f>
        <v>3.4014257959555216E-3</v>
      </c>
      <c r="W112" s="5">
        <f>'Pc, Winter, S1'!W112*Main!$B$5+_xlfn.IFNA(VLOOKUP($A112,'EV Distribution'!$A$2:$B$11,2,FALSE),0)*('EV Scenarios'!W$4-'EV Scenarios'!W$2)</f>
        <v>3.4983705941084501E-3</v>
      </c>
      <c r="X112" s="5">
        <f>'Pc, Winter, S1'!X112*Main!$B$5+_xlfn.IFNA(VLOOKUP($A112,'EV Distribution'!$A$2:$B$11,2,FALSE),0)*('EV Scenarios'!X$4-'EV Scenarios'!X$2)</f>
        <v>3.5112339616513257E-3</v>
      </c>
      <c r="Y112" s="5">
        <f>'Pc, Winter, S1'!Y112*Main!$B$5+_xlfn.IFNA(VLOOKUP($A112,'EV Distribution'!$A$2:$B$11,2,FALSE),0)*('EV Scenarios'!Y$4-'EV Scenarios'!Y$2)</f>
        <v>3.3092231529981415E-3</v>
      </c>
    </row>
    <row r="113" spans="1:25" x14ac:dyDescent="0.3">
      <c r="A113">
        <v>95</v>
      </c>
      <c r="B113" s="5">
        <f>'Pc, Winter, S1'!B113*Main!$B$5+_xlfn.IFNA(VLOOKUP($A113,'EV Distribution'!$A$2:$B$11,2,FALSE),0)*('EV Scenarios'!B$4-'EV Scenarios'!B$2)</f>
        <v>8.0101915314830657E-3</v>
      </c>
      <c r="C113" s="5">
        <f>'Pc, Winter, S1'!C113*Main!$B$5+_xlfn.IFNA(VLOOKUP($A113,'EV Distribution'!$A$2:$B$11,2,FALSE),0)*('EV Scenarios'!C$4-'EV Scenarios'!C$2)</f>
        <v>8.1042966965706384E-3</v>
      </c>
      <c r="D113" s="5">
        <f>'Pc, Winter, S1'!D113*Main!$B$5+_xlfn.IFNA(VLOOKUP($A113,'EV Distribution'!$A$2:$B$11,2,FALSE),0)*('EV Scenarios'!D$4-'EV Scenarios'!D$2)</f>
        <v>7.3793241112132205E-3</v>
      </c>
      <c r="E113" s="5">
        <f>'Pc, Winter, S1'!E113*Main!$B$5+_xlfn.IFNA(VLOOKUP($A113,'EV Distribution'!$A$2:$B$11,2,FALSE),0)*('EV Scenarios'!E$4-'EV Scenarios'!E$2)</f>
        <v>7.0185535252269204E-3</v>
      </c>
      <c r="F113" s="5">
        <f>'Pc, Winter, S1'!F113*Main!$B$5+_xlfn.IFNA(VLOOKUP($A113,'EV Distribution'!$A$2:$B$11,2,FALSE),0)*('EV Scenarios'!F$4-'EV Scenarios'!F$2)</f>
        <v>6.0908685982308634E-3</v>
      </c>
      <c r="G113" s="5">
        <f>'Pc, Winter, S1'!G113*Main!$B$5+_xlfn.IFNA(VLOOKUP($A113,'EV Distribution'!$A$2:$B$11,2,FALSE),0)*('EV Scenarios'!G$4-'EV Scenarios'!G$2)</f>
        <v>5.447249313558139E-3</v>
      </c>
      <c r="H113" s="5">
        <f>'Pc, Winter, S1'!H113*Main!$B$5+_xlfn.IFNA(VLOOKUP($A113,'EV Distribution'!$A$2:$B$11,2,FALSE),0)*('EV Scenarios'!H$4-'EV Scenarios'!H$2)</f>
        <v>6.346660939661514E-3</v>
      </c>
      <c r="I113" s="5">
        <f>'Pc, Winter, S1'!I113*Main!$B$5+_xlfn.IFNA(VLOOKUP($A113,'EV Distribution'!$A$2:$B$11,2,FALSE),0)*('EV Scenarios'!I$4-'EV Scenarios'!I$2)</f>
        <v>2.6185018998987099E-3</v>
      </c>
      <c r="J113" s="5">
        <f>'Pc, Winter, S1'!J113*Main!$B$5+_xlfn.IFNA(VLOOKUP($A113,'EV Distribution'!$A$2:$B$11,2,FALSE),0)*('EV Scenarios'!J$4-'EV Scenarios'!J$2)</f>
        <v>2.5084744489878357E-3</v>
      </c>
      <c r="K113" s="5">
        <f>'Pc, Winter, S1'!K113*Main!$B$5+_xlfn.IFNA(VLOOKUP($A113,'EV Distribution'!$A$2:$B$11,2,FALSE),0)*('EV Scenarios'!K$4-'EV Scenarios'!K$2)</f>
        <v>2.9748140903572695E-3</v>
      </c>
      <c r="L113" s="5">
        <f>'Pc, Winter, S1'!L113*Main!$B$5+_xlfn.IFNA(VLOOKUP($A113,'EV Distribution'!$A$2:$B$11,2,FALSE),0)*('EV Scenarios'!L$4-'EV Scenarios'!L$2)</f>
        <v>2.6221382141417872E-3</v>
      </c>
      <c r="M113" s="5">
        <f>'Pc, Winter, S1'!M113*Main!$B$5+_xlfn.IFNA(VLOOKUP($A113,'EV Distribution'!$A$2:$B$11,2,FALSE),0)*('EV Scenarios'!M$4-'EV Scenarios'!M$2)</f>
        <v>2.7929494532049014E-3</v>
      </c>
      <c r="N113" s="5">
        <f>'Pc, Winter, S1'!N113*Main!$B$5+_xlfn.IFNA(VLOOKUP($A113,'EV Distribution'!$A$2:$B$11,2,FALSE),0)*('EV Scenarios'!N$4-'EV Scenarios'!N$2)</f>
        <v>3.2099159260495337E-3</v>
      </c>
      <c r="O113" s="5">
        <f>'Pc, Winter, S1'!O113*Main!$B$5+_xlfn.IFNA(VLOOKUP($A113,'EV Distribution'!$A$2:$B$11,2,FALSE),0)*('EV Scenarios'!O$4-'EV Scenarios'!O$2)</f>
        <v>4.137093847356374E-3</v>
      </c>
      <c r="P113" s="5">
        <f>'Pc, Winter, S1'!P113*Main!$B$5+_xlfn.IFNA(VLOOKUP($A113,'EV Distribution'!$A$2:$B$11,2,FALSE),0)*('EV Scenarios'!P$4-'EV Scenarios'!P$2)</f>
        <v>4.1607979000976023E-3</v>
      </c>
      <c r="Q113" s="5">
        <f>'Pc, Winter, S1'!Q113*Main!$B$5+_xlfn.IFNA(VLOOKUP($A113,'EV Distribution'!$A$2:$B$11,2,FALSE),0)*('EV Scenarios'!Q$4-'EV Scenarios'!Q$2)</f>
        <v>4.0013380730767158E-3</v>
      </c>
      <c r="R113" s="5">
        <f>'Pc, Winter, S1'!R113*Main!$B$5+_xlfn.IFNA(VLOOKUP($A113,'EV Distribution'!$A$2:$B$11,2,FALSE),0)*('EV Scenarios'!R$4-'EV Scenarios'!R$2)</f>
        <v>3.1783111246685945E-3</v>
      </c>
      <c r="S113" s="5">
        <f>'Pc, Winter, S1'!S113*Main!$B$5+_xlfn.IFNA(VLOOKUP($A113,'EV Distribution'!$A$2:$B$11,2,FALSE),0)*('EV Scenarios'!S$4-'EV Scenarios'!S$2)</f>
        <v>4.6969479932024924E-3</v>
      </c>
      <c r="T113" s="5">
        <f>'Pc, Winter, S1'!T113*Main!$B$5+_xlfn.IFNA(VLOOKUP($A113,'EV Distribution'!$A$2:$B$11,2,FALSE),0)*('EV Scenarios'!T$4-'EV Scenarios'!T$2)</f>
        <v>4.0275646278612031E-3</v>
      </c>
      <c r="U113" s="5">
        <f>'Pc, Winter, S1'!U113*Main!$B$5+_xlfn.IFNA(VLOOKUP($A113,'EV Distribution'!$A$2:$B$11,2,FALSE),0)*('EV Scenarios'!U$4-'EV Scenarios'!U$2)</f>
        <v>4.0641140328121312E-3</v>
      </c>
      <c r="V113" s="5">
        <f>'Pc, Winter, S1'!V113*Main!$B$5+_xlfn.IFNA(VLOOKUP($A113,'EV Distribution'!$A$2:$B$11,2,FALSE),0)*('EV Scenarios'!V$4-'EV Scenarios'!V$2)</f>
        <v>4.7839731642868389E-3</v>
      </c>
      <c r="W113" s="5">
        <f>'Pc, Winter, S1'!W113*Main!$B$5+_xlfn.IFNA(VLOOKUP($A113,'EV Distribution'!$A$2:$B$11,2,FALSE),0)*('EV Scenarios'!W$4-'EV Scenarios'!W$2)</f>
        <v>4.2360600029022607E-3</v>
      </c>
      <c r="X113" s="5">
        <f>'Pc, Winter, S1'!X113*Main!$B$5+_xlfn.IFNA(VLOOKUP($A113,'EV Distribution'!$A$2:$B$11,2,FALSE),0)*('EV Scenarios'!X$4-'EV Scenarios'!X$2)</f>
        <v>7.5066059395975928E-3</v>
      </c>
      <c r="Y113" s="5">
        <f>'Pc, Winter, S1'!Y113*Main!$B$5+_xlfn.IFNA(VLOOKUP($A113,'EV Distribution'!$A$2:$B$11,2,FALSE),0)*('EV Scenarios'!Y$4-'EV Scenarios'!Y$2)</f>
        <v>7.9478173160835112E-3</v>
      </c>
    </row>
    <row r="114" spans="1:25" x14ac:dyDescent="0.3">
      <c r="A114">
        <v>93</v>
      </c>
      <c r="B114" s="5">
        <f>'Pc, Winter, S1'!B114*Main!$B$5+_xlfn.IFNA(VLOOKUP($A114,'EV Distribution'!$A$2:$B$11,2,FALSE),0)*('EV Scenarios'!B$4-'EV Scenarios'!B$2)</f>
        <v>8.0743013512845681E-3</v>
      </c>
      <c r="C114" s="5">
        <f>'Pc, Winter, S1'!C114*Main!$B$5+_xlfn.IFNA(VLOOKUP($A114,'EV Distribution'!$A$2:$B$11,2,FALSE),0)*('EV Scenarios'!C$4-'EV Scenarios'!C$2)</f>
        <v>8.0628727321758725E-3</v>
      </c>
      <c r="D114" s="5">
        <f>'Pc, Winter, S1'!D114*Main!$B$5+_xlfn.IFNA(VLOOKUP($A114,'EV Distribution'!$A$2:$B$11,2,FALSE),0)*('EV Scenarios'!D$4-'EV Scenarios'!D$2)</f>
        <v>7.4585103841869243E-3</v>
      </c>
      <c r="E114" s="5">
        <f>'Pc, Winter, S1'!E114*Main!$B$5+_xlfn.IFNA(VLOOKUP($A114,'EV Distribution'!$A$2:$B$11,2,FALSE),0)*('EV Scenarios'!E$4-'EV Scenarios'!E$2)</f>
        <v>7.1442637173299711E-3</v>
      </c>
      <c r="F114" s="5">
        <f>'Pc, Winter, S1'!F114*Main!$B$5+_xlfn.IFNA(VLOOKUP($A114,'EV Distribution'!$A$2:$B$11,2,FALSE),0)*('EV Scenarios'!F$4-'EV Scenarios'!F$2)</f>
        <v>6.2460744962591465E-3</v>
      </c>
      <c r="G114" s="5">
        <f>'Pc, Winter, S1'!G114*Main!$B$5+_xlfn.IFNA(VLOOKUP($A114,'EV Distribution'!$A$2:$B$11,2,FALSE),0)*('EV Scenarios'!G$4-'EV Scenarios'!G$2)</f>
        <v>5.5576401362761587E-3</v>
      </c>
      <c r="H114" s="5">
        <f>'Pc, Winter, S1'!H114*Main!$B$5+_xlfn.IFNA(VLOOKUP($A114,'EV Distribution'!$A$2:$B$11,2,FALSE),0)*('EV Scenarios'!H$4-'EV Scenarios'!H$2)</f>
        <v>6.4789527205247922E-3</v>
      </c>
      <c r="I114" s="5">
        <f>'Pc, Winter, S1'!I114*Main!$B$5+_xlfn.IFNA(VLOOKUP($A114,'EV Distribution'!$A$2:$B$11,2,FALSE),0)*('EV Scenarios'!I$4-'EV Scenarios'!I$2)</f>
        <v>3.0712781423747147E-3</v>
      </c>
      <c r="J114" s="5">
        <f>'Pc, Winter, S1'!J114*Main!$B$5+_xlfn.IFNA(VLOOKUP($A114,'EV Distribution'!$A$2:$B$11,2,FALSE),0)*('EV Scenarios'!J$4-'EV Scenarios'!J$2)</f>
        <v>3.8586778438729251E-3</v>
      </c>
      <c r="K114" s="5">
        <f>'Pc, Winter, S1'!K114*Main!$B$5+_xlfn.IFNA(VLOOKUP($A114,'EV Distribution'!$A$2:$B$11,2,FALSE),0)*('EV Scenarios'!K$4-'EV Scenarios'!K$2)</f>
        <v>4.9500082899376031E-3</v>
      </c>
      <c r="L114" s="5">
        <f>'Pc, Winter, S1'!L114*Main!$B$5+_xlfn.IFNA(VLOOKUP($A114,'EV Distribution'!$A$2:$B$11,2,FALSE),0)*('EV Scenarios'!L$4-'EV Scenarios'!L$2)</f>
        <v>4.9618647614583346E-3</v>
      </c>
      <c r="M114" s="5">
        <f>'Pc, Winter, S1'!M114*Main!$B$5+_xlfn.IFNA(VLOOKUP($A114,'EV Distribution'!$A$2:$B$11,2,FALSE),0)*('EV Scenarios'!M$4-'EV Scenarios'!M$2)</f>
        <v>5.0894646163787763E-3</v>
      </c>
      <c r="N114" s="5">
        <f>'Pc, Winter, S1'!N114*Main!$B$5+_xlfn.IFNA(VLOOKUP($A114,'EV Distribution'!$A$2:$B$11,2,FALSE),0)*('EV Scenarios'!N$4-'EV Scenarios'!N$2)</f>
        <v>5.4430099411223549E-3</v>
      </c>
      <c r="O114" s="5">
        <f>'Pc, Winter, S1'!O114*Main!$B$5+_xlfn.IFNA(VLOOKUP($A114,'EV Distribution'!$A$2:$B$11,2,FALSE),0)*('EV Scenarios'!O$4-'EV Scenarios'!O$2)</f>
        <v>6.4286972406159054E-3</v>
      </c>
      <c r="P114" s="5">
        <f>'Pc, Winter, S1'!P114*Main!$B$5+_xlfn.IFNA(VLOOKUP($A114,'EV Distribution'!$A$2:$B$11,2,FALSE),0)*('EV Scenarios'!P$4-'EV Scenarios'!P$2)</f>
        <v>6.3758502069022407E-3</v>
      </c>
      <c r="Q114" s="5">
        <f>'Pc, Winter, S1'!Q114*Main!$B$5+_xlfn.IFNA(VLOOKUP($A114,'EV Distribution'!$A$2:$B$11,2,FALSE),0)*('EV Scenarios'!Q$4-'EV Scenarios'!Q$2)</f>
        <v>6.427206280298069E-3</v>
      </c>
      <c r="R114" s="5">
        <f>'Pc, Winter, S1'!R114*Main!$B$5+_xlfn.IFNA(VLOOKUP($A114,'EV Distribution'!$A$2:$B$11,2,FALSE),0)*('EV Scenarios'!R$4-'EV Scenarios'!R$2)</f>
        <v>5.5788715271885567E-3</v>
      </c>
      <c r="S114" s="5">
        <f>'Pc, Winter, S1'!S114*Main!$B$5+_xlfn.IFNA(VLOOKUP($A114,'EV Distribution'!$A$2:$B$11,2,FALSE),0)*('EV Scenarios'!S$4-'EV Scenarios'!S$2)</f>
        <v>6.7926169312364781E-3</v>
      </c>
      <c r="T114" s="5">
        <f>'Pc, Winter, S1'!T114*Main!$B$5+_xlfn.IFNA(VLOOKUP($A114,'EV Distribution'!$A$2:$B$11,2,FALSE),0)*('EV Scenarios'!T$4-'EV Scenarios'!T$2)</f>
        <v>5.3182218893841945E-3</v>
      </c>
      <c r="U114" s="5">
        <f>'Pc, Winter, S1'!U114*Main!$B$5+_xlfn.IFNA(VLOOKUP($A114,'EV Distribution'!$A$2:$B$11,2,FALSE),0)*('EV Scenarios'!U$4-'EV Scenarios'!U$2)</f>
        <v>4.7614518487791094E-3</v>
      </c>
      <c r="V114" s="5">
        <f>'Pc, Winter, S1'!V114*Main!$B$5+_xlfn.IFNA(VLOOKUP($A114,'EV Distribution'!$A$2:$B$11,2,FALSE),0)*('EV Scenarios'!V$4-'EV Scenarios'!V$2)</f>
        <v>4.9736719372443167E-3</v>
      </c>
      <c r="W114" s="5">
        <f>'Pc, Winter, S1'!W114*Main!$B$5+_xlfn.IFNA(VLOOKUP($A114,'EV Distribution'!$A$2:$B$11,2,FALSE),0)*('EV Scenarios'!W$4-'EV Scenarios'!W$2)</f>
        <v>3.887402651921318E-3</v>
      </c>
      <c r="X114" s="5">
        <f>'Pc, Winter, S1'!X114*Main!$B$5+_xlfn.IFNA(VLOOKUP($A114,'EV Distribution'!$A$2:$B$11,2,FALSE),0)*('EV Scenarios'!X$4-'EV Scenarios'!X$2)</f>
        <v>7.3972109184795663E-3</v>
      </c>
      <c r="Y114" s="5">
        <f>'Pc, Winter, S1'!Y114*Main!$B$5+_xlfn.IFNA(VLOOKUP($A114,'EV Distribution'!$A$2:$B$11,2,FALSE),0)*('EV Scenarios'!Y$4-'EV Scenarios'!Y$2)</f>
        <v>8.2416508184510462E-3</v>
      </c>
    </row>
    <row r="115" spans="1:25" x14ac:dyDescent="0.3">
      <c r="A115">
        <v>23</v>
      </c>
      <c r="B115" s="5">
        <f>'Pc, Winter, S1'!B115*Main!$B$5+_xlfn.IFNA(VLOOKUP($A115,'EV Distribution'!$A$2:$B$11,2,FALSE),0)*('EV Scenarios'!B$4-'EV Scenarios'!B$2)</f>
        <v>3.3296476638888066E-3</v>
      </c>
      <c r="C115" s="5">
        <f>'Pc, Winter, S1'!C115*Main!$B$5+_xlfn.IFNA(VLOOKUP($A115,'EV Distribution'!$A$2:$B$11,2,FALSE),0)*('EV Scenarios'!C$4-'EV Scenarios'!C$2)</f>
        <v>2.7107170532725106E-3</v>
      </c>
      <c r="D115" s="5">
        <f>'Pc, Winter, S1'!D115*Main!$B$5+_xlfn.IFNA(VLOOKUP($A115,'EV Distribution'!$A$2:$B$11,2,FALSE),0)*('EV Scenarios'!D$4-'EV Scenarios'!D$2)</f>
        <v>2.2921697886586919E-3</v>
      </c>
      <c r="E115" s="5">
        <f>'Pc, Winter, S1'!E115*Main!$B$5+_xlfn.IFNA(VLOOKUP($A115,'EV Distribution'!$A$2:$B$11,2,FALSE),0)*('EV Scenarios'!E$4-'EV Scenarios'!E$2)</f>
        <v>2.0714680341075153E-3</v>
      </c>
      <c r="F115" s="5">
        <f>'Pc, Winter, S1'!F115*Main!$B$5+_xlfn.IFNA(VLOOKUP($A115,'EV Distribution'!$A$2:$B$11,2,FALSE),0)*('EV Scenarios'!F$4-'EV Scenarios'!F$2)</f>
        <v>2.0408470618546439E-3</v>
      </c>
      <c r="G115" s="5">
        <f>'Pc, Winter, S1'!G115*Main!$B$5+_xlfn.IFNA(VLOOKUP($A115,'EV Distribution'!$A$2:$B$11,2,FALSE),0)*('EV Scenarios'!G$4-'EV Scenarios'!G$2)</f>
        <v>2.0325306515881921E-3</v>
      </c>
      <c r="H115" s="5">
        <f>'Pc, Winter, S1'!H115*Main!$B$5+_xlfn.IFNA(VLOOKUP($A115,'EV Distribution'!$A$2:$B$11,2,FALSE),0)*('EV Scenarios'!H$4-'EV Scenarios'!H$2)</f>
        <v>2.0760297773341008E-3</v>
      </c>
      <c r="I115" s="5">
        <f>'Pc, Winter, S1'!I115*Main!$B$5+_xlfn.IFNA(VLOOKUP($A115,'EV Distribution'!$A$2:$B$11,2,FALSE),0)*('EV Scenarios'!I$4-'EV Scenarios'!I$2)</f>
        <v>2.4419224909276414E-3</v>
      </c>
      <c r="J115" s="5">
        <f>'Pc, Winter, S1'!J115*Main!$B$5+_xlfn.IFNA(VLOOKUP($A115,'EV Distribution'!$A$2:$B$11,2,FALSE),0)*('EV Scenarios'!J$4-'EV Scenarios'!J$2)</f>
        <v>2.7221475570482754E-3</v>
      </c>
      <c r="K115" s="5">
        <f>'Pc, Winter, S1'!K115*Main!$B$5+_xlfn.IFNA(VLOOKUP($A115,'EV Distribution'!$A$2:$B$11,2,FALSE),0)*('EV Scenarios'!K$4-'EV Scenarios'!K$2)</f>
        <v>2.6766977670671568E-3</v>
      </c>
      <c r="L115" s="5">
        <f>'Pc, Winter, S1'!L115*Main!$B$5+_xlfn.IFNA(VLOOKUP($A115,'EV Distribution'!$A$2:$B$11,2,FALSE),0)*('EV Scenarios'!L$4-'EV Scenarios'!L$2)</f>
        <v>2.8709575381094619E-3</v>
      </c>
      <c r="M115" s="5">
        <f>'Pc, Winter, S1'!M115*Main!$B$5+_xlfn.IFNA(VLOOKUP($A115,'EV Distribution'!$A$2:$B$11,2,FALSE),0)*('EV Scenarios'!M$4-'EV Scenarios'!M$2)</f>
        <v>3.1615399723799761E-3</v>
      </c>
      <c r="N115" s="5">
        <f>'Pc, Winter, S1'!N115*Main!$B$5+_xlfn.IFNA(VLOOKUP($A115,'EV Distribution'!$A$2:$B$11,2,FALSE),0)*('EV Scenarios'!N$4-'EV Scenarios'!N$2)</f>
        <v>3.1710408658278261E-3</v>
      </c>
      <c r="O115" s="5">
        <f>'Pc, Winter, S1'!O115*Main!$B$5+_xlfn.IFNA(VLOOKUP($A115,'EV Distribution'!$A$2:$B$11,2,FALSE),0)*('EV Scenarios'!O$4-'EV Scenarios'!O$2)</f>
        <v>3.2243538591702073E-3</v>
      </c>
      <c r="P115" s="5">
        <f>'Pc, Winter, S1'!P115*Main!$B$5+_xlfn.IFNA(VLOOKUP($A115,'EV Distribution'!$A$2:$B$11,2,FALSE),0)*('EV Scenarios'!P$4-'EV Scenarios'!P$2)</f>
        <v>2.9352481935879847E-3</v>
      </c>
      <c r="Q115" s="5">
        <f>'Pc, Winter, S1'!Q115*Main!$B$5+_xlfn.IFNA(VLOOKUP($A115,'EV Distribution'!$A$2:$B$11,2,FALSE),0)*('EV Scenarios'!Q$4-'EV Scenarios'!Q$2)</f>
        <v>2.7640905492034465E-3</v>
      </c>
      <c r="R115" s="5">
        <f>'Pc, Winter, S1'!R115*Main!$B$5+_xlfn.IFNA(VLOOKUP($A115,'EV Distribution'!$A$2:$B$11,2,FALSE),0)*('EV Scenarios'!R$4-'EV Scenarios'!R$2)</f>
        <v>2.7010056061410885E-3</v>
      </c>
      <c r="S115" s="5">
        <f>'Pc, Winter, S1'!S115*Main!$B$5+_xlfn.IFNA(VLOOKUP($A115,'EV Distribution'!$A$2:$B$11,2,FALSE),0)*('EV Scenarios'!S$4-'EV Scenarios'!S$2)</f>
        <v>2.7863146504907167E-3</v>
      </c>
      <c r="T115" s="5">
        <f>'Pc, Winter, S1'!T115*Main!$B$5+_xlfn.IFNA(VLOOKUP($A115,'EV Distribution'!$A$2:$B$11,2,FALSE),0)*('EV Scenarios'!T$4-'EV Scenarios'!T$2)</f>
        <v>3.4221732454394818E-3</v>
      </c>
      <c r="U115" s="5">
        <f>'Pc, Winter, S1'!U115*Main!$B$5+_xlfn.IFNA(VLOOKUP($A115,'EV Distribution'!$A$2:$B$11,2,FALSE),0)*('EV Scenarios'!U$4-'EV Scenarios'!U$2)</f>
        <v>4.063949624727844E-3</v>
      </c>
      <c r="V115" s="5">
        <f>'Pc, Winter, S1'!V115*Main!$B$5+_xlfn.IFNA(VLOOKUP($A115,'EV Distribution'!$A$2:$B$11,2,FALSE),0)*('EV Scenarios'!V$4-'EV Scenarios'!V$2)</f>
        <v>4.0457236765075516E-3</v>
      </c>
      <c r="W115" s="5">
        <f>'Pc, Winter, S1'!W115*Main!$B$5+_xlfn.IFNA(VLOOKUP($A115,'EV Distribution'!$A$2:$B$11,2,FALSE),0)*('EV Scenarios'!W$4-'EV Scenarios'!W$2)</f>
        <v>3.9755014734828599E-3</v>
      </c>
      <c r="X115" s="5">
        <f>'Pc, Winter, S1'!X115*Main!$B$5+_xlfn.IFNA(VLOOKUP($A115,'EV Distribution'!$A$2:$B$11,2,FALSE),0)*('EV Scenarios'!X$4-'EV Scenarios'!X$2)</f>
        <v>3.546629495460871E-3</v>
      </c>
      <c r="Y115" s="5">
        <f>'Pc, Winter, S1'!Y115*Main!$B$5+_xlfn.IFNA(VLOOKUP($A115,'EV Distribution'!$A$2:$B$11,2,FALSE),0)*('EV Scenarios'!Y$4-'EV Scenarios'!Y$2)</f>
        <v>2.9860902091999549E-3</v>
      </c>
    </row>
    <row r="116" spans="1:25" x14ac:dyDescent="0.3">
      <c r="A116">
        <v>34</v>
      </c>
      <c r="B116" s="5">
        <f>'Pc, Winter, S1'!B116*Main!$B$5+_xlfn.IFNA(VLOOKUP($A116,'EV Distribution'!$A$2:$B$11,2,FALSE),0)*('EV Scenarios'!B$4-'EV Scenarios'!B$2)</f>
        <v>3.9971332455156954E-4</v>
      </c>
      <c r="C116" s="5">
        <f>'Pc, Winter, S1'!C116*Main!$B$5+_xlfn.IFNA(VLOOKUP($A116,'EV Distribution'!$A$2:$B$11,2,FALSE),0)*('EV Scenarios'!C$4-'EV Scenarios'!C$2)</f>
        <v>3.3846441077880378E-4</v>
      </c>
      <c r="D116" s="5">
        <f>'Pc, Winter, S1'!D116*Main!$B$5+_xlfn.IFNA(VLOOKUP($A116,'EV Distribution'!$A$2:$B$11,2,FALSE),0)*('EV Scenarios'!D$4-'EV Scenarios'!D$2)</f>
        <v>2.9474159639952596E-4</v>
      </c>
      <c r="E116" s="5">
        <f>'Pc, Winter, S1'!E116*Main!$B$5+_xlfn.IFNA(VLOOKUP($A116,'EV Distribution'!$A$2:$B$11,2,FALSE),0)*('EV Scenarios'!E$4-'EV Scenarios'!E$2)</f>
        <v>2.9105058784271499E-4</v>
      </c>
      <c r="F116" s="5">
        <f>'Pc, Winter, S1'!F116*Main!$B$5+_xlfn.IFNA(VLOOKUP($A116,'EV Distribution'!$A$2:$B$11,2,FALSE),0)*('EV Scenarios'!F$4-'EV Scenarios'!F$2)</f>
        <v>2.8439926258039299E-4</v>
      </c>
      <c r="G116" s="5">
        <f>'Pc, Winter, S1'!G116*Main!$B$5+_xlfn.IFNA(VLOOKUP($A116,'EV Distribution'!$A$2:$B$11,2,FALSE),0)*('EV Scenarios'!G$4-'EV Scenarios'!G$2)</f>
        <v>2.9571127420615023E-4</v>
      </c>
      <c r="H116" s="5">
        <f>'Pc, Winter, S1'!H116*Main!$B$5+_xlfn.IFNA(VLOOKUP($A116,'EV Distribution'!$A$2:$B$11,2,FALSE),0)*('EV Scenarios'!H$4-'EV Scenarios'!H$2)</f>
        <v>2.9239120013816778E-4</v>
      </c>
      <c r="I116" s="5">
        <f>'Pc, Winter, S1'!I116*Main!$B$5+_xlfn.IFNA(VLOOKUP($A116,'EV Distribution'!$A$2:$B$11,2,FALSE),0)*('EV Scenarios'!I$4-'EV Scenarios'!I$2)</f>
        <v>3.1632103318188979E-4</v>
      </c>
      <c r="J116" s="5">
        <f>'Pc, Winter, S1'!J116*Main!$B$5+_xlfn.IFNA(VLOOKUP($A116,'EV Distribution'!$A$2:$B$11,2,FALSE),0)*('EV Scenarios'!J$4-'EV Scenarios'!J$2)</f>
        <v>3.6754085027535205E-4</v>
      </c>
      <c r="K116" s="5">
        <f>'Pc, Winter, S1'!K116*Main!$B$5+_xlfn.IFNA(VLOOKUP($A116,'EV Distribution'!$A$2:$B$11,2,FALSE),0)*('EV Scenarios'!K$4-'EV Scenarios'!K$2)</f>
        <v>3.9435921803531392E-4</v>
      </c>
      <c r="L116" s="5">
        <f>'Pc, Winter, S1'!L116*Main!$B$5+_xlfn.IFNA(VLOOKUP($A116,'EV Distribution'!$A$2:$B$11,2,FALSE),0)*('EV Scenarios'!L$4-'EV Scenarios'!L$2)</f>
        <v>4.0483729914985058E-4</v>
      </c>
      <c r="M116" s="5">
        <f>'Pc, Winter, S1'!M116*Main!$B$5+_xlfn.IFNA(VLOOKUP($A116,'EV Distribution'!$A$2:$B$11,2,FALSE),0)*('EV Scenarios'!M$4-'EV Scenarios'!M$2)</f>
        <v>4.4629526246361419E-4</v>
      </c>
      <c r="N116" s="5">
        <f>'Pc, Winter, S1'!N116*Main!$B$5+_xlfn.IFNA(VLOOKUP($A116,'EV Distribution'!$A$2:$B$11,2,FALSE),0)*('EV Scenarios'!N$4-'EV Scenarios'!N$2)</f>
        <v>5.5533955558399229E-4</v>
      </c>
      <c r="O116" s="5">
        <f>'Pc, Winter, S1'!O116*Main!$B$5+_xlfn.IFNA(VLOOKUP($A116,'EV Distribution'!$A$2:$B$11,2,FALSE),0)*('EV Scenarios'!O$4-'EV Scenarios'!O$2)</f>
        <v>5.1849879742054132E-4</v>
      </c>
      <c r="P116" s="5">
        <f>'Pc, Winter, S1'!P116*Main!$B$5+_xlfn.IFNA(VLOOKUP($A116,'EV Distribution'!$A$2:$B$11,2,FALSE),0)*('EV Scenarios'!P$4-'EV Scenarios'!P$2)</f>
        <v>4.1297884948396076E-4</v>
      </c>
      <c r="Q116" s="5">
        <f>'Pc, Winter, S1'!Q116*Main!$B$5+_xlfn.IFNA(VLOOKUP($A116,'EV Distribution'!$A$2:$B$11,2,FALSE),0)*('EV Scenarios'!Q$4-'EV Scenarios'!Q$2)</f>
        <v>4.0109749111325824E-4</v>
      </c>
      <c r="R116" s="5">
        <f>'Pc, Winter, S1'!R116*Main!$B$5+_xlfn.IFNA(VLOOKUP($A116,'EV Distribution'!$A$2:$B$11,2,FALSE),0)*('EV Scenarios'!R$4-'EV Scenarios'!R$2)</f>
        <v>4.0063607303811657E-4</v>
      </c>
      <c r="S116" s="5">
        <f>'Pc, Winter, S1'!S116*Main!$B$5+_xlfn.IFNA(VLOOKUP($A116,'EV Distribution'!$A$2:$B$11,2,FALSE),0)*('EV Scenarios'!S$4-'EV Scenarios'!S$2)</f>
        <v>3.9681007693828175E-4</v>
      </c>
      <c r="T116" s="5">
        <f>'Pc, Winter, S1'!T116*Main!$B$5+_xlfn.IFNA(VLOOKUP($A116,'EV Distribution'!$A$2:$B$11,2,FALSE),0)*('EV Scenarios'!T$4-'EV Scenarios'!T$2)</f>
        <v>5.0704744428619903E-4</v>
      </c>
      <c r="U116" s="5">
        <f>'Pc, Winter, S1'!U116*Main!$B$5+_xlfn.IFNA(VLOOKUP($A116,'EV Distribution'!$A$2:$B$11,2,FALSE),0)*('EV Scenarios'!U$4-'EV Scenarios'!U$2)</f>
        <v>7.0738272134003035E-4</v>
      </c>
      <c r="V116" s="5">
        <f>'Pc, Winter, S1'!V116*Main!$B$5+_xlfn.IFNA(VLOOKUP($A116,'EV Distribution'!$A$2:$B$11,2,FALSE),0)*('EV Scenarios'!V$4-'EV Scenarios'!V$2)</f>
        <v>7.6583313105356584E-4</v>
      </c>
      <c r="W116" s="5">
        <f>'Pc, Winter, S1'!W116*Main!$B$5+_xlfn.IFNA(VLOOKUP($A116,'EV Distribution'!$A$2:$B$11,2,FALSE),0)*('EV Scenarios'!W$4-'EV Scenarios'!W$2)</f>
        <v>7.3947809536031796E-4</v>
      </c>
      <c r="X116" s="5">
        <f>'Pc, Winter, S1'!X116*Main!$B$5+_xlfn.IFNA(VLOOKUP($A116,'EV Distribution'!$A$2:$B$11,2,FALSE),0)*('EV Scenarios'!X$4-'EV Scenarios'!X$2)</f>
        <v>6.6313928664247504E-4</v>
      </c>
      <c r="Y116" s="5">
        <f>'Pc, Winter, S1'!Y116*Main!$B$5+_xlfn.IFNA(VLOOKUP($A116,'EV Distribution'!$A$2:$B$11,2,FALSE),0)*('EV Scenarios'!Y$4-'EV Scenarios'!Y$2)</f>
        <v>5.0795675099987226E-4</v>
      </c>
    </row>
    <row r="117" spans="1:25" x14ac:dyDescent="0.3">
      <c r="A117">
        <v>43</v>
      </c>
      <c r="B117" s="5">
        <f>'Pc, Winter, S1'!B117*Main!$B$5+_xlfn.IFNA(VLOOKUP($A117,'EV Distribution'!$A$2:$B$11,2,FALSE),0)*('EV Scenarios'!B$4-'EV Scenarios'!B$2)</f>
        <v>7.4714020126438229E-3</v>
      </c>
      <c r="C117" s="5">
        <f>'Pc, Winter, S1'!C117*Main!$B$5+_xlfn.IFNA(VLOOKUP($A117,'EV Distribution'!$A$2:$B$11,2,FALSE),0)*('EV Scenarios'!C$4-'EV Scenarios'!C$2)</f>
        <v>7.3325587407998011E-3</v>
      </c>
      <c r="D117" s="5">
        <f>'Pc, Winter, S1'!D117*Main!$B$5+_xlfn.IFNA(VLOOKUP($A117,'EV Distribution'!$A$2:$B$11,2,FALSE),0)*('EV Scenarios'!D$4-'EV Scenarios'!D$2)</f>
        <v>6.0954514384420977E-3</v>
      </c>
      <c r="E117" s="5">
        <f>'Pc, Winter, S1'!E117*Main!$B$5+_xlfn.IFNA(VLOOKUP($A117,'EV Distribution'!$A$2:$B$11,2,FALSE),0)*('EV Scenarios'!E$4-'EV Scenarios'!E$2)</f>
        <v>5.6597164650143096E-3</v>
      </c>
      <c r="F117" s="5">
        <f>'Pc, Winter, S1'!F117*Main!$B$5+_xlfn.IFNA(VLOOKUP($A117,'EV Distribution'!$A$2:$B$11,2,FALSE),0)*('EV Scenarios'!F$4-'EV Scenarios'!F$2)</f>
        <v>4.7045959591134161E-3</v>
      </c>
      <c r="G117" s="5">
        <f>'Pc, Winter, S1'!G117*Main!$B$5+_xlfn.IFNA(VLOOKUP($A117,'EV Distribution'!$A$2:$B$11,2,FALSE),0)*('EV Scenarios'!G$4-'EV Scenarios'!G$2)</f>
        <v>4.208372084234374E-3</v>
      </c>
      <c r="H117" s="5">
        <f>'Pc, Winter, S1'!H117*Main!$B$5+_xlfn.IFNA(VLOOKUP($A117,'EV Distribution'!$A$2:$B$11,2,FALSE),0)*('EV Scenarios'!H$4-'EV Scenarios'!H$2)</f>
        <v>5.5324860942461253E-3</v>
      </c>
      <c r="I117" s="5">
        <f>'Pc, Winter, S1'!I117*Main!$B$5+_xlfn.IFNA(VLOOKUP($A117,'EV Distribution'!$A$2:$B$11,2,FALSE),0)*('EV Scenarios'!I$4-'EV Scenarios'!I$2)</f>
        <v>2.4025753643822281E-3</v>
      </c>
      <c r="J117" s="5">
        <f>'Pc, Winter, S1'!J117*Main!$B$5+_xlfn.IFNA(VLOOKUP($A117,'EV Distribution'!$A$2:$B$11,2,FALSE),0)*('EV Scenarios'!J$4-'EV Scenarios'!J$2)</f>
        <v>3.2978192278425183E-3</v>
      </c>
      <c r="K117" s="5">
        <f>'Pc, Winter, S1'!K117*Main!$B$5+_xlfn.IFNA(VLOOKUP($A117,'EV Distribution'!$A$2:$B$11,2,FALSE),0)*('EV Scenarios'!K$4-'EV Scenarios'!K$2)</f>
        <v>4.9209809421332899E-3</v>
      </c>
      <c r="L117" s="5">
        <f>'Pc, Winter, S1'!L117*Main!$B$5+_xlfn.IFNA(VLOOKUP($A117,'EV Distribution'!$A$2:$B$11,2,FALSE),0)*('EV Scenarios'!L$4-'EV Scenarios'!L$2)</f>
        <v>4.9628907486048007E-3</v>
      </c>
      <c r="M117" s="5">
        <f>'Pc, Winter, S1'!M117*Main!$B$5+_xlfn.IFNA(VLOOKUP($A117,'EV Distribution'!$A$2:$B$11,2,FALSE),0)*('EV Scenarios'!M$4-'EV Scenarios'!M$2)</f>
        <v>5.0235743607070175E-3</v>
      </c>
      <c r="N117" s="5">
        <f>'Pc, Winter, S1'!N117*Main!$B$5+_xlfn.IFNA(VLOOKUP($A117,'EV Distribution'!$A$2:$B$11,2,FALSE),0)*('EV Scenarios'!N$4-'EV Scenarios'!N$2)</f>
        <v>5.0962546886668047E-3</v>
      </c>
      <c r="O117" s="5">
        <f>'Pc, Winter, S1'!O117*Main!$B$5+_xlfn.IFNA(VLOOKUP($A117,'EV Distribution'!$A$2:$B$11,2,FALSE),0)*('EV Scenarios'!O$4-'EV Scenarios'!O$2)</f>
        <v>5.8739463762412973E-3</v>
      </c>
      <c r="P117" s="5">
        <f>'Pc, Winter, S1'!P117*Main!$B$5+_xlfn.IFNA(VLOOKUP($A117,'EV Distribution'!$A$2:$B$11,2,FALSE),0)*('EV Scenarios'!P$4-'EV Scenarios'!P$2)</f>
        <v>5.9255897237151878E-3</v>
      </c>
      <c r="Q117" s="5">
        <f>'Pc, Winter, S1'!Q117*Main!$B$5+_xlfn.IFNA(VLOOKUP($A117,'EV Distribution'!$A$2:$B$11,2,FALSE),0)*('EV Scenarios'!Q$4-'EV Scenarios'!Q$2)</f>
        <v>5.9462600559677644E-3</v>
      </c>
      <c r="R117" s="5">
        <f>'Pc, Winter, S1'!R117*Main!$B$5+_xlfn.IFNA(VLOOKUP($A117,'EV Distribution'!$A$2:$B$11,2,FALSE),0)*('EV Scenarios'!R$4-'EV Scenarios'!R$2)</f>
        <v>5.1882847280996774E-3</v>
      </c>
      <c r="S117" s="5">
        <f>'Pc, Winter, S1'!S117*Main!$B$5+_xlfn.IFNA(VLOOKUP($A117,'EV Distribution'!$A$2:$B$11,2,FALSE),0)*('EV Scenarios'!S$4-'EV Scenarios'!S$2)</f>
        <v>6.2739296567832495E-3</v>
      </c>
      <c r="T117" s="5">
        <f>'Pc, Winter, S1'!T117*Main!$B$5+_xlfn.IFNA(VLOOKUP($A117,'EV Distribution'!$A$2:$B$11,2,FALSE),0)*('EV Scenarios'!T$4-'EV Scenarios'!T$2)</f>
        <v>5.3014867652712225E-3</v>
      </c>
      <c r="U117" s="5">
        <f>'Pc, Winter, S1'!U117*Main!$B$5+_xlfn.IFNA(VLOOKUP($A117,'EV Distribution'!$A$2:$B$11,2,FALSE),0)*('EV Scenarios'!U$4-'EV Scenarios'!U$2)</f>
        <v>4.830372669030269E-3</v>
      </c>
      <c r="V117" s="5">
        <f>'Pc, Winter, S1'!V117*Main!$B$5+_xlfn.IFNA(VLOOKUP($A117,'EV Distribution'!$A$2:$B$11,2,FALSE),0)*('EV Scenarios'!V$4-'EV Scenarios'!V$2)</f>
        <v>4.9468002699327857E-3</v>
      </c>
      <c r="W117" s="5">
        <f>'Pc, Winter, S1'!W117*Main!$B$5+_xlfn.IFNA(VLOOKUP($A117,'EV Distribution'!$A$2:$B$11,2,FALSE),0)*('EV Scenarios'!W$4-'EV Scenarios'!W$2)</f>
        <v>3.8930002298540631E-3</v>
      </c>
      <c r="X117" s="5">
        <f>'Pc, Winter, S1'!X117*Main!$B$5+_xlfn.IFNA(VLOOKUP($A117,'EV Distribution'!$A$2:$B$11,2,FALSE),0)*('EV Scenarios'!X$4-'EV Scenarios'!X$2)</f>
        <v>6.8404230995321481E-3</v>
      </c>
      <c r="Y117" s="5">
        <f>'Pc, Winter, S1'!Y117*Main!$B$5+_xlfn.IFNA(VLOOKUP($A117,'EV Distribution'!$A$2:$B$11,2,FALSE),0)*('EV Scenarios'!Y$4-'EV Scenarios'!Y$2)</f>
        <v>7.1417610677139897E-3</v>
      </c>
    </row>
    <row r="118" spans="1:25" x14ac:dyDescent="0.3">
      <c r="A118">
        <v>57</v>
      </c>
      <c r="B118" s="5">
        <f>'Pc, Winter, S1'!B118*Main!$B$5+_xlfn.IFNA(VLOOKUP($A118,'EV Distribution'!$A$2:$B$11,2,FALSE),0)*('EV Scenarios'!B$4-'EV Scenarios'!B$2)</f>
        <v>6.5390773441101717E-3</v>
      </c>
      <c r="C118" s="5">
        <f>'Pc, Winter, S1'!C118*Main!$B$5+_xlfn.IFNA(VLOOKUP($A118,'EV Distribution'!$A$2:$B$11,2,FALSE),0)*('EV Scenarios'!C$4-'EV Scenarios'!C$2)</f>
        <v>6.7099498328684328E-3</v>
      </c>
      <c r="D118" s="5">
        <f>'Pc, Winter, S1'!D118*Main!$B$5+_xlfn.IFNA(VLOOKUP($A118,'EV Distribution'!$A$2:$B$11,2,FALSE),0)*('EV Scenarios'!D$4-'EV Scenarios'!D$2)</f>
        <v>5.9839634602344913E-3</v>
      </c>
      <c r="E118" s="5">
        <f>'Pc, Winter, S1'!E118*Main!$B$5+_xlfn.IFNA(VLOOKUP($A118,'EV Distribution'!$A$2:$B$11,2,FALSE),0)*('EV Scenarios'!E$4-'EV Scenarios'!E$2)</f>
        <v>5.6501245327764838E-3</v>
      </c>
      <c r="F118" s="5">
        <f>'Pc, Winter, S1'!F118*Main!$B$5+_xlfn.IFNA(VLOOKUP($A118,'EV Distribution'!$A$2:$B$11,2,FALSE),0)*('EV Scenarios'!F$4-'EV Scenarios'!F$2)</f>
        <v>4.7521571447899464E-3</v>
      </c>
      <c r="G118" s="5">
        <f>'Pc, Winter, S1'!G118*Main!$B$5+_xlfn.IFNA(VLOOKUP($A118,'EV Distribution'!$A$2:$B$11,2,FALSE),0)*('EV Scenarios'!G$4-'EV Scenarios'!G$2)</f>
        <v>4.0829727477396547E-3</v>
      </c>
      <c r="H118" s="5">
        <f>'Pc, Winter, S1'!H118*Main!$B$5+_xlfn.IFNA(VLOOKUP($A118,'EV Distribution'!$A$2:$B$11,2,FALSE),0)*('EV Scenarios'!H$4-'EV Scenarios'!H$2)</f>
        <v>4.8881221736795403E-3</v>
      </c>
      <c r="I118" s="5">
        <f>'Pc, Winter, S1'!I118*Main!$B$5+_xlfn.IFNA(VLOOKUP($A118,'EV Distribution'!$A$2:$B$11,2,FALSE),0)*('EV Scenarios'!I$4-'EV Scenarios'!I$2)</f>
        <v>1.1780237483306783E-3</v>
      </c>
      <c r="J118" s="5">
        <f>'Pc, Winter, S1'!J118*Main!$B$5+_xlfn.IFNA(VLOOKUP($A118,'EV Distribution'!$A$2:$B$11,2,FALSE),0)*('EV Scenarios'!J$4-'EV Scenarios'!J$2)</f>
        <v>1.1877640862840257E-3</v>
      </c>
      <c r="K118" s="5">
        <f>'Pc, Winter, S1'!K118*Main!$B$5+_xlfn.IFNA(VLOOKUP($A118,'EV Distribution'!$A$2:$B$11,2,FALSE),0)*('EV Scenarios'!K$4-'EV Scenarios'!K$2)</f>
        <v>1.7317873126942219E-3</v>
      </c>
      <c r="L118" s="5">
        <f>'Pc, Winter, S1'!L118*Main!$B$5+_xlfn.IFNA(VLOOKUP($A118,'EV Distribution'!$A$2:$B$11,2,FALSE),0)*('EV Scenarios'!L$4-'EV Scenarios'!L$2)</f>
        <v>1.3680013290479213E-3</v>
      </c>
      <c r="M118" s="5">
        <f>'Pc, Winter, S1'!M118*Main!$B$5+_xlfn.IFNA(VLOOKUP($A118,'EV Distribution'!$A$2:$B$11,2,FALSE),0)*('EV Scenarios'!M$4-'EV Scenarios'!M$2)</f>
        <v>1.6024630883776849E-3</v>
      </c>
      <c r="N118" s="5">
        <f>'Pc, Winter, S1'!N118*Main!$B$5+_xlfn.IFNA(VLOOKUP($A118,'EV Distribution'!$A$2:$B$11,2,FALSE),0)*('EV Scenarios'!N$4-'EV Scenarios'!N$2)</f>
        <v>2.2233948913151012E-3</v>
      </c>
      <c r="O118" s="5">
        <f>'Pc, Winter, S1'!O118*Main!$B$5+_xlfn.IFNA(VLOOKUP($A118,'EV Distribution'!$A$2:$B$11,2,FALSE),0)*('EV Scenarios'!O$4-'EV Scenarios'!O$2)</f>
        <v>3.1181055398117282E-3</v>
      </c>
      <c r="P118" s="5">
        <f>'Pc, Winter, S1'!P118*Main!$B$5+_xlfn.IFNA(VLOOKUP($A118,'EV Distribution'!$A$2:$B$11,2,FALSE),0)*('EV Scenarios'!P$4-'EV Scenarios'!P$2)</f>
        <v>3.0196899317544846E-3</v>
      </c>
      <c r="Q118" s="5">
        <f>'Pc, Winter, S1'!Q118*Main!$B$5+_xlfn.IFNA(VLOOKUP($A118,'EV Distribution'!$A$2:$B$11,2,FALSE),0)*('EV Scenarios'!Q$4-'EV Scenarios'!Q$2)</f>
        <v>2.9615905544968439E-3</v>
      </c>
      <c r="R118" s="5">
        <f>'Pc, Winter, S1'!R118*Main!$B$5+_xlfn.IFNA(VLOOKUP($A118,'EV Distribution'!$A$2:$B$11,2,FALSE),0)*('EV Scenarios'!R$4-'EV Scenarios'!R$2)</f>
        <v>2.0780432510163443E-3</v>
      </c>
      <c r="S118" s="5">
        <f>'Pc, Winter, S1'!S118*Main!$B$5+_xlfn.IFNA(VLOOKUP($A118,'EV Distribution'!$A$2:$B$11,2,FALSE),0)*('EV Scenarios'!S$4-'EV Scenarios'!S$2)</f>
        <v>3.4015114655023219E-3</v>
      </c>
      <c r="T118" s="5">
        <f>'Pc, Winter, S1'!T118*Main!$B$5+_xlfn.IFNA(VLOOKUP($A118,'EV Distribution'!$A$2:$B$11,2,FALSE),0)*('EV Scenarios'!T$4-'EV Scenarios'!T$2)</f>
        <v>2.5050308085189502E-3</v>
      </c>
      <c r="U118" s="5">
        <f>'Pc, Winter, S1'!U118*Main!$B$5+_xlfn.IFNA(VLOOKUP($A118,'EV Distribution'!$A$2:$B$11,2,FALSE),0)*('EV Scenarios'!U$4-'EV Scenarios'!U$2)</f>
        <v>2.2745558741700104E-3</v>
      </c>
      <c r="V118" s="5">
        <f>'Pc, Winter, S1'!V118*Main!$B$5+_xlfn.IFNA(VLOOKUP($A118,'EV Distribution'!$A$2:$B$11,2,FALSE),0)*('EV Scenarios'!V$4-'EV Scenarios'!V$2)</f>
        <v>2.8131611141589963E-3</v>
      </c>
      <c r="W118" s="5">
        <f>'Pc, Winter, S1'!W118*Main!$B$5+_xlfn.IFNA(VLOOKUP($A118,'EV Distribution'!$A$2:$B$11,2,FALSE),0)*('EV Scenarios'!W$4-'EV Scenarios'!W$2)</f>
        <v>2.1868816571672667E-3</v>
      </c>
      <c r="X118" s="5">
        <f>'Pc, Winter, S1'!X118*Main!$B$5+_xlfn.IFNA(VLOOKUP($A118,'EV Distribution'!$A$2:$B$11,2,FALSE),0)*('EV Scenarios'!X$4-'EV Scenarios'!X$2)</f>
        <v>5.5430213261953229E-3</v>
      </c>
      <c r="Y118" s="5">
        <f>'Pc, Winter, S1'!Y118*Main!$B$5+_xlfn.IFNA(VLOOKUP($A118,'EV Distribution'!$A$2:$B$11,2,FALSE),0)*('EV Scenarios'!Y$4-'EV Scenarios'!Y$2)</f>
        <v>6.3752998844335135E-3</v>
      </c>
    </row>
    <row r="119" spans="1:25" x14ac:dyDescent="0.3">
      <c r="A119">
        <v>106</v>
      </c>
      <c r="B119" s="5">
        <f>'Pc, Winter, S1'!B119*Main!$B$5+_xlfn.IFNA(VLOOKUP($A119,'EV Distribution'!$A$2:$B$11,2,FALSE),0)*('EV Scenarios'!B$4-'EV Scenarios'!B$2)</f>
        <v>9.5967719212411984E-3</v>
      </c>
      <c r="C119" s="5">
        <f>'Pc, Winter, S1'!C119*Main!$B$5+_xlfn.IFNA(VLOOKUP($A119,'EV Distribution'!$A$2:$B$11,2,FALSE),0)*('EV Scenarios'!C$4-'EV Scenarios'!C$2)</f>
        <v>9.3006069432654305E-3</v>
      </c>
      <c r="D119" s="5">
        <f>'Pc, Winter, S1'!D119*Main!$B$5+_xlfn.IFNA(VLOOKUP($A119,'EV Distribution'!$A$2:$B$11,2,FALSE),0)*('EV Scenarios'!D$4-'EV Scenarios'!D$2)</f>
        <v>8.654642176736194E-3</v>
      </c>
      <c r="E119" s="5">
        <f>'Pc, Winter, S1'!E119*Main!$B$5+_xlfn.IFNA(VLOOKUP($A119,'EV Distribution'!$A$2:$B$11,2,FALSE),0)*('EV Scenarios'!E$4-'EV Scenarios'!E$2)</f>
        <v>8.3414930744662615E-3</v>
      </c>
      <c r="F119" s="5">
        <f>'Pc, Winter, S1'!F119*Main!$B$5+_xlfn.IFNA(VLOOKUP($A119,'EV Distribution'!$A$2:$B$11,2,FALSE),0)*('EV Scenarios'!F$4-'EV Scenarios'!F$2)</f>
        <v>7.4345756135072482E-3</v>
      </c>
      <c r="G119" s="5">
        <f>'Pc, Winter, S1'!G119*Main!$B$5+_xlfn.IFNA(VLOOKUP($A119,'EV Distribution'!$A$2:$B$11,2,FALSE),0)*('EV Scenarios'!G$4-'EV Scenarios'!G$2)</f>
        <v>6.6708720154403656E-3</v>
      </c>
      <c r="H119" s="5">
        <f>'Pc, Winter, S1'!H119*Main!$B$5+_xlfn.IFNA(VLOOKUP($A119,'EV Distribution'!$A$2:$B$11,2,FALSE),0)*('EV Scenarios'!H$4-'EV Scenarios'!H$2)</f>
        <v>7.3346879204977487E-3</v>
      </c>
      <c r="I119" s="5">
        <f>'Pc, Winter, S1'!I119*Main!$B$5+_xlfn.IFNA(VLOOKUP($A119,'EV Distribution'!$A$2:$B$11,2,FALSE),0)*('EV Scenarios'!I$4-'EV Scenarios'!I$2)</f>
        <v>3.9454041860556314E-3</v>
      </c>
      <c r="J119" s="5">
        <f>'Pc, Winter, S1'!J119*Main!$B$5+_xlfn.IFNA(VLOOKUP($A119,'EV Distribution'!$A$2:$B$11,2,FALSE),0)*('EV Scenarios'!J$4-'EV Scenarios'!J$2)</f>
        <v>4.4780461449131174E-3</v>
      </c>
      <c r="K119" s="5">
        <f>'Pc, Winter, S1'!K119*Main!$B$5+_xlfn.IFNA(VLOOKUP($A119,'EV Distribution'!$A$2:$B$11,2,FALSE),0)*('EV Scenarios'!K$4-'EV Scenarios'!K$2)</f>
        <v>5.3265728653344056E-3</v>
      </c>
      <c r="L119" s="5">
        <f>'Pc, Winter, S1'!L119*Main!$B$5+_xlfn.IFNA(VLOOKUP($A119,'EV Distribution'!$A$2:$B$11,2,FALSE),0)*('EV Scenarios'!L$4-'EV Scenarios'!L$2)</f>
        <v>5.0880527355339376E-3</v>
      </c>
      <c r="M119" s="5">
        <f>'Pc, Winter, S1'!M119*Main!$B$5+_xlfn.IFNA(VLOOKUP($A119,'EV Distribution'!$A$2:$B$11,2,FALSE),0)*('EV Scenarios'!M$4-'EV Scenarios'!M$2)</f>
        <v>5.146232379119711E-3</v>
      </c>
      <c r="N119" s="5">
        <f>'Pc, Winter, S1'!N119*Main!$B$5+_xlfn.IFNA(VLOOKUP($A119,'EV Distribution'!$A$2:$B$11,2,FALSE),0)*('EV Scenarios'!N$4-'EV Scenarios'!N$2)</f>
        <v>5.7471271010483063E-3</v>
      </c>
      <c r="O119" s="5">
        <f>'Pc, Winter, S1'!O119*Main!$B$5+_xlfn.IFNA(VLOOKUP($A119,'EV Distribution'!$A$2:$B$11,2,FALSE),0)*('EV Scenarios'!O$4-'EV Scenarios'!O$2)</f>
        <v>6.2660716738993294E-3</v>
      </c>
      <c r="P119" s="5">
        <f>'Pc, Winter, S1'!P119*Main!$B$5+_xlfn.IFNA(VLOOKUP($A119,'EV Distribution'!$A$2:$B$11,2,FALSE),0)*('EV Scenarios'!P$4-'EV Scenarios'!P$2)</f>
        <v>6.1264035278833298E-3</v>
      </c>
      <c r="Q119" s="5">
        <f>'Pc, Winter, S1'!Q119*Main!$B$5+_xlfn.IFNA(VLOOKUP($A119,'EV Distribution'!$A$2:$B$11,2,FALSE),0)*('EV Scenarios'!Q$4-'EV Scenarios'!Q$2)</f>
        <v>6.1667854749137075E-3</v>
      </c>
      <c r="R119" s="5">
        <f>'Pc, Winter, S1'!R119*Main!$B$5+_xlfn.IFNA(VLOOKUP($A119,'EV Distribution'!$A$2:$B$11,2,FALSE),0)*('EV Scenarios'!R$4-'EV Scenarios'!R$2)</f>
        <v>5.3543954981418659E-3</v>
      </c>
      <c r="S119" s="5">
        <f>'Pc, Winter, S1'!S119*Main!$B$5+_xlfn.IFNA(VLOOKUP($A119,'EV Distribution'!$A$2:$B$11,2,FALSE),0)*('EV Scenarios'!S$4-'EV Scenarios'!S$2)</f>
        <v>6.8199086393396979E-3</v>
      </c>
      <c r="T119" s="5">
        <f>'Pc, Winter, S1'!T119*Main!$B$5+_xlfn.IFNA(VLOOKUP($A119,'EV Distribution'!$A$2:$B$11,2,FALSE),0)*('EV Scenarios'!T$4-'EV Scenarios'!T$2)</f>
        <v>6.6426821998967437E-3</v>
      </c>
      <c r="U119" s="5">
        <f>'Pc, Winter, S1'!U119*Main!$B$5+_xlfn.IFNA(VLOOKUP($A119,'EV Distribution'!$A$2:$B$11,2,FALSE),0)*('EV Scenarios'!U$4-'EV Scenarios'!U$2)</f>
        <v>7.119806793917916E-3</v>
      </c>
      <c r="V119" s="5">
        <f>'Pc, Winter, S1'!V119*Main!$B$5+_xlfn.IFNA(VLOOKUP($A119,'EV Distribution'!$A$2:$B$11,2,FALSE),0)*('EV Scenarios'!V$4-'EV Scenarios'!V$2)</f>
        <v>7.9355344466357901E-3</v>
      </c>
      <c r="W119" s="5">
        <f>'Pc, Winter, S1'!W119*Main!$B$5+_xlfn.IFNA(VLOOKUP($A119,'EV Distribution'!$A$2:$B$11,2,FALSE),0)*('EV Scenarios'!W$4-'EV Scenarios'!W$2)</f>
        <v>7.1741597224992144E-3</v>
      </c>
      <c r="X119" s="5">
        <f>'Pc, Winter, S1'!X119*Main!$B$5+_xlfn.IFNA(VLOOKUP($A119,'EV Distribution'!$A$2:$B$11,2,FALSE),0)*('EV Scenarios'!X$4-'EV Scenarios'!X$2)</f>
        <v>9.9299187635212612E-3</v>
      </c>
      <c r="Y119" s="5">
        <f>'Pc, Winter, S1'!Y119*Main!$B$5+_xlfn.IFNA(VLOOKUP($A119,'EV Distribution'!$A$2:$B$11,2,FALSE),0)*('EV Scenarios'!Y$4-'EV Scenarios'!Y$2)</f>
        <v>9.5804575769837651E-3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6C78-00AB-490B-9F0B-F97AA3D1EE49}">
  <dimension ref="A1:Y119"/>
  <sheetViews>
    <sheetView zoomScale="70" zoomScaleNormal="70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'[3]CostFlex, Winter'!B2*(1+[4]Main!$B$6)^(Main!$B$7-2020)</f>
        <v>20.225631116279157</v>
      </c>
      <c r="C2" s="5">
        <f>'[3]CostFlex, Winter'!C2*(1+[4]Main!$B$6)^(Main!$B$7-2020)</f>
        <v>20.755849736476538</v>
      </c>
      <c r="D2" s="5">
        <f>'[3]CostFlex, Winter'!D2*(1+[4]Main!$B$6)^(Main!$B$7-2020)</f>
        <v>24.721443166702763</v>
      </c>
      <c r="E2" s="5">
        <f>'[3]CostFlex, Winter'!E2*(1+[4]Main!$B$6)^(Main!$B$7-2020)</f>
        <v>26.897548753762837</v>
      </c>
      <c r="F2" s="5">
        <f>'[3]CostFlex, Winter'!F2*(1+[4]Main!$B$6)^(Main!$B$7-2020)</f>
        <v>27.626599356534232</v>
      </c>
      <c r="G2" s="5">
        <f>'[3]CostFlex, Winter'!G2*(1+[4]Main!$B$6)^(Main!$B$7-2020)</f>
        <v>22.622661128421473</v>
      </c>
      <c r="H2" s="5">
        <f>'[3]CostFlex, Winter'!H2*(1+[4]Main!$B$6)^(Main!$B$7-2020)</f>
        <v>24.44528763534996</v>
      </c>
      <c r="I2" s="5">
        <f>'[3]CostFlex, Winter'!I2*(1+[4]Main!$B$6)^(Main!$B$7-2020)</f>
        <v>13.65312947008249</v>
      </c>
      <c r="J2" s="5">
        <f>'[3]CostFlex, Winter'!J2*(1+[4]Main!$B$6)^(Main!$B$7-2020)</f>
        <v>6.1748376810486345</v>
      </c>
      <c r="K2" s="5">
        <f>'[3]CostFlex, Winter'!K2*(1+[4]Main!$B$6)^(Main!$B$7-2020)</f>
        <v>4.4295347228989312</v>
      </c>
      <c r="L2" s="5">
        <f>'[3]CostFlex, Winter'!L2*(1+[4]Main!$B$6)^(Main!$B$7-2020)</f>
        <v>3.8551312176851047</v>
      </c>
      <c r="M2" s="5">
        <f>'[3]CostFlex, Winter'!M2*(1+[4]Main!$B$6)^(Main!$B$7-2020)</f>
        <v>5.677757724613592</v>
      </c>
      <c r="N2" s="5">
        <f>'[3]CostFlex, Winter'!N2*(1+[4]Main!$B$6)^(Main!$B$7-2020)</f>
        <v>4.4074422803907067</v>
      </c>
      <c r="O2" s="5">
        <f>'[3]CostFlex, Winter'!O2*(1+[4]Main!$B$6)^(Main!$B$7-2020)</f>
        <v>4.7388289180140681</v>
      </c>
      <c r="P2" s="5">
        <f>'[3]CostFlex, Winter'!P2*(1+[4]Main!$B$6)^(Main!$B$7-2020)</f>
        <v>4.8603373518093012</v>
      </c>
      <c r="Q2" s="5">
        <f>'[3]CostFlex, Winter'!Q2*(1+[4]Main!$B$6)^(Main!$B$7-2020)</f>
        <v>4.9597533430963097</v>
      </c>
      <c r="R2" s="5">
        <f>'[3]CostFlex, Winter'!R2*(1+[4]Main!$B$6)^(Main!$B$7-2020)</f>
        <v>4.4074422803907067</v>
      </c>
      <c r="S2" s="5">
        <f>'[3]CostFlex, Winter'!S2*(1+[4]Main!$B$6)^(Main!$B$7-2020)</f>
        <v>4.4074422803907067</v>
      </c>
      <c r="T2" s="5">
        <f>'[3]CostFlex, Winter'!T2*(1+[4]Main!$B$6)^(Main!$B$7-2020)</f>
        <v>5.1254466619079899</v>
      </c>
      <c r="U2" s="5">
        <f>'[3]CostFlex, Winter'!U2*(1+[4]Main!$B$6)^(Main!$B$7-2020)</f>
        <v>5.953913255966393</v>
      </c>
      <c r="V2" s="5">
        <f>'[3]CostFlex, Winter'!V2*(1+[4]Main!$B$6)^(Main!$B$7-2020)</f>
        <v>4.4074422803907067</v>
      </c>
      <c r="W2" s="5">
        <f>'[3]CostFlex, Winter'!W2*(1+[4]Main!$B$6)^(Main!$B$7-2020)</f>
        <v>4.4074422803907067</v>
      </c>
      <c r="X2" s="5">
        <f>'[3]CostFlex, Winter'!X2*(1+[4]Main!$B$6)^(Main!$B$7-2020)</f>
        <v>6.6166865312131167</v>
      </c>
      <c r="Y2" s="5">
        <f>'[3]CostFlex, Winter'!Y2*(1+[4]Main!$B$6)^(Main!$B$7-2020)</f>
        <v>10.549141297677005</v>
      </c>
    </row>
    <row r="3" spans="1:25" x14ac:dyDescent="0.3">
      <c r="A3">
        <v>1</v>
      </c>
      <c r="B3" s="5">
        <f>'[3]CostFlex, Winter'!B3*(1+[4]Main!$B$6)^(Main!$B$7-2020)</f>
        <v>20.225631116279157</v>
      </c>
      <c r="C3" s="5">
        <f>'[3]CostFlex, Winter'!C3*(1+[4]Main!$B$6)^(Main!$B$7-2020)</f>
        <v>20.755849736476538</v>
      </c>
      <c r="D3" s="5">
        <f>'[3]CostFlex, Winter'!D3*(1+[4]Main!$B$6)^(Main!$B$7-2020)</f>
        <v>24.721443166702763</v>
      </c>
      <c r="E3" s="5">
        <f>'[3]CostFlex, Winter'!E3*(1+[4]Main!$B$6)^(Main!$B$7-2020)</f>
        <v>26.897548753762837</v>
      </c>
      <c r="F3" s="5">
        <f>'[3]CostFlex, Winter'!F3*(1+[4]Main!$B$6)^(Main!$B$7-2020)</f>
        <v>27.626599356534232</v>
      </c>
      <c r="G3" s="5">
        <f>'[3]CostFlex, Winter'!G3*(1+[4]Main!$B$6)^(Main!$B$7-2020)</f>
        <v>22.622661128421473</v>
      </c>
      <c r="H3" s="5">
        <f>'[3]CostFlex, Winter'!H3*(1+[4]Main!$B$6)^(Main!$B$7-2020)</f>
        <v>24.44528763534996</v>
      </c>
      <c r="I3" s="5">
        <f>'[3]CostFlex, Winter'!I3*(1+[4]Main!$B$6)^(Main!$B$7-2020)</f>
        <v>13.65312947008249</v>
      </c>
      <c r="J3" s="5">
        <f>'[3]CostFlex, Winter'!J3*(1+[4]Main!$B$6)^(Main!$B$7-2020)</f>
        <v>6.1748376810486345</v>
      </c>
      <c r="K3" s="5">
        <f>'[3]CostFlex, Winter'!K3*(1+[4]Main!$B$6)^(Main!$B$7-2020)</f>
        <v>4.4295347228989312</v>
      </c>
      <c r="L3" s="5">
        <f>'[3]CostFlex, Winter'!L3*(1+[4]Main!$B$6)^(Main!$B$7-2020)</f>
        <v>3.8551312176851047</v>
      </c>
      <c r="M3" s="5">
        <f>'[3]CostFlex, Winter'!M3*(1+[4]Main!$B$6)^(Main!$B$7-2020)</f>
        <v>5.677757724613592</v>
      </c>
      <c r="N3" s="5">
        <f>'[3]CostFlex, Winter'!N3*(1+[4]Main!$B$6)^(Main!$B$7-2020)</f>
        <v>4.4074422803907067</v>
      </c>
      <c r="O3" s="5">
        <f>'[3]CostFlex, Winter'!O3*(1+[4]Main!$B$6)^(Main!$B$7-2020)</f>
        <v>4.7388289180140681</v>
      </c>
      <c r="P3" s="5">
        <f>'[3]CostFlex, Winter'!P3*(1+[4]Main!$B$6)^(Main!$B$7-2020)</f>
        <v>4.8603373518093012</v>
      </c>
      <c r="Q3" s="5">
        <f>'[3]CostFlex, Winter'!Q3*(1+[4]Main!$B$6)^(Main!$B$7-2020)</f>
        <v>4.9597533430963097</v>
      </c>
      <c r="R3" s="5">
        <f>'[3]CostFlex, Winter'!R3*(1+[4]Main!$B$6)^(Main!$B$7-2020)</f>
        <v>4.4074422803907067</v>
      </c>
      <c r="S3" s="5">
        <f>'[3]CostFlex, Winter'!S3*(1+[4]Main!$B$6)^(Main!$B$7-2020)</f>
        <v>4.4074422803907067</v>
      </c>
      <c r="T3" s="5">
        <f>'[3]CostFlex, Winter'!T3*(1+[4]Main!$B$6)^(Main!$B$7-2020)</f>
        <v>5.1254466619079899</v>
      </c>
      <c r="U3" s="5">
        <f>'[3]CostFlex, Winter'!U3*(1+[4]Main!$B$6)^(Main!$B$7-2020)</f>
        <v>5.953913255966393</v>
      </c>
      <c r="V3" s="5">
        <f>'[3]CostFlex, Winter'!V3*(1+[4]Main!$B$6)^(Main!$B$7-2020)</f>
        <v>4.4074422803907067</v>
      </c>
      <c r="W3" s="5">
        <f>'[3]CostFlex, Winter'!W3*(1+[4]Main!$B$6)^(Main!$B$7-2020)</f>
        <v>4.4074422803907067</v>
      </c>
      <c r="X3" s="5">
        <f>'[3]CostFlex, Winter'!X3*(1+[4]Main!$B$6)^(Main!$B$7-2020)</f>
        <v>6.6166865312131167</v>
      </c>
      <c r="Y3" s="5">
        <f>'[3]CostFlex, Winter'!Y3*(1+[4]Main!$B$6)^(Main!$B$7-2020)</f>
        <v>10.549141297677005</v>
      </c>
    </row>
    <row r="4" spans="1:25" x14ac:dyDescent="0.3">
      <c r="A4">
        <v>2</v>
      </c>
      <c r="B4" s="5">
        <f>'[3]CostFlex, Winter'!B4*(1+[4]Main!$B$6)^(Main!$B$7-2020)</f>
        <v>20.225631116279157</v>
      </c>
      <c r="C4" s="5">
        <f>'[3]CostFlex, Winter'!C4*(1+[4]Main!$B$6)^(Main!$B$7-2020)</f>
        <v>20.755849736476538</v>
      </c>
      <c r="D4" s="5">
        <f>'[3]CostFlex, Winter'!D4*(1+[4]Main!$B$6)^(Main!$B$7-2020)</f>
        <v>24.721443166702763</v>
      </c>
      <c r="E4" s="5">
        <f>'[3]CostFlex, Winter'!E4*(1+[4]Main!$B$6)^(Main!$B$7-2020)</f>
        <v>26.897548753762837</v>
      </c>
      <c r="F4" s="5">
        <f>'[3]CostFlex, Winter'!F4*(1+[4]Main!$B$6)^(Main!$B$7-2020)</f>
        <v>27.626599356534232</v>
      </c>
      <c r="G4" s="5">
        <f>'[3]CostFlex, Winter'!G4*(1+[4]Main!$B$6)^(Main!$B$7-2020)</f>
        <v>22.622661128421473</v>
      </c>
      <c r="H4" s="5">
        <f>'[3]CostFlex, Winter'!H4*(1+[4]Main!$B$6)^(Main!$B$7-2020)</f>
        <v>24.44528763534996</v>
      </c>
      <c r="I4" s="5">
        <f>'[3]CostFlex, Winter'!I4*(1+[4]Main!$B$6)^(Main!$B$7-2020)</f>
        <v>13.65312947008249</v>
      </c>
      <c r="J4" s="5">
        <f>'[3]CostFlex, Winter'!J4*(1+[4]Main!$B$6)^(Main!$B$7-2020)</f>
        <v>6.1748376810486345</v>
      </c>
      <c r="K4" s="5">
        <f>'[3]CostFlex, Winter'!K4*(1+[4]Main!$B$6)^(Main!$B$7-2020)</f>
        <v>4.4295347228989312</v>
      </c>
      <c r="L4" s="5">
        <f>'[3]CostFlex, Winter'!L4*(1+[4]Main!$B$6)^(Main!$B$7-2020)</f>
        <v>3.8551312176851047</v>
      </c>
      <c r="M4" s="5">
        <f>'[3]CostFlex, Winter'!M4*(1+[4]Main!$B$6)^(Main!$B$7-2020)</f>
        <v>5.677757724613592</v>
      </c>
      <c r="N4" s="5">
        <f>'[3]CostFlex, Winter'!N4*(1+[4]Main!$B$6)^(Main!$B$7-2020)</f>
        <v>4.4074422803907067</v>
      </c>
      <c r="O4" s="5">
        <f>'[3]CostFlex, Winter'!O4*(1+[4]Main!$B$6)^(Main!$B$7-2020)</f>
        <v>4.7388289180140681</v>
      </c>
      <c r="P4" s="5">
        <f>'[3]CostFlex, Winter'!P4*(1+[4]Main!$B$6)^(Main!$B$7-2020)</f>
        <v>4.8603373518093012</v>
      </c>
      <c r="Q4" s="5">
        <f>'[3]CostFlex, Winter'!Q4*(1+[4]Main!$B$6)^(Main!$B$7-2020)</f>
        <v>4.9597533430963097</v>
      </c>
      <c r="R4" s="5">
        <f>'[3]CostFlex, Winter'!R4*(1+[4]Main!$B$6)^(Main!$B$7-2020)</f>
        <v>4.4074422803907067</v>
      </c>
      <c r="S4" s="5">
        <f>'[3]CostFlex, Winter'!S4*(1+[4]Main!$B$6)^(Main!$B$7-2020)</f>
        <v>4.4074422803907067</v>
      </c>
      <c r="T4" s="5">
        <f>'[3]CostFlex, Winter'!T4*(1+[4]Main!$B$6)^(Main!$B$7-2020)</f>
        <v>5.1254466619079899</v>
      </c>
      <c r="U4" s="5">
        <f>'[3]CostFlex, Winter'!U4*(1+[4]Main!$B$6)^(Main!$B$7-2020)</f>
        <v>5.953913255966393</v>
      </c>
      <c r="V4" s="5">
        <f>'[3]CostFlex, Winter'!V4*(1+[4]Main!$B$6)^(Main!$B$7-2020)</f>
        <v>4.4074422803907067</v>
      </c>
      <c r="W4" s="5">
        <f>'[3]CostFlex, Winter'!W4*(1+[4]Main!$B$6)^(Main!$B$7-2020)</f>
        <v>4.4074422803907067</v>
      </c>
      <c r="X4" s="5">
        <f>'[3]CostFlex, Winter'!X4*(1+[4]Main!$B$6)^(Main!$B$7-2020)</f>
        <v>6.6166865312131167</v>
      </c>
      <c r="Y4" s="5">
        <f>'[3]CostFlex, Winter'!Y4*(1+[4]Main!$B$6)^(Main!$B$7-2020)</f>
        <v>10.549141297677005</v>
      </c>
    </row>
    <row r="5" spans="1:25" x14ac:dyDescent="0.3">
      <c r="A5">
        <v>12</v>
      </c>
      <c r="B5" s="5">
        <f>'[3]CostFlex, Winter'!B5*(1+[4]Main!$B$6)^(Main!$B$7-2020)</f>
        <v>20.225631116279157</v>
      </c>
      <c r="C5" s="5">
        <f>'[3]CostFlex, Winter'!C5*(1+[4]Main!$B$6)^(Main!$B$7-2020)</f>
        <v>20.755849736476538</v>
      </c>
      <c r="D5" s="5">
        <f>'[3]CostFlex, Winter'!D5*(1+[4]Main!$B$6)^(Main!$B$7-2020)</f>
        <v>24.721443166702763</v>
      </c>
      <c r="E5" s="5">
        <f>'[3]CostFlex, Winter'!E5*(1+[4]Main!$B$6)^(Main!$B$7-2020)</f>
        <v>26.897548753762837</v>
      </c>
      <c r="F5" s="5">
        <f>'[3]CostFlex, Winter'!F5*(1+[4]Main!$B$6)^(Main!$B$7-2020)</f>
        <v>27.626599356534232</v>
      </c>
      <c r="G5" s="5">
        <f>'[3]CostFlex, Winter'!G5*(1+[4]Main!$B$6)^(Main!$B$7-2020)</f>
        <v>22.622661128421473</v>
      </c>
      <c r="H5" s="5">
        <f>'[3]CostFlex, Winter'!H5*(1+[4]Main!$B$6)^(Main!$B$7-2020)</f>
        <v>24.44528763534996</v>
      </c>
      <c r="I5" s="5">
        <f>'[3]CostFlex, Winter'!I5*(1+[4]Main!$B$6)^(Main!$B$7-2020)</f>
        <v>13.65312947008249</v>
      </c>
      <c r="J5" s="5">
        <f>'[3]CostFlex, Winter'!J5*(1+[4]Main!$B$6)^(Main!$B$7-2020)</f>
        <v>6.1748376810486345</v>
      </c>
      <c r="K5" s="5">
        <f>'[3]CostFlex, Winter'!K5*(1+[4]Main!$B$6)^(Main!$B$7-2020)</f>
        <v>4.4295347228989312</v>
      </c>
      <c r="L5" s="5">
        <f>'[3]CostFlex, Winter'!L5*(1+[4]Main!$B$6)^(Main!$B$7-2020)</f>
        <v>3.8551312176851047</v>
      </c>
      <c r="M5" s="5">
        <f>'[3]CostFlex, Winter'!M5*(1+[4]Main!$B$6)^(Main!$B$7-2020)</f>
        <v>5.677757724613592</v>
      </c>
      <c r="N5" s="5">
        <f>'[3]CostFlex, Winter'!N5*(1+[4]Main!$B$6)^(Main!$B$7-2020)</f>
        <v>4.4074422803907067</v>
      </c>
      <c r="O5" s="5">
        <f>'[3]CostFlex, Winter'!O5*(1+[4]Main!$B$6)^(Main!$B$7-2020)</f>
        <v>4.7388289180140681</v>
      </c>
      <c r="P5" s="5">
        <f>'[3]CostFlex, Winter'!P5*(1+[4]Main!$B$6)^(Main!$B$7-2020)</f>
        <v>4.8603373518093012</v>
      </c>
      <c r="Q5" s="5">
        <f>'[3]CostFlex, Winter'!Q5*(1+[4]Main!$B$6)^(Main!$B$7-2020)</f>
        <v>4.9597533430963097</v>
      </c>
      <c r="R5" s="5">
        <f>'[3]CostFlex, Winter'!R5*(1+[4]Main!$B$6)^(Main!$B$7-2020)</f>
        <v>4.4074422803907067</v>
      </c>
      <c r="S5" s="5">
        <f>'[3]CostFlex, Winter'!S5*(1+[4]Main!$B$6)^(Main!$B$7-2020)</f>
        <v>4.4074422803907067</v>
      </c>
      <c r="T5" s="5">
        <f>'[3]CostFlex, Winter'!T5*(1+[4]Main!$B$6)^(Main!$B$7-2020)</f>
        <v>5.1254466619079899</v>
      </c>
      <c r="U5" s="5">
        <f>'[3]CostFlex, Winter'!U5*(1+[4]Main!$B$6)^(Main!$B$7-2020)</f>
        <v>5.953913255966393</v>
      </c>
      <c r="V5" s="5">
        <f>'[3]CostFlex, Winter'!V5*(1+[4]Main!$B$6)^(Main!$B$7-2020)</f>
        <v>4.4074422803907067</v>
      </c>
      <c r="W5" s="5">
        <f>'[3]CostFlex, Winter'!W5*(1+[4]Main!$B$6)^(Main!$B$7-2020)</f>
        <v>4.4074422803907067</v>
      </c>
      <c r="X5" s="5">
        <f>'[3]CostFlex, Winter'!X5*(1+[4]Main!$B$6)^(Main!$B$7-2020)</f>
        <v>6.6166865312131167</v>
      </c>
      <c r="Y5" s="5">
        <f>'[3]CostFlex, Winter'!Y5*(1+[4]Main!$B$6)^(Main!$B$7-2020)</f>
        <v>10.549141297677005</v>
      </c>
    </row>
    <row r="6" spans="1:25" x14ac:dyDescent="0.3">
      <c r="A6">
        <v>4</v>
      </c>
      <c r="B6" s="5">
        <f>'[3]CostFlex, Winter'!B6*(1+[4]Main!$B$6)^(Main!$B$7-2020)</f>
        <v>20.225631116279157</v>
      </c>
      <c r="C6" s="5">
        <f>'[3]CostFlex, Winter'!C6*(1+[4]Main!$B$6)^(Main!$B$7-2020)</f>
        <v>20.755849736476538</v>
      </c>
      <c r="D6" s="5">
        <f>'[3]CostFlex, Winter'!D6*(1+[4]Main!$B$6)^(Main!$B$7-2020)</f>
        <v>24.721443166702763</v>
      </c>
      <c r="E6" s="5">
        <f>'[3]CostFlex, Winter'!E6*(1+[4]Main!$B$6)^(Main!$B$7-2020)</f>
        <v>26.897548753762837</v>
      </c>
      <c r="F6" s="5">
        <f>'[3]CostFlex, Winter'!F6*(1+[4]Main!$B$6)^(Main!$B$7-2020)</f>
        <v>27.626599356534232</v>
      </c>
      <c r="G6" s="5">
        <f>'[3]CostFlex, Winter'!G6*(1+[4]Main!$B$6)^(Main!$B$7-2020)</f>
        <v>22.622661128421473</v>
      </c>
      <c r="H6" s="5">
        <f>'[3]CostFlex, Winter'!H6*(1+[4]Main!$B$6)^(Main!$B$7-2020)</f>
        <v>24.44528763534996</v>
      </c>
      <c r="I6" s="5">
        <f>'[3]CostFlex, Winter'!I6*(1+[4]Main!$B$6)^(Main!$B$7-2020)</f>
        <v>13.65312947008249</v>
      </c>
      <c r="J6" s="5">
        <f>'[3]CostFlex, Winter'!J6*(1+[4]Main!$B$6)^(Main!$B$7-2020)</f>
        <v>6.1748376810486345</v>
      </c>
      <c r="K6" s="5">
        <f>'[3]CostFlex, Winter'!K6*(1+[4]Main!$B$6)^(Main!$B$7-2020)</f>
        <v>4.4295347228989312</v>
      </c>
      <c r="L6" s="5">
        <f>'[3]CostFlex, Winter'!L6*(1+[4]Main!$B$6)^(Main!$B$7-2020)</f>
        <v>3.8551312176851047</v>
      </c>
      <c r="M6" s="5">
        <f>'[3]CostFlex, Winter'!M6*(1+[4]Main!$B$6)^(Main!$B$7-2020)</f>
        <v>5.677757724613592</v>
      </c>
      <c r="N6" s="5">
        <f>'[3]CostFlex, Winter'!N6*(1+[4]Main!$B$6)^(Main!$B$7-2020)</f>
        <v>4.4074422803907067</v>
      </c>
      <c r="O6" s="5">
        <f>'[3]CostFlex, Winter'!O6*(1+[4]Main!$B$6)^(Main!$B$7-2020)</f>
        <v>4.7388289180140681</v>
      </c>
      <c r="P6" s="5">
        <f>'[3]CostFlex, Winter'!P6*(1+[4]Main!$B$6)^(Main!$B$7-2020)</f>
        <v>4.8603373518093012</v>
      </c>
      <c r="Q6" s="5">
        <f>'[3]CostFlex, Winter'!Q6*(1+[4]Main!$B$6)^(Main!$B$7-2020)</f>
        <v>4.9597533430963097</v>
      </c>
      <c r="R6" s="5">
        <f>'[3]CostFlex, Winter'!R6*(1+[4]Main!$B$6)^(Main!$B$7-2020)</f>
        <v>4.4074422803907067</v>
      </c>
      <c r="S6" s="5">
        <f>'[3]CostFlex, Winter'!S6*(1+[4]Main!$B$6)^(Main!$B$7-2020)</f>
        <v>4.4074422803907067</v>
      </c>
      <c r="T6" s="5">
        <f>'[3]CostFlex, Winter'!T6*(1+[4]Main!$B$6)^(Main!$B$7-2020)</f>
        <v>5.1254466619079899</v>
      </c>
      <c r="U6" s="5">
        <f>'[3]CostFlex, Winter'!U6*(1+[4]Main!$B$6)^(Main!$B$7-2020)</f>
        <v>5.953913255966393</v>
      </c>
      <c r="V6" s="5">
        <f>'[3]CostFlex, Winter'!V6*(1+[4]Main!$B$6)^(Main!$B$7-2020)</f>
        <v>4.4074422803907067</v>
      </c>
      <c r="W6" s="5">
        <f>'[3]CostFlex, Winter'!W6*(1+[4]Main!$B$6)^(Main!$B$7-2020)</f>
        <v>4.4074422803907067</v>
      </c>
      <c r="X6" s="5">
        <f>'[3]CostFlex, Winter'!X6*(1+[4]Main!$B$6)^(Main!$B$7-2020)</f>
        <v>6.6166865312131167</v>
      </c>
      <c r="Y6" s="5">
        <f>'[3]CostFlex, Winter'!Y6*(1+[4]Main!$B$6)^(Main!$B$7-2020)</f>
        <v>10.549141297677005</v>
      </c>
    </row>
    <row r="7" spans="1:25" x14ac:dyDescent="0.3">
      <c r="A7">
        <v>14</v>
      </c>
      <c r="B7" s="5">
        <f>'[3]CostFlex, Winter'!B7*(1+[4]Main!$B$6)^(Main!$B$7-2020)</f>
        <v>20.225631116279157</v>
      </c>
      <c r="C7" s="5">
        <f>'[3]CostFlex, Winter'!C7*(1+[4]Main!$B$6)^(Main!$B$7-2020)</f>
        <v>20.755849736476538</v>
      </c>
      <c r="D7" s="5">
        <f>'[3]CostFlex, Winter'!D7*(1+[4]Main!$B$6)^(Main!$B$7-2020)</f>
        <v>24.721443166702763</v>
      </c>
      <c r="E7" s="5">
        <f>'[3]CostFlex, Winter'!E7*(1+[4]Main!$B$6)^(Main!$B$7-2020)</f>
        <v>26.897548753762837</v>
      </c>
      <c r="F7" s="5">
        <f>'[3]CostFlex, Winter'!F7*(1+[4]Main!$B$6)^(Main!$B$7-2020)</f>
        <v>27.626599356534232</v>
      </c>
      <c r="G7" s="5">
        <f>'[3]CostFlex, Winter'!G7*(1+[4]Main!$B$6)^(Main!$B$7-2020)</f>
        <v>22.622661128421473</v>
      </c>
      <c r="H7" s="5">
        <f>'[3]CostFlex, Winter'!H7*(1+[4]Main!$B$6)^(Main!$B$7-2020)</f>
        <v>24.44528763534996</v>
      </c>
      <c r="I7" s="5">
        <f>'[3]CostFlex, Winter'!I7*(1+[4]Main!$B$6)^(Main!$B$7-2020)</f>
        <v>13.65312947008249</v>
      </c>
      <c r="J7" s="5">
        <f>'[3]CostFlex, Winter'!J7*(1+[4]Main!$B$6)^(Main!$B$7-2020)</f>
        <v>6.1748376810486345</v>
      </c>
      <c r="K7" s="5">
        <f>'[3]CostFlex, Winter'!K7*(1+[4]Main!$B$6)^(Main!$B$7-2020)</f>
        <v>4.4295347228989312</v>
      </c>
      <c r="L7" s="5">
        <f>'[3]CostFlex, Winter'!L7*(1+[4]Main!$B$6)^(Main!$B$7-2020)</f>
        <v>3.8551312176851047</v>
      </c>
      <c r="M7" s="5">
        <f>'[3]CostFlex, Winter'!M7*(1+[4]Main!$B$6)^(Main!$B$7-2020)</f>
        <v>5.677757724613592</v>
      </c>
      <c r="N7" s="5">
        <f>'[3]CostFlex, Winter'!N7*(1+[4]Main!$B$6)^(Main!$B$7-2020)</f>
        <v>4.4074422803907067</v>
      </c>
      <c r="O7" s="5">
        <f>'[3]CostFlex, Winter'!O7*(1+[4]Main!$B$6)^(Main!$B$7-2020)</f>
        <v>4.7388289180140681</v>
      </c>
      <c r="P7" s="5">
        <f>'[3]CostFlex, Winter'!P7*(1+[4]Main!$B$6)^(Main!$B$7-2020)</f>
        <v>4.8603373518093012</v>
      </c>
      <c r="Q7" s="5">
        <f>'[3]CostFlex, Winter'!Q7*(1+[4]Main!$B$6)^(Main!$B$7-2020)</f>
        <v>4.9597533430963097</v>
      </c>
      <c r="R7" s="5">
        <f>'[3]CostFlex, Winter'!R7*(1+[4]Main!$B$6)^(Main!$B$7-2020)</f>
        <v>4.4074422803907067</v>
      </c>
      <c r="S7" s="5">
        <f>'[3]CostFlex, Winter'!S7*(1+[4]Main!$B$6)^(Main!$B$7-2020)</f>
        <v>4.4074422803907067</v>
      </c>
      <c r="T7" s="5">
        <f>'[3]CostFlex, Winter'!T7*(1+[4]Main!$B$6)^(Main!$B$7-2020)</f>
        <v>5.1254466619079899</v>
      </c>
      <c r="U7" s="5">
        <f>'[3]CostFlex, Winter'!U7*(1+[4]Main!$B$6)^(Main!$B$7-2020)</f>
        <v>5.953913255966393</v>
      </c>
      <c r="V7" s="5">
        <f>'[3]CostFlex, Winter'!V7*(1+[4]Main!$B$6)^(Main!$B$7-2020)</f>
        <v>4.4074422803907067</v>
      </c>
      <c r="W7" s="5">
        <f>'[3]CostFlex, Winter'!W7*(1+[4]Main!$B$6)^(Main!$B$7-2020)</f>
        <v>4.4074422803907067</v>
      </c>
      <c r="X7" s="5">
        <f>'[3]CostFlex, Winter'!X7*(1+[4]Main!$B$6)^(Main!$B$7-2020)</f>
        <v>6.6166865312131167</v>
      </c>
      <c r="Y7" s="5">
        <f>'[3]CostFlex, Winter'!Y7*(1+[4]Main!$B$6)^(Main!$B$7-2020)</f>
        <v>10.549141297677005</v>
      </c>
    </row>
    <row r="8" spans="1:25" x14ac:dyDescent="0.3">
      <c r="A8">
        <v>15</v>
      </c>
      <c r="B8" s="5">
        <f>'[3]CostFlex, Winter'!B8*(1+[4]Main!$B$6)^(Main!$B$7-2020)</f>
        <v>20.225631116279157</v>
      </c>
      <c r="C8" s="5">
        <f>'[3]CostFlex, Winter'!C8*(1+[4]Main!$B$6)^(Main!$B$7-2020)</f>
        <v>20.755849736476538</v>
      </c>
      <c r="D8" s="5">
        <f>'[3]CostFlex, Winter'!D8*(1+[4]Main!$B$6)^(Main!$B$7-2020)</f>
        <v>24.721443166702763</v>
      </c>
      <c r="E8" s="5">
        <f>'[3]CostFlex, Winter'!E8*(1+[4]Main!$B$6)^(Main!$B$7-2020)</f>
        <v>26.897548753762837</v>
      </c>
      <c r="F8" s="5">
        <f>'[3]CostFlex, Winter'!F8*(1+[4]Main!$B$6)^(Main!$B$7-2020)</f>
        <v>27.626599356534232</v>
      </c>
      <c r="G8" s="5">
        <f>'[3]CostFlex, Winter'!G8*(1+[4]Main!$B$6)^(Main!$B$7-2020)</f>
        <v>22.622661128421473</v>
      </c>
      <c r="H8" s="5">
        <f>'[3]CostFlex, Winter'!H8*(1+[4]Main!$B$6)^(Main!$B$7-2020)</f>
        <v>24.44528763534996</v>
      </c>
      <c r="I8" s="5">
        <f>'[3]CostFlex, Winter'!I8*(1+[4]Main!$B$6)^(Main!$B$7-2020)</f>
        <v>13.65312947008249</v>
      </c>
      <c r="J8" s="5">
        <f>'[3]CostFlex, Winter'!J8*(1+[4]Main!$B$6)^(Main!$B$7-2020)</f>
        <v>6.1748376810486345</v>
      </c>
      <c r="K8" s="5">
        <f>'[3]CostFlex, Winter'!K8*(1+[4]Main!$B$6)^(Main!$B$7-2020)</f>
        <v>4.4295347228989312</v>
      </c>
      <c r="L8" s="5">
        <f>'[3]CostFlex, Winter'!L8*(1+[4]Main!$B$6)^(Main!$B$7-2020)</f>
        <v>3.8551312176851047</v>
      </c>
      <c r="M8" s="5">
        <f>'[3]CostFlex, Winter'!M8*(1+[4]Main!$B$6)^(Main!$B$7-2020)</f>
        <v>5.677757724613592</v>
      </c>
      <c r="N8" s="5">
        <f>'[3]CostFlex, Winter'!N8*(1+[4]Main!$B$6)^(Main!$B$7-2020)</f>
        <v>4.4074422803907067</v>
      </c>
      <c r="O8" s="5">
        <f>'[3]CostFlex, Winter'!O8*(1+[4]Main!$B$6)^(Main!$B$7-2020)</f>
        <v>4.7388289180140681</v>
      </c>
      <c r="P8" s="5">
        <f>'[3]CostFlex, Winter'!P8*(1+[4]Main!$B$6)^(Main!$B$7-2020)</f>
        <v>4.8603373518093012</v>
      </c>
      <c r="Q8" s="5">
        <f>'[3]CostFlex, Winter'!Q8*(1+[4]Main!$B$6)^(Main!$B$7-2020)</f>
        <v>4.9597533430963097</v>
      </c>
      <c r="R8" s="5">
        <f>'[3]CostFlex, Winter'!R8*(1+[4]Main!$B$6)^(Main!$B$7-2020)</f>
        <v>4.4074422803907067</v>
      </c>
      <c r="S8" s="5">
        <f>'[3]CostFlex, Winter'!S8*(1+[4]Main!$B$6)^(Main!$B$7-2020)</f>
        <v>4.4074422803907067</v>
      </c>
      <c r="T8" s="5">
        <f>'[3]CostFlex, Winter'!T8*(1+[4]Main!$B$6)^(Main!$B$7-2020)</f>
        <v>5.1254466619079899</v>
      </c>
      <c r="U8" s="5">
        <f>'[3]CostFlex, Winter'!U8*(1+[4]Main!$B$6)^(Main!$B$7-2020)</f>
        <v>5.953913255966393</v>
      </c>
      <c r="V8" s="5">
        <f>'[3]CostFlex, Winter'!V8*(1+[4]Main!$B$6)^(Main!$B$7-2020)</f>
        <v>4.4074422803907067</v>
      </c>
      <c r="W8" s="5">
        <f>'[3]CostFlex, Winter'!W8*(1+[4]Main!$B$6)^(Main!$B$7-2020)</f>
        <v>4.4074422803907067</v>
      </c>
      <c r="X8" s="5">
        <f>'[3]CostFlex, Winter'!X8*(1+[4]Main!$B$6)^(Main!$B$7-2020)</f>
        <v>6.6166865312131167</v>
      </c>
      <c r="Y8" s="5">
        <f>'[3]CostFlex, Winter'!Y8*(1+[4]Main!$B$6)^(Main!$B$7-2020)</f>
        <v>10.549141297677005</v>
      </c>
    </row>
    <row r="9" spans="1:25" x14ac:dyDescent="0.3">
      <c r="A9">
        <v>16</v>
      </c>
      <c r="B9" s="5">
        <f>'[3]CostFlex, Winter'!B9*(1+[4]Main!$B$6)^(Main!$B$7-2020)</f>
        <v>20.225631116279157</v>
      </c>
      <c r="C9" s="5">
        <f>'[3]CostFlex, Winter'!C9*(1+[4]Main!$B$6)^(Main!$B$7-2020)</f>
        <v>20.755849736476538</v>
      </c>
      <c r="D9" s="5">
        <f>'[3]CostFlex, Winter'!D9*(1+[4]Main!$B$6)^(Main!$B$7-2020)</f>
        <v>24.721443166702763</v>
      </c>
      <c r="E9" s="5">
        <f>'[3]CostFlex, Winter'!E9*(1+[4]Main!$B$6)^(Main!$B$7-2020)</f>
        <v>26.897548753762837</v>
      </c>
      <c r="F9" s="5">
        <f>'[3]CostFlex, Winter'!F9*(1+[4]Main!$B$6)^(Main!$B$7-2020)</f>
        <v>27.626599356534232</v>
      </c>
      <c r="G9" s="5">
        <f>'[3]CostFlex, Winter'!G9*(1+[4]Main!$B$6)^(Main!$B$7-2020)</f>
        <v>22.622661128421473</v>
      </c>
      <c r="H9" s="5">
        <f>'[3]CostFlex, Winter'!H9*(1+[4]Main!$B$6)^(Main!$B$7-2020)</f>
        <v>24.44528763534996</v>
      </c>
      <c r="I9" s="5">
        <f>'[3]CostFlex, Winter'!I9*(1+[4]Main!$B$6)^(Main!$B$7-2020)</f>
        <v>13.65312947008249</v>
      </c>
      <c r="J9" s="5">
        <f>'[3]CostFlex, Winter'!J9*(1+[4]Main!$B$6)^(Main!$B$7-2020)</f>
        <v>6.1748376810486345</v>
      </c>
      <c r="K9" s="5">
        <f>'[3]CostFlex, Winter'!K9*(1+[4]Main!$B$6)^(Main!$B$7-2020)</f>
        <v>4.4295347228989312</v>
      </c>
      <c r="L9" s="5">
        <f>'[3]CostFlex, Winter'!L9*(1+[4]Main!$B$6)^(Main!$B$7-2020)</f>
        <v>3.8551312176851047</v>
      </c>
      <c r="M9" s="5">
        <f>'[3]CostFlex, Winter'!M9*(1+[4]Main!$B$6)^(Main!$B$7-2020)</f>
        <v>5.677757724613592</v>
      </c>
      <c r="N9" s="5">
        <f>'[3]CostFlex, Winter'!N9*(1+[4]Main!$B$6)^(Main!$B$7-2020)</f>
        <v>4.4074422803907067</v>
      </c>
      <c r="O9" s="5">
        <f>'[3]CostFlex, Winter'!O9*(1+[4]Main!$B$6)^(Main!$B$7-2020)</f>
        <v>4.7388289180140681</v>
      </c>
      <c r="P9" s="5">
        <f>'[3]CostFlex, Winter'!P9*(1+[4]Main!$B$6)^(Main!$B$7-2020)</f>
        <v>4.8603373518093012</v>
      </c>
      <c r="Q9" s="5">
        <f>'[3]CostFlex, Winter'!Q9*(1+[4]Main!$B$6)^(Main!$B$7-2020)</f>
        <v>4.9597533430963097</v>
      </c>
      <c r="R9" s="5">
        <f>'[3]CostFlex, Winter'!R9*(1+[4]Main!$B$6)^(Main!$B$7-2020)</f>
        <v>4.4074422803907067</v>
      </c>
      <c r="S9" s="5">
        <f>'[3]CostFlex, Winter'!S9*(1+[4]Main!$B$6)^(Main!$B$7-2020)</f>
        <v>4.4074422803907067</v>
      </c>
      <c r="T9" s="5">
        <f>'[3]CostFlex, Winter'!T9*(1+[4]Main!$B$6)^(Main!$B$7-2020)</f>
        <v>5.1254466619079899</v>
      </c>
      <c r="U9" s="5">
        <f>'[3]CostFlex, Winter'!U9*(1+[4]Main!$B$6)^(Main!$B$7-2020)</f>
        <v>5.953913255966393</v>
      </c>
      <c r="V9" s="5">
        <f>'[3]CostFlex, Winter'!V9*(1+[4]Main!$B$6)^(Main!$B$7-2020)</f>
        <v>4.4074422803907067</v>
      </c>
      <c r="W9" s="5">
        <f>'[3]CostFlex, Winter'!W9*(1+[4]Main!$B$6)^(Main!$B$7-2020)</f>
        <v>4.4074422803907067</v>
      </c>
      <c r="X9" s="5">
        <f>'[3]CostFlex, Winter'!X9*(1+[4]Main!$B$6)^(Main!$B$7-2020)</f>
        <v>6.6166865312131167</v>
      </c>
      <c r="Y9" s="5">
        <f>'[3]CostFlex, Winter'!Y9*(1+[4]Main!$B$6)^(Main!$B$7-2020)</f>
        <v>10.549141297677005</v>
      </c>
    </row>
    <row r="10" spans="1:25" x14ac:dyDescent="0.3">
      <c r="A10">
        <v>17</v>
      </c>
      <c r="B10" s="5">
        <f>'[3]CostFlex, Winter'!B10*(1+[4]Main!$B$6)^(Main!$B$7-2020)</f>
        <v>20.225631116279157</v>
      </c>
      <c r="C10" s="5">
        <f>'[3]CostFlex, Winter'!C10*(1+[4]Main!$B$6)^(Main!$B$7-2020)</f>
        <v>20.755849736476538</v>
      </c>
      <c r="D10" s="5">
        <f>'[3]CostFlex, Winter'!D10*(1+[4]Main!$B$6)^(Main!$B$7-2020)</f>
        <v>24.721443166702763</v>
      </c>
      <c r="E10" s="5">
        <f>'[3]CostFlex, Winter'!E10*(1+[4]Main!$B$6)^(Main!$B$7-2020)</f>
        <v>26.897548753762837</v>
      </c>
      <c r="F10" s="5">
        <f>'[3]CostFlex, Winter'!F10*(1+[4]Main!$B$6)^(Main!$B$7-2020)</f>
        <v>27.626599356534232</v>
      </c>
      <c r="G10" s="5">
        <f>'[3]CostFlex, Winter'!G10*(1+[4]Main!$B$6)^(Main!$B$7-2020)</f>
        <v>22.622661128421473</v>
      </c>
      <c r="H10" s="5">
        <f>'[3]CostFlex, Winter'!H10*(1+[4]Main!$B$6)^(Main!$B$7-2020)</f>
        <v>24.44528763534996</v>
      </c>
      <c r="I10" s="5">
        <f>'[3]CostFlex, Winter'!I10*(1+[4]Main!$B$6)^(Main!$B$7-2020)</f>
        <v>13.65312947008249</v>
      </c>
      <c r="J10" s="5">
        <f>'[3]CostFlex, Winter'!J10*(1+[4]Main!$B$6)^(Main!$B$7-2020)</f>
        <v>6.1748376810486345</v>
      </c>
      <c r="K10" s="5">
        <f>'[3]CostFlex, Winter'!K10*(1+[4]Main!$B$6)^(Main!$B$7-2020)</f>
        <v>4.4295347228989312</v>
      </c>
      <c r="L10" s="5">
        <f>'[3]CostFlex, Winter'!L10*(1+[4]Main!$B$6)^(Main!$B$7-2020)</f>
        <v>3.8551312176851047</v>
      </c>
      <c r="M10" s="5">
        <f>'[3]CostFlex, Winter'!M10*(1+[4]Main!$B$6)^(Main!$B$7-2020)</f>
        <v>5.677757724613592</v>
      </c>
      <c r="N10" s="5">
        <f>'[3]CostFlex, Winter'!N10*(1+[4]Main!$B$6)^(Main!$B$7-2020)</f>
        <v>4.4074422803907067</v>
      </c>
      <c r="O10" s="5">
        <f>'[3]CostFlex, Winter'!O10*(1+[4]Main!$B$6)^(Main!$B$7-2020)</f>
        <v>4.7388289180140681</v>
      </c>
      <c r="P10" s="5">
        <f>'[3]CostFlex, Winter'!P10*(1+[4]Main!$B$6)^(Main!$B$7-2020)</f>
        <v>4.8603373518093012</v>
      </c>
      <c r="Q10" s="5">
        <f>'[3]CostFlex, Winter'!Q10*(1+[4]Main!$B$6)^(Main!$B$7-2020)</f>
        <v>4.9597533430963097</v>
      </c>
      <c r="R10" s="5">
        <f>'[3]CostFlex, Winter'!R10*(1+[4]Main!$B$6)^(Main!$B$7-2020)</f>
        <v>4.4074422803907067</v>
      </c>
      <c r="S10" s="5">
        <f>'[3]CostFlex, Winter'!S10*(1+[4]Main!$B$6)^(Main!$B$7-2020)</f>
        <v>4.4074422803907067</v>
      </c>
      <c r="T10" s="5">
        <f>'[3]CostFlex, Winter'!T10*(1+[4]Main!$B$6)^(Main!$B$7-2020)</f>
        <v>5.1254466619079899</v>
      </c>
      <c r="U10" s="5">
        <f>'[3]CostFlex, Winter'!U10*(1+[4]Main!$B$6)^(Main!$B$7-2020)</f>
        <v>5.953913255966393</v>
      </c>
      <c r="V10" s="5">
        <f>'[3]CostFlex, Winter'!V10*(1+[4]Main!$B$6)^(Main!$B$7-2020)</f>
        <v>4.4074422803907067</v>
      </c>
      <c r="W10" s="5">
        <f>'[3]CostFlex, Winter'!W10*(1+[4]Main!$B$6)^(Main!$B$7-2020)</f>
        <v>4.4074422803907067</v>
      </c>
      <c r="X10" s="5">
        <f>'[3]CostFlex, Winter'!X10*(1+[4]Main!$B$6)^(Main!$B$7-2020)</f>
        <v>6.6166865312131167</v>
      </c>
      <c r="Y10" s="5">
        <f>'[3]CostFlex, Winter'!Y10*(1+[4]Main!$B$6)^(Main!$B$7-2020)</f>
        <v>10.549141297677005</v>
      </c>
    </row>
    <row r="11" spans="1:25" x14ac:dyDescent="0.3">
      <c r="A11">
        <v>19</v>
      </c>
      <c r="B11" s="5">
        <f>'[3]CostFlex, Winter'!B11*(1+[4]Main!$B$6)^(Main!$B$7-2020)</f>
        <v>20.225631116279157</v>
      </c>
      <c r="C11" s="5">
        <f>'[3]CostFlex, Winter'!C11*(1+[4]Main!$B$6)^(Main!$B$7-2020)</f>
        <v>20.755849736476538</v>
      </c>
      <c r="D11" s="5">
        <f>'[3]CostFlex, Winter'!D11*(1+[4]Main!$B$6)^(Main!$B$7-2020)</f>
        <v>24.721443166702763</v>
      </c>
      <c r="E11" s="5">
        <f>'[3]CostFlex, Winter'!E11*(1+[4]Main!$B$6)^(Main!$B$7-2020)</f>
        <v>26.897548753762837</v>
      </c>
      <c r="F11" s="5">
        <f>'[3]CostFlex, Winter'!F11*(1+[4]Main!$B$6)^(Main!$B$7-2020)</f>
        <v>27.626599356534232</v>
      </c>
      <c r="G11" s="5">
        <f>'[3]CostFlex, Winter'!G11*(1+[4]Main!$B$6)^(Main!$B$7-2020)</f>
        <v>22.622661128421473</v>
      </c>
      <c r="H11" s="5">
        <f>'[3]CostFlex, Winter'!H11*(1+[4]Main!$B$6)^(Main!$B$7-2020)</f>
        <v>24.44528763534996</v>
      </c>
      <c r="I11" s="5">
        <f>'[3]CostFlex, Winter'!I11*(1+[4]Main!$B$6)^(Main!$B$7-2020)</f>
        <v>13.65312947008249</v>
      </c>
      <c r="J11" s="5">
        <f>'[3]CostFlex, Winter'!J11*(1+[4]Main!$B$6)^(Main!$B$7-2020)</f>
        <v>6.1748376810486345</v>
      </c>
      <c r="K11" s="5">
        <f>'[3]CostFlex, Winter'!K11*(1+[4]Main!$B$6)^(Main!$B$7-2020)</f>
        <v>4.4295347228989312</v>
      </c>
      <c r="L11" s="5">
        <f>'[3]CostFlex, Winter'!L11*(1+[4]Main!$B$6)^(Main!$B$7-2020)</f>
        <v>3.8551312176851047</v>
      </c>
      <c r="M11" s="5">
        <f>'[3]CostFlex, Winter'!M11*(1+[4]Main!$B$6)^(Main!$B$7-2020)</f>
        <v>5.677757724613592</v>
      </c>
      <c r="N11" s="5">
        <f>'[3]CostFlex, Winter'!N11*(1+[4]Main!$B$6)^(Main!$B$7-2020)</f>
        <v>4.4074422803907067</v>
      </c>
      <c r="O11" s="5">
        <f>'[3]CostFlex, Winter'!O11*(1+[4]Main!$B$6)^(Main!$B$7-2020)</f>
        <v>4.7388289180140681</v>
      </c>
      <c r="P11" s="5">
        <f>'[3]CostFlex, Winter'!P11*(1+[4]Main!$B$6)^(Main!$B$7-2020)</f>
        <v>4.8603373518093012</v>
      </c>
      <c r="Q11" s="5">
        <f>'[3]CostFlex, Winter'!Q11*(1+[4]Main!$B$6)^(Main!$B$7-2020)</f>
        <v>4.9597533430963097</v>
      </c>
      <c r="R11" s="5">
        <f>'[3]CostFlex, Winter'!R11*(1+[4]Main!$B$6)^(Main!$B$7-2020)</f>
        <v>4.4074422803907067</v>
      </c>
      <c r="S11" s="5">
        <f>'[3]CostFlex, Winter'!S11*(1+[4]Main!$B$6)^(Main!$B$7-2020)</f>
        <v>4.4074422803907067</v>
      </c>
      <c r="T11" s="5">
        <f>'[3]CostFlex, Winter'!T11*(1+[4]Main!$B$6)^(Main!$B$7-2020)</f>
        <v>5.1254466619079899</v>
      </c>
      <c r="U11" s="5">
        <f>'[3]CostFlex, Winter'!U11*(1+[4]Main!$B$6)^(Main!$B$7-2020)</f>
        <v>5.953913255966393</v>
      </c>
      <c r="V11" s="5">
        <f>'[3]CostFlex, Winter'!V11*(1+[4]Main!$B$6)^(Main!$B$7-2020)</f>
        <v>4.4074422803907067</v>
      </c>
      <c r="W11" s="5">
        <f>'[3]CostFlex, Winter'!W11*(1+[4]Main!$B$6)^(Main!$B$7-2020)</f>
        <v>4.4074422803907067</v>
      </c>
      <c r="X11" s="5">
        <f>'[3]CostFlex, Winter'!X11*(1+[4]Main!$B$6)^(Main!$B$7-2020)</f>
        <v>6.6166865312131167</v>
      </c>
      <c r="Y11" s="5">
        <f>'[3]CostFlex, Winter'!Y11*(1+[4]Main!$B$6)^(Main!$B$7-2020)</f>
        <v>10.549141297677005</v>
      </c>
    </row>
    <row r="12" spans="1:25" x14ac:dyDescent="0.3">
      <c r="A12">
        <v>20</v>
      </c>
      <c r="B12" s="5">
        <f>'[3]CostFlex, Winter'!B12*(1+[4]Main!$B$6)^(Main!$B$7-2020)</f>
        <v>20.225631116279157</v>
      </c>
      <c r="C12" s="5">
        <f>'[3]CostFlex, Winter'!C12*(1+[4]Main!$B$6)^(Main!$B$7-2020)</f>
        <v>20.755849736476538</v>
      </c>
      <c r="D12" s="5">
        <f>'[3]CostFlex, Winter'!D12*(1+[4]Main!$B$6)^(Main!$B$7-2020)</f>
        <v>24.721443166702763</v>
      </c>
      <c r="E12" s="5">
        <f>'[3]CostFlex, Winter'!E12*(1+[4]Main!$B$6)^(Main!$B$7-2020)</f>
        <v>26.897548753762837</v>
      </c>
      <c r="F12" s="5">
        <f>'[3]CostFlex, Winter'!F12*(1+[4]Main!$B$6)^(Main!$B$7-2020)</f>
        <v>27.626599356534232</v>
      </c>
      <c r="G12" s="5">
        <f>'[3]CostFlex, Winter'!G12*(1+[4]Main!$B$6)^(Main!$B$7-2020)</f>
        <v>22.622661128421473</v>
      </c>
      <c r="H12" s="5">
        <f>'[3]CostFlex, Winter'!H12*(1+[4]Main!$B$6)^(Main!$B$7-2020)</f>
        <v>24.44528763534996</v>
      </c>
      <c r="I12" s="5">
        <f>'[3]CostFlex, Winter'!I12*(1+[4]Main!$B$6)^(Main!$B$7-2020)</f>
        <v>13.65312947008249</v>
      </c>
      <c r="J12" s="5">
        <f>'[3]CostFlex, Winter'!J12*(1+[4]Main!$B$6)^(Main!$B$7-2020)</f>
        <v>6.1748376810486345</v>
      </c>
      <c r="K12" s="5">
        <f>'[3]CostFlex, Winter'!K12*(1+[4]Main!$B$6)^(Main!$B$7-2020)</f>
        <v>4.4295347228989312</v>
      </c>
      <c r="L12" s="5">
        <f>'[3]CostFlex, Winter'!L12*(1+[4]Main!$B$6)^(Main!$B$7-2020)</f>
        <v>3.8551312176851047</v>
      </c>
      <c r="M12" s="5">
        <f>'[3]CostFlex, Winter'!M12*(1+[4]Main!$B$6)^(Main!$B$7-2020)</f>
        <v>5.677757724613592</v>
      </c>
      <c r="N12" s="5">
        <f>'[3]CostFlex, Winter'!N12*(1+[4]Main!$B$6)^(Main!$B$7-2020)</f>
        <v>4.4074422803907067</v>
      </c>
      <c r="O12" s="5">
        <f>'[3]CostFlex, Winter'!O12*(1+[4]Main!$B$6)^(Main!$B$7-2020)</f>
        <v>4.7388289180140681</v>
      </c>
      <c r="P12" s="5">
        <f>'[3]CostFlex, Winter'!P12*(1+[4]Main!$B$6)^(Main!$B$7-2020)</f>
        <v>4.8603373518093012</v>
      </c>
      <c r="Q12" s="5">
        <f>'[3]CostFlex, Winter'!Q12*(1+[4]Main!$B$6)^(Main!$B$7-2020)</f>
        <v>4.9597533430963097</v>
      </c>
      <c r="R12" s="5">
        <f>'[3]CostFlex, Winter'!R12*(1+[4]Main!$B$6)^(Main!$B$7-2020)</f>
        <v>4.4074422803907067</v>
      </c>
      <c r="S12" s="5">
        <f>'[3]CostFlex, Winter'!S12*(1+[4]Main!$B$6)^(Main!$B$7-2020)</f>
        <v>4.4074422803907067</v>
      </c>
      <c r="T12" s="5">
        <f>'[3]CostFlex, Winter'!T12*(1+[4]Main!$B$6)^(Main!$B$7-2020)</f>
        <v>5.1254466619079899</v>
      </c>
      <c r="U12" s="5">
        <f>'[3]CostFlex, Winter'!U12*(1+[4]Main!$B$6)^(Main!$B$7-2020)</f>
        <v>5.953913255966393</v>
      </c>
      <c r="V12" s="5">
        <f>'[3]CostFlex, Winter'!V12*(1+[4]Main!$B$6)^(Main!$B$7-2020)</f>
        <v>4.4074422803907067</v>
      </c>
      <c r="W12" s="5">
        <f>'[3]CostFlex, Winter'!W12*(1+[4]Main!$B$6)^(Main!$B$7-2020)</f>
        <v>4.4074422803907067</v>
      </c>
      <c r="X12" s="5">
        <f>'[3]CostFlex, Winter'!X12*(1+[4]Main!$B$6)^(Main!$B$7-2020)</f>
        <v>6.6166865312131167</v>
      </c>
      <c r="Y12" s="5">
        <f>'[3]CostFlex, Winter'!Y12*(1+[4]Main!$B$6)^(Main!$B$7-2020)</f>
        <v>10.549141297677005</v>
      </c>
    </row>
    <row r="13" spans="1:25" x14ac:dyDescent="0.3">
      <c r="A13">
        <v>22</v>
      </c>
      <c r="B13" s="5">
        <f>'[3]CostFlex, Winter'!B13*(1+[4]Main!$B$6)^(Main!$B$7-2020)</f>
        <v>20.225631116279157</v>
      </c>
      <c r="C13" s="5">
        <f>'[3]CostFlex, Winter'!C13*(1+[4]Main!$B$6)^(Main!$B$7-2020)</f>
        <v>20.755849736476538</v>
      </c>
      <c r="D13" s="5">
        <f>'[3]CostFlex, Winter'!D13*(1+[4]Main!$B$6)^(Main!$B$7-2020)</f>
        <v>24.721443166702763</v>
      </c>
      <c r="E13" s="5">
        <f>'[3]CostFlex, Winter'!E13*(1+[4]Main!$B$6)^(Main!$B$7-2020)</f>
        <v>26.897548753762837</v>
      </c>
      <c r="F13" s="5">
        <f>'[3]CostFlex, Winter'!F13*(1+[4]Main!$B$6)^(Main!$B$7-2020)</f>
        <v>27.626599356534232</v>
      </c>
      <c r="G13" s="5">
        <f>'[3]CostFlex, Winter'!G13*(1+[4]Main!$B$6)^(Main!$B$7-2020)</f>
        <v>22.622661128421473</v>
      </c>
      <c r="H13" s="5">
        <f>'[3]CostFlex, Winter'!H13*(1+[4]Main!$B$6)^(Main!$B$7-2020)</f>
        <v>24.44528763534996</v>
      </c>
      <c r="I13" s="5">
        <f>'[3]CostFlex, Winter'!I13*(1+[4]Main!$B$6)^(Main!$B$7-2020)</f>
        <v>13.65312947008249</v>
      </c>
      <c r="J13" s="5">
        <f>'[3]CostFlex, Winter'!J13*(1+[4]Main!$B$6)^(Main!$B$7-2020)</f>
        <v>6.1748376810486345</v>
      </c>
      <c r="K13" s="5">
        <f>'[3]CostFlex, Winter'!K13*(1+[4]Main!$B$6)^(Main!$B$7-2020)</f>
        <v>4.4295347228989312</v>
      </c>
      <c r="L13" s="5">
        <f>'[3]CostFlex, Winter'!L13*(1+[4]Main!$B$6)^(Main!$B$7-2020)</f>
        <v>3.8551312176851047</v>
      </c>
      <c r="M13" s="5">
        <f>'[3]CostFlex, Winter'!M13*(1+[4]Main!$B$6)^(Main!$B$7-2020)</f>
        <v>5.677757724613592</v>
      </c>
      <c r="N13" s="5">
        <f>'[3]CostFlex, Winter'!N13*(1+[4]Main!$B$6)^(Main!$B$7-2020)</f>
        <v>4.4074422803907067</v>
      </c>
      <c r="O13" s="5">
        <f>'[3]CostFlex, Winter'!O13*(1+[4]Main!$B$6)^(Main!$B$7-2020)</f>
        <v>4.7388289180140681</v>
      </c>
      <c r="P13" s="5">
        <f>'[3]CostFlex, Winter'!P13*(1+[4]Main!$B$6)^(Main!$B$7-2020)</f>
        <v>4.8603373518093012</v>
      </c>
      <c r="Q13" s="5">
        <f>'[3]CostFlex, Winter'!Q13*(1+[4]Main!$B$6)^(Main!$B$7-2020)</f>
        <v>4.9597533430963097</v>
      </c>
      <c r="R13" s="5">
        <f>'[3]CostFlex, Winter'!R13*(1+[4]Main!$B$6)^(Main!$B$7-2020)</f>
        <v>4.4074422803907067</v>
      </c>
      <c r="S13" s="5">
        <f>'[3]CostFlex, Winter'!S13*(1+[4]Main!$B$6)^(Main!$B$7-2020)</f>
        <v>4.4074422803907067</v>
      </c>
      <c r="T13" s="5">
        <f>'[3]CostFlex, Winter'!T13*(1+[4]Main!$B$6)^(Main!$B$7-2020)</f>
        <v>5.1254466619079899</v>
      </c>
      <c r="U13" s="5">
        <f>'[3]CostFlex, Winter'!U13*(1+[4]Main!$B$6)^(Main!$B$7-2020)</f>
        <v>5.953913255966393</v>
      </c>
      <c r="V13" s="5">
        <f>'[3]CostFlex, Winter'!V13*(1+[4]Main!$B$6)^(Main!$B$7-2020)</f>
        <v>4.4074422803907067</v>
      </c>
      <c r="W13" s="5">
        <f>'[3]CostFlex, Winter'!W13*(1+[4]Main!$B$6)^(Main!$B$7-2020)</f>
        <v>4.4074422803907067</v>
      </c>
      <c r="X13" s="5">
        <f>'[3]CostFlex, Winter'!X13*(1+[4]Main!$B$6)^(Main!$B$7-2020)</f>
        <v>6.6166865312131167</v>
      </c>
      <c r="Y13" s="5">
        <f>'[3]CostFlex, Winter'!Y13*(1+[4]Main!$B$6)^(Main!$B$7-2020)</f>
        <v>10.549141297677005</v>
      </c>
    </row>
    <row r="14" spans="1:25" x14ac:dyDescent="0.3">
      <c r="A14">
        <v>24</v>
      </c>
      <c r="B14" s="5">
        <f>'[3]CostFlex, Winter'!B14*(1+[4]Main!$B$6)^(Main!$B$7-2020)</f>
        <v>20.225631116279157</v>
      </c>
      <c r="C14" s="5">
        <f>'[3]CostFlex, Winter'!C14*(1+[4]Main!$B$6)^(Main!$B$7-2020)</f>
        <v>20.755849736476538</v>
      </c>
      <c r="D14" s="5">
        <f>'[3]CostFlex, Winter'!D14*(1+[4]Main!$B$6)^(Main!$B$7-2020)</f>
        <v>24.721443166702763</v>
      </c>
      <c r="E14" s="5">
        <f>'[3]CostFlex, Winter'!E14*(1+[4]Main!$B$6)^(Main!$B$7-2020)</f>
        <v>26.897548753762837</v>
      </c>
      <c r="F14" s="5">
        <f>'[3]CostFlex, Winter'!F14*(1+[4]Main!$B$6)^(Main!$B$7-2020)</f>
        <v>27.626599356534232</v>
      </c>
      <c r="G14" s="5">
        <f>'[3]CostFlex, Winter'!G14*(1+[4]Main!$B$6)^(Main!$B$7-2020)</f>
        <v>22.622661128421473</v>
      </c>
      <c r="H14" s="5">
        <f>'[3]CostFlex, Winter'!H14*(1+[4]Main!$B$6)^(Main!$B$7-2020)</f>
        <v>24.44528763534996</v>
      </c>
      <c r="I14" s="5">
        <f>'[3]CostFlex, Winter'!I14*(1+[4]Main!$B$6)^(Main!$B$7-2020)</f>
        <v>13.65312947008249</v>
      </c>
      <c r="J14" s="5">
        <f>'[3]CostFlex, Winter'!J14*(1+[4]Main!$B$6)^(Main!$B$7-2020)</f>
        <v>6.1748376810486345</v>
      </c>
      <c r="K14" s="5">
        <f>'[3]CostFlex, Winter'!K14*(1+[4]Main!$B$6)^(Main!$B$7-2020)</f>
        <v>4.4295347228989312</v>
      </c>
      <c r="L14" s="5">
        <f>'[3]CostFlex, Winter'!L14*(1+[4]Main!$B$6)^(Main!$B$7-2020)</f>
        <v>3.8551312176851047</v>
      </c>
      <c r="M14" s="5">
        <f>'[3]CostFlex, Winter'!M14*(1+[4]Main!$B$6)^(Main!$B$7-2020)</f>
        <v>5.677757724613592</v>
      </c>
      <c r="N14" s="5">
        <f>'[3]CostFlex, Winter'!N14*(1+[4]Main!$B$6)^(Main!$B$7-2020)</f>
        <v>4.4074422803907067</v>
      </c>
      <c r="O14" s="5">
        <f>'[3]CostFlex, Winter'!O14*(1+[4]Main!$B$6)^(Main!$B$7-2020)</f>
        <v>4.7388289180140681</v>
      </c>
      <c r="P14" s="5">
        <f>'[3]CostFlex, Winter'!P14*(1+[4]Main!$B$6)^(Main!$B$7-2020)</f>
        <v>4.8603373518093012</v>
      </c>
      <c r="Q14" s="5">
        <f>'[3]CostFlex, Winter'!Q14*(1+[4]Main!$B$6)^(Main!$B$7-2020)</f>
        <v>4.9597533430963097</v>
      </c>
      <c r="R14" s="5">
        <f>'[3]CostFlex, Winter'!R14*(1+[4]Main!$B$6)^(Main!$B$7-2020)</f>
        <v>4.4074422803907067</v>
      </c>
      <c r="S14" s="5">
        <f>'[3]CostFlex, Winter'!S14*(1+[4]Main!$B$6)^(Main!$B$7-2020)</f>
        <v>4.4074422803907067</v>
      </c>
      <c r="T14" s="5">
        <f>'[3]CostFlex, Winter'!T14*(1+[4]Main!$B$6)^(Main!$B$7-2020)</f>
        <v>5.1254466619079899</v>
      </c>
      <c r="U14" s="5">
        <f>'[3]CostFlex, Winter'!U14*(1+[4]Main!$B$6)^(Main!$B$7-2020)</f>
        <v>5.953913255966393</v>
      </c>
      <c r="V14" s="5">
        <f>'[3]CostFlex, Winter'!V14*(1+[4]Main!$B$6)^(Main!$B$7-2020)</f>
        <v>4.4074422803907067</v>
      </c>
      <c r="W14" s="5">
        <f>'[3]CostFlex, Winter'!W14*(1+[4]Main!$B$6)^(Main!$B$7-2020)</f>
        <v>4.4074422803907067</v>
      </c>
      <c r="X14" s="5">
        <f>'[3]CostFlex, Winter'!X14*(1+[4]Main!$B$6)^(Main!$B$7-2020)</f>
        <v>6.6166865312131167</v>
      </c>
      <c r="Y14" s="5">
        <f>'[3]CostFlex, Winter'!Y14*(1+[4]Main!$B$6)^(Main!$B$7-2020)</f>
        <v>10.549141297677005</v>
      </c>
    </row>
    <row r="15" spans="1:25" x14ac:dyDescent="0.3">
      <c r="A15">
        <v>25</v>
      </c>
      <c r="B15" s="5">
        <f>'[3]CostFlex, Winter'!B15*(1+[4]Main!$B$6)^(Main!$B$7-2020)</f>
        <v>20.225631116279157</v>
      </c>
      <c r="C15" s="5">
        <f>'[3]CostFlex, Winter'!C15*(1+[4]Main!$B$6)^(Main!$B$7-2020)</f>
        <v>20.755849736476538</v>
      </c>
      <c r="D15" s="5">
        <f>'[3]CostFlex, Winter'!D15*(1+[4]Main!$B$6)^(Main!$B$7-2020)</f>
        <v>24.721443166702763</v>
      </c>
      <c r="E15" s="5">
        <f>'[3]CostFlex, Winter'!E15*(1+[4]Main!$B$6)^(Main!$B$7-2020)</f>
        <v>26.897548753762837</v>
      </c>
      <c r="F15" s="5">
        <f>'[3]CostFlex, Winter'!F15*(1+[4]Main!$B$6)^(Main!$B$7-2020)</f>
        <v>27.626599356534232</v>
      </c>
      <c r="G15" s="5">
        <f>'[3]CostFlex, Winter'!G15*(1+[4]Main!$B$6)^(Main!$B$7-2020)</f>
        <v>22.622661128421473</v>
      </c>
      <c r="H15" s="5">
        <f>'[3]CostFlex, Winter'!H15*(1+[4]Main!$B$6)^(Main!$B$7-2020)</f>
        <v>24.44528763534996</v>
      </c>
      <c r="I15" s="5">
        <f>'[3]CostFlex, Winter'!I15*(1+[4]Main!$B$6)^(Main!$B$7-2020)</f>
        <v>13.65312947008249</v>
      </c>
      <c r="J15" s="5">
        <f>'[3]CostFlex, Winter'!J15*(1+[4]Main!$B$6)^(Main!$B$7-2020)</f>
        <v>6.1748376810486345</v>
      </c>
      <c r="K15" s="5">
        <f>'[3]CostFlex, Winter'!K15*(1+[4]Main!$B$6)^(Main!$B$7-2020)</f>
        <v>4.4295347228989312</v>
      </c>
      <c r="L15" s="5">
        <f>'[3]CostFlex, Winter'!L15*(1+[4]Main!$B$6)^(Main!$B$7-2020)</f>
        <v>3.8551312176851047</v>
      </c>
      <c r="M15" s="5">
        <f>'[3]CostFlex, Winter'!M15*(1+[4]Main!$B$6)^(Main!$B$7-2020)</f>
        <v>5.677757724613592</v>
      </c>
      <c r="N15" s="5">
        <f>'[3]CostFlex, Winter'!N15*(1+[4]Main!$B$6)^(Main!$B$7-2020)</f>
        <v>4.4074422803907067</v>
      </c>
      <c r="O15" s="5">
        <f>'[3]CostFlex, Winter'!O15*(1+[4]Main!$B$6)^(Main!$B$7-2020)</f>
        <v>4.7388289180140681</v>
      </c>
      <c r="P15" s="5">
        <f>'[3]CostFlex, Winter'!P15*(1+[4]Main!$B$6)^(Main!$B$7-2020)</f>
        <v>4.8603373518093012</v>
      </c>
      <c r="Q15" s="5">
        <f>'[3]CostFlex, Winter'!Q15*(1+[4]Main!$B$6)^(Main!$B$7-2020)</f>
        <v>4.9597533430963097</v>
      </c>
      <c r="R15" s="5">
        <f>'[3]CostFlex, Winter'!R15*(1+[4]Main!$B$6)^(Main!$B$7-2020)</f>
        <v>4.4074422803907067</v>
      </c>
      <c r="S15" s="5">
        <f>'[3]CostFlex, Winter'!S15*(1+[4]Main!$B$6)^(Main!$B$7-2020)</f>
        <v>4.4074422803907067</v>
      </c>
      <c r="T15" s="5">
        <f>'[3]CostFlex, Winter'!T15*(1+[4]Main!$B$6)^(Main!$B$7-2020)</f>
        <v>5.1254466619079899</v>
      </c>
      <c r="U15" s="5">
        <f>'[3]CostFlex, Winter'!U15*(1+[4]Main!$B$6)^(Main!$B$7-2020)</f>
        <v>5.953913255966393</v>
      </c>
      <c r="V15" s="5">
        <f>'[3]CostFlex, Winter'!V15*(1+[4]Main!$B$6)^(Main!$B$7-2020)</f>
        <v>4.4074422803907067</v>
      </c>
      <c r="W15" s="5">
        <f>'[3]CostFlex, Winter'!W15*(1+[4]Main!$B$6)^(Main!$B$7-2020)</f>
        <v>4.4074422803907067</v>
      </c>
      <c r="X15" s="5">
        <f>'[3]CostFlex, Winter'!X15*(1+[4]Main!$B$6)^(Main!$B$7-2020)</f>
        <v>6.6166865312131167</v>
      </c>
      <c r="Y15" s="5">
        <f>'[3]CostFlex, Winter'!Y15*(1+[4]Main!$B$6)^(Main!$B$7-2020)</f>
        <v>10.549141297677005</v>
      </c>
    </row>
    <row r="16" spans="1:25" x14ac:dyDescent="0.3">
      <c r="A16">
        <v>27</v>
      </c>
      <c r="B16" s="5">
        <f>'[3]CostFlex, Winter'!B16*(1+[4]Main!$B$6)^(Main!$B$7-2020)</f>
        <v>20.225631116279157</v>
      </c>
      <c r="C16" s="5">
        <f>'[3]CostFlex, Winter'!C16*(1+[4]Main!$B$6)^(Main!$B$7-2020)</f>
        <v>20.755849736476538</v>
      </c>
      <c r="D16" s="5">
        <f>'[3]CostFlex, Winter'!D16*(1+[4]Main!$B$6)^(Main!$B$7-2020)</f>
        <v>24.721443166702763</v>
      </c>
      <c r="E16" s="5">
        <f>'[3]CostFlex, Winter'!E16*(1+[4]Main!$B$6)^(Main!$B$7-2020)</f>
        <v>26.897548753762837</v>
      </c>
      <c r="F16" s="5">
        <f>'[3]CostFlex, Winter'!F16*(1+[4]Main!$B$6)^(Main!$B$7-2020)</f>
        <v>27.626599356534232</v>
      </c>
      <c r="G16" s="5">
        <f>'[3]CostFlex, Winter'!G16*(1+[4]Main!$B$6)^(Main!$B$7-2020)</f>
        <v>22.622661128421473</v>
      </c>
      <c r="H16" s="5">
        <f>'[3]CostFlex, Winter'!H16*(1+[4]Main!$B$6)^(Main!$B$7-2020)</f>
        <v>24.44528763534996</v>
      </c>
      <c r="I16" s="5">
        <f>'[3]CostFlex, Winter'!I16*(1+[4]Main!$B$6)^(Main!$B$7-2020)</f>
        <v>13.65312947008249</v>
      </c>
      <c r="J16" s="5">
        <f>'[3]CostFlex, Winter'!J16*(1+[4]Main!$B$6)^(Main!$B$7-2020)</f>
        <v>6.1748376810486345</v>
      </c>
      <c r="K16" s="5">
        <f>'[3]CostFlex, Winter'!K16*(1+[4]Main!$B$6)^(Main!$B$7-2020)</f>
        <v>4.4295347228989312</v>
      </c>
      <c r="L16" s="5">
        <f>'[3]CostFlex, Winter'!L16*(1+[4]Main!$B$6)^(Main!$B$7-2020)</f>
        <v>3.8551312176851047</v>
      </c>
      <c r="M16" s="5">
        <f>'[3]CostFlex, Winter'!M16*(1+[4]Main!$B$6)^(Main!$B$7-2020)</f>
        <v>5.677757724613592</v>
      </c>
      <c r="N16" s="5">
        <f>'[3]CostFlex, Winter'!N16*(1+[4]Main!$B$6)^(Main!$B$7-2020)</f>
        <v>4.4074422803907067</v>
      </c>
      <c r="O16" s="5">
        <f>'[3]CostFlex, Winter'!O16*(1+[4]Main!$B$6)^(Main!$B$7-2020)</f>
        <v>4.7388289180140681</v>
      </c>
      <c r="P16" s="5">
        <f>'[3]CostFlex, Winter'!P16*(1+[4]Main!$B$6)^(Main!$B$7-2020)</f>
        <v>4.8603373518093012</v>
      </c>
      <c r="Q16" s="5">
        <f>'[3]CostFlex, Winter'!Q16*(1+[4]Main!$B$6)^(Main!$B$7-2020)</f>
        <v>4.9597533430963097</v>
      </c>
      <c r="R16" s="5">
        <f>'[3]CostFlex, Winter'!R16*(1+[4]Main!$B$6)^(Main!$B$7-2020)</f>
        <v>4.4074422803907067</v>
      </c>
      <c r="S16" s="5">
        <f>'[3]CostFlex, Winter'!S16*(1+[4]Main!$B$6)^(Main!$B$7-2020)</f>
        <v>4.4074422803907067</v>
      </c>
      <c r="T16" s="5">
        <f>'[3]CostFlex, Winter'!T16*(1+[4]Main!$B$6)^(Main!$B$7-2020)</f>
        <v>5.1254466619079899</v>
      </c>
      <c r="U16" s="5">
        <f>'[3]CostFlex, Winter'!U16*(1+[4]Main!$B$6)^(Main!$B$7-2020)</f>
        <v>5.953913255966393</v>
      </c>
      <c r="V16" s="5">
        <f>'[3]CostFlex, Winter'!V16*(1+[4]Main!$B$6)^(Main!$B$7-2020)</f>
        <v>4.4074422803907067</v>
      </c>
      <c r="W16" s="5">
        <f>'[3]CostFlex, Winter'!W16*(1+[4]Main!$B$6)^(Main!$B$7-2020)</f>
        <v>4.4074422803907067</v>
      </c>
      <c r="X16" s="5">
        <f>'[3]CostFlex, Winter'!X16*(1+[4]Main!$B$6)^(Main!$B$7-2020)</f>
        <v>6.6166865312131167</v>
      </c>
      <c r="Y16" s="5">
        <f>'[3]CostFlex, Winter'!Y16*(1+[4]Main!$B$6)^(Main!$B$7-2020)</f>
        <v>10.549141297677005</v>
      </c>
    </row>
    <row r="17" spans="1:25" x14ac:dyDescent="0.3">
      <c r="A17">
        <v>29</v>
      </c>
      <c r="B17" s="5">
        <f>'[3]CostFlex, Winter'!B17*(1+[4]Main!$B$6)^(Main!$B$7-2020)</f>
        <v>20.225631116279157</v>
      </c>
      <c r="C17" s="5">
        <f>'[3]CostFlex, Winter'!C17*(1+[4]Main!$B$6)^(Main!$B$7-2020)</f>
        <v>20.755849736476538</v>
      </c>
      <c r="D17" s="5">
        <f>'[3]CostFlex, Winter'!D17*(1+[4]Main!$B$6)^(Main!$B$7-2020)</f>
        <v>24.721443166702763</v>
      </c>
      <c r="E17" s="5">
        <f>'[3]CostFlex, Winter'!E17*(1+[4]Main!$B$6)^(Main!$B$7-2020)</f>
        <v>26.897548753762837</v>
      </c>
      <c r="F17" s="5">
        <f>'[3]CostFlex, Winter'!F17*(1+[4]Main!$B$6)^(Main!$B$7-2020)</f>
        <v>27.626599356534232</v>
      </c>
      <c r="G17" s="5">
        <f>'[3]CostFlex, Winter'!G17*(1+[4]Main!$B$6)^(Main!$B$7-2020)</f>
        <v>22.622661128421473</v>
      </c>
      <c r="H17" s="5">
        <f>'[3]CostFlex, Winter'!H17*(1+[4]Main!$B$6)^(Main!$B$7-2020)</f>
        <v>24.44528763534996</v>
      </c>
      <c r="I17" s="5">
        <f>'[3]CostFlex, Winter'!I17*(1+[4]Main!$B$6)^(Main!$B$7-2020)</f>
        <v>13.65312947008249</v>
      </c>
      <c r="J17" s="5">
        <f>'[3]CostFlex, Winter'!J17*(1+[4]Main!$B$6)^(Main!$B$7-2020)</f>
        <v>6.1748376810486345</v>
      </c>
      <c r="K17" s="5">
        <f>'[3]CostFlex, Winter'!K17*(1+[4]Main!$B$6)^(Main!$B$7-2020)</f>
        <v>4.4295347228989312</v>
      </c>
      <c r="L17" s="5">
        <f>'[3]CostFlex, Winter'!L17*(1+[4]Main!$B$6)^(Main!$B$7-2020)</f>
        <v>3.8551312176851047</v>
      </c>
      <c r="M17" s="5">
        <f>'[3]CostFlex, Winter'!M17*(1+[4]Main!$B$6)^(Main!$B$7-2020)</f>
        <v>5.677757724613592</v>
      </c>
      <c r="N17" s="5">
        <f>'[3]CostFlex, Winter'!N17*(1+[4]Main!$B$6)^(Main!$B$7-2020)</f>
        <v>4.4074422803907067</v>
      </c>
      <c r="O17" s="5">
        <f>'[3]CostFlex, Winter'!O17*(1+[4]Main!$B$6)^(Main!$B$7-2020)</f>
        <v>4.7388289180140681</v>
      </c>
      <c r="P17" s="5">
        <f>'[3]CostFlex, Winter'!P17*(1+[4]Main!$B$6)^(Main!$B$7-2020)</f>
        <v>4.8603373518093012</v>
      </c>
      <c r="Q17" s="5">
        <f>'[3]CostFlex, Winter'!Q17*(1+[4]Main!$B$6)^(Main!$B$7-2020)</f>
        <v>4.9597533430963097</v>
      </c>
      <c r="R17" s="5">
        <f>'[3]CostFlex, Winter'!R17*(1+[4]Main!$B$6)^(Main!$B$7-2020)</f>
        <v>4.4074422803907067</v>
      </c>
      <c r="S17" s="5">
        <f>'[3]CostFlex, Winter'!S17*(1+[4]Main!$B$6)^(Main!$B$7-2020)</f>
        <v>4.4074422803907067</v>
      </c>
      <c r="T17" s="5">
        <f>'[3]CostFlex, Winter'!T17*(1+[4]Main!$B$6)^(Main!$B$7-2020)</f>
        <v>5.1254466619079899</v>
      </c>
      <c r="U17" s="5">
        <f>'[3]CostFlex, Winter'!U17*(1+[4]Main!$B$6)^(Main!$B$7-2020)</f>
        <v>5.953913255966393</v>
      </c>
      <c r="V17" s="5">
        <f>'[3]CostFlex, Winter'!V17*(1+[4]Main!$B$6)^(Main!$B$7-2020)</f>
        <v>4.4074422803907067</v>
      </c>
      <c r="W17" s="5">
        <f>'[3]CostFlex, Winter'!W17*(1+[4]Main!$B$6)^(Main!$B$7-2020)</f>
        <v>4.4074422803907067</v>
      </c>
      <c r="X17" s="5">
        <f>'[3]CostFlex, Winter'!X17*(1+[4]Main!$B$6)^(Main!$B$7-2020)</f>
        <v>6.6166865312131167</v>
      </c>
      <c r="Y17" s="5">
        <f>'[3]CostFlex, Winter'!Y17*(1+[4]Main!$B$6)^(Main!$B$7-2020)</f>
        <v>10.549141297677005</v>
      </c>
    </row>
    <row r="18" spans="1:25" x14ac:dyDescent="0.3">
      <c r="A18">
        <v>31</v>
      </c>
      <c r="B18" s="5">
        <f>'[3]CostFlex, Winter'!B18*(1+[4]Main!$B$6)^(Main!$B$7-2020)</f>
        <v>20.225631116279157</v>
      </c>
      <c r="C18" s="5">
        <f>'[3]CostFlex, Winter'!C18*(1+[4]Main!$B$6)^(Main!$B$7-2020)</f>
        <v>20.755849736476538</v>
      </c>
      <c r="D18" s="5">
        <f>'[3]CostFlex, Winter'!D18*(1+[4]Main!$B$6)^(Main!$B$7-2020)</f>
        <v>24.721443166702763</v>
      </c>
      <c r="E18" s="5">
        <f>'[3]CostFlex, Winter'!E18*(1+[4]Main!$B$6)^(Main!$B$7-2020)</f>
        <v>26.897548753762837</v>
      </c>
      <c r="F18" s="5">
        <f>'[3]CostFlex, Winter'!F18*(1+[4]Main!$B$6)^(Main!$B$7-2020)</f>
        <v>27.626599356534232</v>
      </c>
      <c r="G18" s="5">
        <f>'[3]CostFlex, Winter'!G18*(1+[4]Main!$B$6)^(Main!$B$7-2020)</f>
        <v>22.622661128421473</v>
      </c>
      <c r="H18" s="5">
        <f>'[3]CostFlex, Winter'!H18*(1+[4]Main!$B$6)^(Main!$B$7-2020)</f>
        <v>24.44528763534996</v>
      </c>
      <c r="I18" s="5">
        <f>'[3]CostFlex, Winter'!I18*(1+[4]Main!$B$6)^(Main!$B$7-2020)</f>
        <v>13.65312947008249</v>
      </c>
      <c r="J18" s="5">
        <f>'[3]CostFlex, Winter'!J18*(1+[4]Main!$B$6)^(Main!$B$7-2020)</f>
        <v>6.1748376810486345</v>
      </c>
      <c r="K18" s="5">
        <f>'[3]CostFlex, Winter'!K18*(1+[4]Main!$B$6)^(Main!$B$7-2020)</f>
        <v>4.4295347228989312</v>
      </c>
      <c r="L18" s="5">
        <f>'[3]CostFlex, Winter'!L18*(1+[4]Main!$B$6)^(Main!$B$7-2020)</f>
        <v>3.8551312176851047</v>
      </c>
      <c r="M18" s="5">
        <f>'[3]CostFlex, Winter'!M18*(1+[4]Main!$B$6)^(Main!$B$7-2020)</f>
        <v>5.677757724613592</v>
      </c>
      <c r="N18" s="5">
        <f>'[3]CostFlex, Winter'!N18*(1+[4]Main!$B$6)^(Main!$B$7-2020)</f>
        <v>4.4074422803907067</v>
      </c>
      <c r="O18" s="5">
        <f>'[3]CostFlex, Winter'!O18*(1+[4]Main!$B$6)^(Main!$B$7-2020)</f>
        <v>4.7388289180140681</v>
      </c>
      <c r="P18" s="5">
        <f>'[3]CostFlex, Winter'!P18*(1+[4]Main!$B$6)^(Main!$B$7-2020)</f>
        <v>4.8603373518093012</v>
      </c>
      <c r="Q18" s="5">
        <f>'[3]CostFlex, Winter'!Q18*(1+[4]Main!$B$6)^(Main!$B$7-2020)</f>
        <v>4.9597533430963097</v>
      </c>
      <c r="R18" s="5">
        <f>'[3]CostFlex, Winter'!R18*(1+[4]Main!$B$6)^(Main!$B$7-2020)</f>
        <v>4.4074422803907067</v>
      </c>
      <c r="S18" s="5">
        <f>'[3]CostFlex, Winter'!S18*(1+[4]Main!$B$6)^(Main!$B$7-2020)</f>
        <v>4.4074422803907067</v>
      </c>
      <c r="T18" s="5">
        <f>'[3]CostFlex, Winter'!T18*(1+[4]Main!$B$6)^(Main!$B$7-2020)</f>
        <v>5.1254466619079899</v>
      </c>
      <c r="U18" s="5">
        <f>'[3]CostFlex, Winter'!U18*(1+[4]Main!$B$6)^(Main!$B$7-2020)</f>
        <v>5.953913255966393</v>
      </c>
      <c r="V18" s="5">
        <f>'[3]CostFlex, Winter'!V18*(1+[4]Main!$B$6)^(Main!$B$7-2020)</f>
        <v>4.4074422803907067</v>
      </c>
      <c r="W18" s="5">
        <f>'[3]CostFlex, Winter'!W18*(1+[4]Main!$B$6)^(Main!$B$7-2020)</f>
        <v>4.4074422803907067</v>
      </c>
      <c r="X18" s="5">
        <f>'[3]CostFlex, Winter'!X18*(1+[4]Main!$B$6)^(Main!$B$7-2020)</f>
        <v>6.6166865312131167</v>
      </c>
      <c r="Y18" s="5">
        <f>'[3]CostFlex, Winter'!Y18*(1+[4]Main!$B$6)^(Main!$B$7-2020)</f>
        <v>10.549141297677005</v>
      </c>
    </row>
    <row r="19" spans="1:25" x14ac:dyDescent="0.3">
      <c r="A19">
        <v>33</v>
      </c>
      <c r="B19" s="5">
        <f>'[3]CostFlex, Winter'!B19*(1+[4]Main!$B$6)^(Main!$B$7-2020)</f>
        <v>20.225631116279157</v>
      </c>
      <c r="C19" s="5">
        <f>'[3]CostFlex, Winter'!C19*(1+[4]Main!$B$6)^(Main!$B$7-2020)</f>
        <v>20.755849736476538</v>
      </c>
      <c r="D19" s="5">
        <f>'[3]CostFlex, Winter'!D19*(1+[4]Main!$B$6)^(Main!$B$7-2020)</f>
        <v>24.721443166702763</v>
      </c>
      <c r="E19" s="5">
        <f>'[3]CostFlex, Winter'!E19*(1+[4]Main!$B$6)^(Main!$B$7-2020)</f>
        <v>26.897548753762837</v>
      </c>
      <c r="F19" s="5">
        <f>'[3]CostFlex, Winter'!F19*(1+[4]Main!$B$6)^(Main!$B$7-2020)</f>
        <v>27.626599356534232</v>
      </c>
      <c r="G19" s="5">
        <f>'[3]CostFlex, Winter'!G19*(1+[4]Main!$B$6)^(Main!$B$7-2020)</f>
        <v>22.622661128421473</v>
      </c>
      <c r="H19" s="5">
        <f>'[3]CostFlex, Winter'!H19*(1+[4]Main!$B$6)^(Main!$B$7-2020)</f>
        <v>24.44528763534996</v>
      </c>
      <c r="I19" s="5">
        <f>'[3]CostFlex, Winter'!I19*(1+[4]Main!$B$6)^(Main!$B$7-2020)</f>
        <v>13.65312947008249</v>
      </c>
      <c r="J19" s="5">
        <f>'[3]CostFlex, Winter'!J19*(1+[4]Main!$B$6)^(Main!$B$7-2020)</f>
        <v>6.1748376810486345</v>
      </c>
      <c r="K19" s="5">
        <f>'[3]CostFlex, Winter'!K19*(1+[4]Main!$B$6)^(Main!$B$7-2020)</f>
        <v>4.4295347228989312</v>
      </c>
      <c r="L19" s="5">
        <f>'[3]CostFlex, Winter'!L19*(1+[4]Main!$B$6)^(Main!$B$7-2020)</f>
        <v>3.8551312176851047</v>
      </c>
      <c r="M19" s="5">
        <f>'[3]CostFlex, Winter'!M19*(1+[4]Main!$B$6)^(Main!$B$7-2020)</f>
        <v>5.677757724613592</v>
      </c>
      <c r="N19" s="5">
        <f>'[3]CostFlex, Winter'!N19*(1+[4]Main!$B$6)^(Main!$B$7-2020)</f>
        <v>4.4074422803907067</v>
      </c>
      <c r="O19" s="5">
        <f>'[3]CostFlex, Winter'!O19*(1+[4]Main!$B$6)^(Main!$B$7-2020)</f>
        <v>4.7388289180140681</v>
      </c>
      <c r="P19" s="5">
        <f>'[3]CostFlex, Winter'!P19*(1+[4]Main!$B$6)^(Main!$B$7-2020)</f>
        <v>4.8603373518093012</v>
      </c>
      <c r="Q19" s="5">
        <f>'[3]CostFlex, Winter'!Q19*(1+[4]Main!$B$6)^(Main!$B$7-2020)</f>
        <v>4.9597533430963097</v>
      </c>
      <c r="R19" s="5">
        <f>'[3]CostFlex, Winter'!R19*(1+[4]Main!$B$6)^(Main!$B$7-2020)</f>
        <v>4.4074422803907067</v>
      </c>
      <c r="S19" s="5">
        <f>'[3]CostFlex, Winter'!S19*(1+[4]Main!$B$6)^(Main!$B$7-2020)</f>
        <v>4.4074422803907067</v>
      </c>
      <c r="T19" s="5">
        <f>'[3]CostFlex, Winter'!T19*(1+[4]Main!$B$6)^(Main!$B$7-2020)</f>
        <v>5.1254466619079899</v>
      </c>
      <c r="U19" s="5">
        <f>'[3]CostFlex, Winter'!U19*(1+[4]Main!$B$6)^(Main!$B$7-2020)</f>
        <v>5.953913255966393</v>
      </c>
      <c r="V19" s="5">
        <f>'[3]CostFlex, Winter'!V19*(1+[4]Main!$B$6)^(Main!$B$7-2020)</f>
        <v>4.4074422803907067</v>
      </c>
      <c r="W19" s="5">
        <f>'[3]CostFlex, Winter'!W19*(1+[4]Main!$B$6)^(Main!$B$7-2020)</f>
        <v>4.4074422803907067</v>
      </c>
      <c r="X19" s="5">
        <f>'[3]CostFlex, Winter'!X19*(1+[4]Main!$B$6)^(Main!$B$7-2020)</f>
        <v>6.6166865312131167</v>
      </c>
      <c r="Y19" s="5">
        <f>'[3]CostFlex, Winter'!Y19*(1+[4]Main!$B$6)^(Main!$B$7-2020)</f>
        <v>10.549141297677005</v>
      </c>
    </row>
    <row r="20" spans="1:25" x14ac:dyDescent="0.3">
      <c r="A20">
        <v>35</v>
      </c>
      <c r="B20" s="5">
        <f>'[3]CostFlex, Winter'!B20*(1+[4]Main!$B$6)^(Main!$B$7-2020)</f>
        <v>20.225631116279157</v>
      </c>
      <c r="C20" s="5">
        <f>'[3]CostFlex, Winter'!C20*(1+[4]Main!$B$6)^(Main!$B$7-2020)</f>
        <v>20.755849736476538</v>
      </c>
      <c r="D20" s="5">
        <f>'[3]CostFlex, Winter'!D20*(1+[4]Main!$B$6)^(Main!$B$7-2020)</f>
        <v>24.721443166702763</v>
      </c>
      <c r="E20" s="5">
        <f>'[3]CostFlex, Winter'!E20*(1+[4]Main!$B$6)^(Main!$B$7-2020)</f>
        <v>26.897548753762837</v>
      </c>
      <c r="F20" s="5">
        <f>'[3]CostFlex, Winter'!F20*(1+[4]Main!$B$6)^(Main!$B$7-2020)</f>
        <v>27.626599356534232</v>
      </c>
      <c r="G20" s="5">
        <f>'[3]CostFlex, Winter'!G20*(1+[4]Main!$B$6)^(Main!$B$7-2020)</f>
        <v>22.622661128421473</v>
      </c>
      <c r="H20" s="5">
        <f>'[3]CostFlex, Winter'!H20*(1+[4]Main!$B$6)^(Main!$B$7-2020)</f>
        <v>24.44528763534996</v>
      </c>
      <c r="I20" s="5">
        <f>'[3]CostFlex, Winter'!I20*(1+[4]Main!$B$6)^(Main!$B$7-2020)</f>
        <v>13.65312947008249</v>
      </c>
      <c r="J20" s="5">
        <f>'[3]CostFlex, Winter'!J20*(1+[4]Main!$B$6)^(Main!$B$7-2020)</f>
        <v>6.1748376810486345</v>
      </c>
      <c r="K20" s="5">
        <f>'[3]CostFlex, Winter'!K20*(1+[4]Main!$B$6)^(Main!$B$7-2020)</f>
        <v>4.4295347228989312</v>
      </c>
      <c r="L20" s="5">
        <f>'[3]CostFlex, Winter'!L20*(1+[4]Main!$B$6)^(Main!$B$7-2020)</f>
        <v>3.8551312176851047</v>
      </c>
      <c r="M20" s="5">
        <f>'[3]CostFlex, Winter'!M20*(1+[4]Main!$B$6)^(Main!$B$7-2020)</f>
        <v>5.677757724613592</v>
      </c>
      <c r="N20" s="5">
        <f>'[3]CostFlex, Winter'!N20*(1+[4]Main!$B$6)^(Main!$B$7-2020)</f>
        <v>4.4074422803907067</v>
      </c>
      <c r="O20" s="5">
        <f>'[3]CostFlex, Winter'!O20*(1+[4]Main!$B$6)^(Main!$B$7-2020)</f>
        <v>4.7388289180140681</v>
      </c>
      <c r="P20" s="5">
        <f>'[3]CostFlex, Winter'!P20*(1+[4]Main!$B$6)^(Main!$B$7-2020)</f>
        <v>4.8603373518093012</v>
      </c>
      <c r="Q20" s="5">
        <f>'[3]CostFlex, Winter'!Q20*(1+[4]Main!$B$6)^(Main!$B$7-2020)</f>
        <v>4.9597533430963097</v>
      </c>
      <c r="R20" s="5">
        <f>'[3]CostFlex, Winter'!R20*(1+[4]Main!$B$6)^(Main!$B$7-2020)</f>
        <v>4.4074422803907067</v>
      </c>
      <c r="S20" s="5">
        <f>'[3]CostFlex, Winter'!S20*(1+[4]Main!$B$6)^(Main!$B$7-2020)</f>
        <v>4.4074422803907067</v>
      </c>
      <c r="T20" s="5">
        <f>'[3]CostFlex, Winter'!T20*(1+[4]Main!$B$6)^(Main!$B$7-2020)</f>
        <v>5.1254466619079899</v>
      </c>
      <c r="U20" s="5">
        <f>'[3]CostFlex, Winter'!U20*(1+[4]Main!$B$6)^(Main!$B$7-2020)</f>
        <v>5.953913255966393</v>
      </c>
      <c r="V20" s="5">
        <f>'[3]CostFlex, Winter'!V20*(1+[4]Main!$B$6)^(Main!$B$7-2020)</f>
        <v>4.4074422803907067</v>
      </c>
      <c r="W20" s="5">
        <f>'[3]CostFlex, Winter'!W20*(1+[4]Main!$B$6)^(Main!$B$7-2020)</f>
        <v>4.4074422803907067</v>
      </c>
      <c r="X20" s="5">
        <f>'[3]CostFlex, Winter'!X20*(1+[4]Main!$B$6)^(Main!$B$7-2020)</f>
        <v>6.6166865312131167</v>
      </c>
      <c r="Y20" s="5">
        <f>'[3]CostFlex, Winter'!Y20*(1+[4]Main!$B$6)^(Main!$B$7-2020)</f>
        <v>10.549141297677005</v>
      </c>
    </row>
    <row r="21" spans="1:25" x14ac:dyDescent="0.3">
      <c r="A21">
        <v>39</v>
      </c>
      <c r="B21" s="5">
        <f>'[3]CostFlex, Winter'!B21*(1+[4]Main!$B$6)^(Main!$B$7-2020)</f>
        <v>20.225631116279157</v>
      </c>
      <c r="C21" s="5">
        <f>'[3]CostFlex, Winter'!C21*(1+[4]Main!$B$6)^(Main!$B$7-2020)</f>
        <v>20.755849736476538</v>
      </c>
      <c r="D21" s="5">
        <f>'[3]CostFlex, Winter'!D21*(1+[4]Main!$B$6)^(Main!$B$7-2020)</f>
        <v>24.721443166702763</v>
      </c>
      <c r="E21" s="5">
        <f>'[3]CostFlex, Winter'!E21*(1+[4]Main!$B$6)^(Main!$B$7-2020)</f>
        <v>26.897548753762837</v>
      </c>
      <c r="F21" s="5">
        <f>'[3]CostFlex, Winter'!F21*(1+[4]Main!$B$6)^(Main!$B$7-2020)</f>
        <v>27.626599356534232</v>
      </c>
      <c r="G21" s="5">
        <f>'[3]CostFlex, Winter'!G21*(1+[4]Main!$B$6)^(Main!$B$7-2020)</f>
        <v>22.622661128421473</v>
      </c>
      <c r="H21" s="5">
        <f>'[3]CostFlex, Winter'!H21*(1+[4]Main!$B$6)^(Main!$B$7-2020)</f>
        <v>24.44528763534996</v>
      </c>
      <c r="I21" s="5">
        <f>'[3]CostFlex, Winter'!I21*(1+[4]Main!$B$6)^(Main!$B$7-2020)</f>
        <v>13.65312947008249</v>
      </c>
      <c r="J21" s="5">
        <f>'[3]CostFlex, Winter'!J21*(1+[4]Main!$B$6)^(Main!$B$7-2020)</f>
        <v>6.1748376810486345</v>
      </c>
      <c r="K21" s="5">
        <f>'[3]CostFlex, Winter'!K21*(1+[4]Main!$B$6)^(Main!$B$7-2020)</f>
        <v>4.4295347228989312</v>
      </c>
      <c r="L21" s="5">
        <f>'[3]CostFlex, Winter'!L21*(1+[4]Main!$B$6)^(Main!$B$7-2020)</f>
        <v>3.8551312176851047</v>
      </c>
      <c r="M21" s="5">
        <f>'[3]CostFlex, Winter'!M21*(1+[4]Main!$B$6)^(Main!$B$7-2020)</f>
        <v>5.677757724613592</v>
      </c>
      <c r="N21" s="5">
        <f>'[3]CostFlex, Winter'!N21*(1+[4]Main!$B$6)^(Main!$B$7-2020)</f>
        <v>4.4074422803907067</v>
      </c>
      <c r="O21" s="5">
        <f>'[3]CostFlex, Winter'!O21*(1+[4]Main!$B$6)^(Main!$B$7-2020)</f>
        <v>4.7388289180140681</v>
      </c>
      <c r="P21" s="5">
        <f>'[3]CostFlex, Winter'!P21*(1+[4]Main!$B$6)^(Main!$B$7-2020)</f>
        <v>4.8603373518093012</v>
      </c>
      <c r="Q21" s="5">
        <f>'[3]CostFlex, Winter'!Q21*(1+[4]Main!$B$6)^(Main!$B$7-2020)</f>
        <v>4.9597533430963097</v>
      </c>
      <c r="R21" s="5">
        <f>'[3]CostFlex, Winter'!R21*(1+[4]Main!$B$6)^(Main!$B$7-2020)</f>
        <v>4.4074422803907067</v>
      </c>
      <c r="S21" s="5">
        <f>'[3]CostFlex, Winter'!S21*(1+[4]Main!$B$6)^(Main!$B$7-2020)</f>
        <v>4.4074422803907067</v>
      </c>
      <c r="T21" s="5">
        <f>'[3]CostFlex, Winter'!T21*(1+[4]Main!$B$6)^(Main!$B$7-2020)</f>
        <v>5.1254466619079899</v>
      </c>
      <c r="U21" s="5">
        <f>'[3]CostFlex, Winter'!U21*(1+[4]Main!$B$6)^(Main!$B$7-2020)</f>
        <v>5.953913255966393</v>
      </c>
      <c r="V21" s="5">
        <f>'[3]CostFlex, Winter'!V21*(1+[4]Main!$B$6)^(Main!$B$7-2020)</f>
        <v>4.4074422803907067</v>
      </c>
      <c r="W21" s="5">
        <f>'[3]CostFlex, Winter'!W21*(1+[4]Main!$B$6)^(Main!$B$7-2020)</f>
        <v>4.4074422803907067</v>
      </c>
      <c r="X21" s="5">
        <f>'[3]CostFlex, Winter'!X21*(1+[4]Main!$B$6)^(Main!$B$7-2020)</f>
        <v>6.6166865312131167</v>
      </c>
      <c r="Y21" s="5">
        <f>'[3]CostFlex, Winter'!Y21*(1+[4]Main!$B$6)^(Main!$B$7-2020)</f>
        <v>10.549141297677005</v>
      </c>
    </row>
    <row r="22" spans="1:25" x14ac:dyDescent="0.3">
      <c r="A22">
        <v>41</v>
      </c>
      <c r="B22" s="5">
        <f>'[3]CostFlex, Winter'!B22*(1+[4]Main!$B$6)^(Main!$B$7-2020)</f>
        <v>20.225631116279157</v>
      </c>
      <c r="C22" s="5">
        <f>'[3]CostFlex, Winter'!C22*(1+[4]Main!$B$6)^(Main!$B$7-2020)</f>
        <v>20.755849736476538</v>
      </c>
      <c r="D22" s="5">
        <f>'[3]CostFlex, Winter'!D22*(1+[4]Main!$B$6)^(Main!$B$7-2020)</f>
        <v>24.721443166702763</v>
      </c>
      <c r="E22" s="5">
        <f>'[3]CostFlex, Winter'!E22*(1+[4]Main!$B$6)^(Main!$B$7-2020)</f>
        <v>26.897548753762837</v>
      </c>
      <c r="F22" s="5">
        <f>'[3]CostFlex, Winter'!F22*(1+[4]Main!$B$6)^(Main!$B$7-2020)</f>
        <v>27.626599356534232</v>
      </c>
      <c r="G22" s="5">
        <f>'[3]CostFlex, Winter'!G22*(1+[4]Main!$B$6)^(Main!$B$7-2020)</f>
        <v>22.622661128421473</v>
      </c>
      <c r="H22" s="5">
        <f>'[3]CostFlex, Winter'!H22*(1+[4]Main!$B$6)^(Main!$B$7-2020)</f>
        <v>24.44528763534996</v>
      </c>
      <c r="I22" s="5">
        <f>'[3]CostFlex, Winter'!I22*(1+[4]Main!$B$6)^(Main!$B$7-2020)</f>
        <v>13.65312947008249</v>
      </c>
      <c r="J22" s="5">
        <f>'[3]CostFlex, Winter'!J22*(1+[4]Main!$B$6)^(Main!$B$7-2020)</f>
        <v>6.1748376810486345</v>
      </c>
      <c r="K22" s="5">
        <f>'[3]CostFlex, Winter'!K22*(1+[4]Main!$B$6)^(Main!$B$7-2020)</f>
        <v>4.4295347228989312</v>
      </c>
      <c r="L22" s="5">
        <f>'[3]CostFlex, Winter'!L22*(1+[4]Main!$B$6)^(Main!$B$7-2020)</f>
        <v>3.8551312176851047</v>
      </c>
      <c r="M22" s="5">
        <f>'[3]CostFlex, Winter'!M22*(1+[4]Main!$B$6)^(Main!$B$7-2020)</f>
        <v>5.677757724613592</v>
      </c>
      <c r="N22" s="5">
        <f>'[3]CostFlex, Winter'!N22*(1+[4]Main!$B$6)^(Main!$B$7-2020)</f>
        <v>4.4074422803907067</v>
      </c>
      <c r="O22" s="5">
        <f>'[3]CostFlex, Winter'!O22*(1+[4]Main!$B$6)^(Main!$B$7-2020)</f>
        <v>4.7388289180140681</v>
      </c>
      <c r="P22" s="5">
        <f>'[3]CostFlex, Winter'!P22*(1+[4]Main!$B$6)^(Main!$B$7-2020)</f>
        <v>4.8603373518093012</v>
      </c>
      <c r="Q22" s="5">
        <f>'[3]CostFlex, Winter'!Q22*(1+[4]Main!$B$6)^(Main!$B$7-2020)</f>
        <v>4.9597533430963097</v>
      </c>
      <c r="R22" s="5">
        <f>'[3]CostFlex, Winter'!R22*(1+[4]Main!$B$6)^(Main!$B$7-2020)</f>
        <v>4.4074422803907067</v>
      </c>
      <c r="S22" s="5">
        <f>'[3]CostFlex, Winter'!S22*(1+[4]Main!$B$6)^(Main!$B$7-2020)</f>
        <v>4.4074422803907067</v>
      </c>
      <c r="T22" s="5">
        <f>'[3]CostFlex, Winter'!T22*(1+[4]Main!$B$6)^(Main!$B$7-2020)</f>
        <v>5.1254466619079899</v>
      </c>
      <c r="U22" s="5">
        <f>'[3]CostFlex, Winter'!U22*(1+[4]Main!$B$6)^(Main!$B$7-2020)</f>
        <v>5.953913255966393</v>
      </c>
      <c r="V22" s="5">
        <f>'[3]CostFlex, Winter'!V22*(1+[4]Main!$B$6)^(Main!$B$7-2020)</f>
        <v>4.4074422803907067</v>
      </c>
      <c r="W22" s="5">
        <f>'[3]CostFlex, Winter'!W22*(1+[4]Main!$B$6)^(Main!$B$7-2020)</f>
        <v>4.4074422803907067</v>
      </c>
      <c r="X22" s="5">
        <f>'[3]CostFlex, Winter'!X22*(1+[4]Main!$B$6)^(Main!$B$7-2020)</f>
        <v>6.6166865312131167</v>
      </c>
      <c r="Y22" s="5">
        <f>'[3]CostFlex, Winter'!Y22*(1+[4]Main!$B$6)^(Main!$B$7-2020)</f>
        <v>10.549141297677005</v>
      </c>
    </row>
    <row r="23" spans="1:25" x14ac:dyDescent="0.3">
      <c r="A23">
        <v>42</v>
      </c>
      <c r="B23" s="5">
        <f>'[3]CostFlex, Winter'!B23*(1+[4]Main!$B$6)^(Main!$B$7-2020)</f>
        <v>20.225631116279157</v>
      </c>
      <c r="C23" s="5">
        <f>'[3]CostFlex, Winter'!C23*(1+[4]Main!$B$6)^(Main!$B$7-2020)</f>
        <v>20.755849736476538</v>
      </c>
      <c r="D23" s="5">
        <f>'[3]CostFlex, Winter'!D23*(1+[4]Main!$B$6)^(Main!$B$7-2020)</f>
        <v>24.721443166702763</v>
      </c>
      <c r="E23" s="5">
        <f>'[3]CostFlex, Winter'!E23*(1+[4]Main!$B$6)^(Main!$B$7-2020)</f>
        <v>26.897548753762837</v>
      </c>
      <c r="F23" s="5">
        <f>'[3]CostFlex, Winter'!F23*(1+[4]Main!$B$6)^(Main!$B$7-2020)</f>
        <v>27.626599356534232</v>
      </c>
      <c r="G23" s="5">
        <f>'[3]CostFlex, Winter'!G23*(1+[4]Main!$B$6)^(Main!$B$7-2020)</f>
        <v>22.622661128421473</v>
      </c>
      <c r="H23" s="5">
        <f>'[3]CostFlex, Winter'!H23*(1+[4]Main!$B$6)^(Main!$B$7-2020)</f>
        <v>24.44528763534996</v>
      </c>
      <c r="I23" s="5">
        <f>'[3]CostFlex, Winter'!I23*(1+[4]Main!$B$6)^(Main!$B$7-2020)</f>
        <v>13.65312947008249</v>
      </c>
      <c r="J23" s="5">
        <f>'[3]CostFlex, Winter'!J23*(1+[4]Main!$B$6)^(Main!$B$7-2020)</f>
        <v>6.1748376810486345</v>
      </c>
      <c r="K23" s="5">
        <f>'[3]CostFlex, Winter'!K23*(1+[4]Main!$B$6)^(Main!$B$7-2020)</f>
        <v>4.4295347228989312</v>
      </c>
      <c r="L23" s="5">
        <f>'[3]CostFlex, Winter'!L23*(1+[4]Main!$B$6)^(Main!$B$7-2020)</f>
        <v>3.8551312176851047</v>
      </c>
      <c r="M23" s="5">
        <f>'[3]CostFlex, Winter'!M23*(1+[4]Main!$B$6)^(Main!$B$7-2020)</f>
        <v>5.677757724613592</v>
      </c>
      <c r="N23" s="5">
        <f>'[3]CostFlex, Winter'!N23*(1+[4]Main!$B$6)^(Main!$B$7-2020)</f>
        <v>4.4074422803907067</v>
      </c>
      <c r="O23" s="5">
        <f>'[3]CostFlex, Winter'!O23*(1+[4]Main!$B$6)^(Main!$B$7-2020)</f>
        <v>4.7388289180140681</v>
      </c>
      <c r="P23" s="5">
        <f>'[3]CostFlex, Winter'!P23*(1+[4]Main!$B$6)^(Main!$B$7-2020)</f>
        <v>4.8603373518093012</v>
      </c>
      <c r="Q23" s="5">
        <f>'[3]CostFlex, Winter'!Q23*(1+[4]Main!$B$6)^(Main!$B$7-2020)</f>
        <v>4.9597533430963097</v>
      </c>
      <c r="R23" s="5">
        <f>'[3]CostFlex, Winter'!R23*(1+[4]Main!$B$6)^(Main!$B$7-2020)</f>
        <v>4.4074422803907067</v>
      </c>
      <c r="S23" s="5">
        <f>'[3]CostFlex, Winter'!S23*(1+[4]Main!$B$6)^(Main!$B$7-2020)</f>
        <v>4.4074422803907067</v>
      </c>
      <c r="T23" s="5">
        <f>'[3]CostFlex, Winter'!T23*(1+[4]Main!$B$6)^(Main!$B$7-2020)</f>
        <v>5.1254466619079899</v>
      </c>
      <c r="U23" s="5">
        <f>'[3]CostFlex, Winter'!U23*(1+[4]Main!$B$6)^(Main!$B$7-2020)</f>
        <v>5.953913255966393</v>
      </c>
      <c r="V23" s="5">
        <f>'[3]CostFlex, Winter'!V23*(1+[4]Main!$B$6)^(Main!$B$7-2020)</f>
        <v>4.4074422803907067</v>
      </c>
      <c r="W23" s="5">
        <f>'[3]CostFlex, Winter'!W23*(1+[4]Main!$B$6)^(Main!$B$7-2020)</f>
        <v>4.4074422803907067</v>
      </c>
      <c r="X23" s="5">
        <f>'[3]CostFlex, Winter'!X23*(1+[4]Main!$B$6)^(Main!$B$7-2020)</f>
        <v>6.6166865312131167</v>
      </c>
      <c r="Y23" s="5">
        <f>'[3]CostFlex, Winter'!Y23*(1+[4]Main!$B$6)^(Main!$B$7-2020)</f>
        <v>10.549141297677005</v>
      </c>
    </row>
    <row r="24" spans="1:25" x14ac:dyDescent="0.3">
      <c r="A24">
        <v>46</v>
      </c>
      <c r="B24" s="5">
        <f>'[3]CostFlex, Winter'!B24*(1+[4]Main!$B$6)^(Main!$B$7-2020)</f>
        <v>20.225631116279157</v>
      </c>
      <c r="C24" s="5">
        <f>'[3]CostFlex, Winter'!C24*(1+[4]Main!$B$6)^(Main!$B$7-2020)</f>
        <v>20.755849736476538</v>
      </c>
      <c r="D24" s="5">
        <f>'[3]CostFlex, Winter'!D24*(1+[4]Main!$B$6)^(Main!$B$7-2020)</f>
        <v>24.721443166702763</v>
      </c>
      <c r="E24" s="5">
        <f>'[3]CostFlex, Winter'!E24*(1+[4]Main!$B$6)^(Main!$B$7-2020)</f>
        <v>26.897548753762837</v>
      </c>
      <c r="F24" s="5">
        <f>'[3]CostFlex, Winter'!F24*(1+[4]Main!$B$6)^(Main!$B$7-2020)</f>
        <v>27.626599356534232</v>
      </c>
      <c r="G24" s="5">
        <f>'[3]CostFlex, Winter'!G24*(1+[4]Main!$B$6)^(Main!$B$7-2020)</f>
        <v>22.622661128421473</v>
      </c>
      <c r="H24" s="5">
        <f>'[3]CostFlex, Winter'!H24*(1+[4]Main!$B$6)^(Main!$B$7-2020)</f>
        <v>24.44528763534996</v>
      </c>
      <c r="I24" s="5">
        <f>'[3]CostFlex, Winter'!I24*(1+[4]Main!$B$6)^(Main!$B$7-2020)</f>
        <v>13.65312947008249</v>
      </c>
      <c r="J24" s="5">
        <f>'[3]CostFlex, Winter'!J24*(1+[4]Main!$B$6)^(Main!$B$7-2020)</f>
        <v>6.1748376810486345</v>
      </c>
      <c r="K24" s="5">
        <f>'[3]CostFlex, Winter'!K24*(1+[4]Main!$B$6)^(Main!$B$7-2020)</f>
        <v>4.4295347228989312</v>
      </c>
      <c r="L24" s="5">
        <f>'[3]CostFlex, Winter'!L24*(1+[4]Main!$B$6)^(Main!$B$7-2020)</f>
        <v>3.8551312176851047</v>
      </c>
      <c r="M24" s="5">
        <f>'[3]CostFlex, Winter'!M24*(1+[4]Main!$B$6)^(Main!$B$7-2020)</f>
        <v>5.677757724613592</v>
      </c>
      <c r="N24" s="5">
        <f>'[3]CostFlex, Winter'!N24*(1+[4]Main!$B$6)^(Main!$B$7-2020)</f>
        <v>4.4074422803907067</v>
      </c>
      <c r="O24" s="5">
        <f>'[3]CostFlex, Winter'!O24*(1+[4]Main!$B$6)^(Main!$B$7-2020)</f>
        <v>4.7388289180140681</v>
      </c>
      <c r="P24" s="5">
        <f>'[3]CostFlex, Winter'!P24*(1+[4]Main!$B$6)^(Main!$B$7-2020)</f>
        <v>4.8603373518093012</v>
      </c>
      <c r="Q24" s="5">
        <f>'[3]CostFlex, Winter'!Q24*(1+[4]Main!$B$6)^(Main!$B$7-2020)</f>
        <v>4.9597533430963097</v>
      </c>
      <c r="R24" s="5">
        <f>'[3]CostFlex, Winter'!R24*(1+[4]Main!$B$6)^(Main!$B$7-2020)</f>
        <v>4.4074422803907067</v>
      </c>
      <c r="S24" s="5">
        <f>'[3]CostFlex, Winter'!S24*(1+[4]Main!$B$6)^(Main!$B$7-2020)</f>
        <v>4.4074422803907067</v>
      </c>
      <c r="T24" s="5">
        <f>'[3]CostFlex, Winter'!T24*(1+[4]Main!$B$6)^(Main!$B$7-2020)</f>
        <v>5.1254466619079899</v>
      </c>
      <c r="U24" s="5">
        <f>'[3]CostFlex, Winter'!U24*(1+[4]Main!$B$6)^(Main!$B$7-2020)</f>
        <v>5.953913255966393</v>
      </c>
      <c r="V24" s="5">
        <f>'[3]CostFlex, Winter'!V24*(1+[4]Main!$B$6)^(Main!$B$7-2020)</f>
        <v>4.4074422803907067</v>
      </c>
      <c r="W24" s="5">
        <f>'[3]CostFlex, Winter'!W24*(1+[4]Main!$B$6)^(Main!$B$7-2020)</f>
        <v>4.4074422803907067</v>
      </c>
      <c r="X24" s="5">
        <f>'[3]CostFlex, Winter'!X24*(1+[4]Main!$B$6)^(Main!$B$7-2020)</f>
        <v>6.6166865312131167</v>
      </c>
      <c r="Y24" s="5">
        <f>'[3]CostFlex, Winter'!Y24*(1+[4]Main!$B$6)^(Main!$B$7-2020)</f>
        <v>10.549141297677005</v>
      </c>
    </row>
    <row r="25" spans="1:25" x14ac:dyDescent="0.3">
      <c r="A25">
        <v>49</v>
      </c>
      <c r="B25" s="5">
        <f>'[3]CostFlex, Winter'!B25*(1+[4]Main!$B$6)^(Main!$B$7-2020)</f>
        <v>20.225631116279157</v>
      </c>
      <c r="C25" s="5">
        <f>'[3]CostFlex, Winter'!C25*(1+[4]Main!$B$6)^(Main!$B$7-2020)</f>
        <v>20.755849736476538</v>
      </c>
      <c r="D25" s="5">
        <f>'[3]CostFlex, Winter'!D25*(1+[4]Main!$B$6)^(Main!$B$7-2020)</f>
        <v>24.721443166702763</v>
      </c>
      <c r="E25" s="5">
        <f>'[3]CostFlex, Winter'!E25*(1+[4]Main!$B$6)^(Main!$B$7-2020)</f>
        <v>26.897548753762837</v>
      </c>
      <c r="F25" s="5">
        <f>'[3]CostFlex, Winter'!F25*(1+[4]Main!$B$6)^(Main!$B$7-2020)</f>
        <v>27.626599356534232</v>
      </c>
      <c r="G25" s="5">
        <f>'[3]CostFlex, Winter'!G25*(1+[4]Main!$B$6)^(Main!$B$7-2020)</f>
        <v>22.622661128421473</v>
      </c>
      <c r="H25" s="5">
        <f>'[3]CostFlex, Winter'!H25*(1+[4]Main!$B$6)^(Main!$B$7-2020)</f>
        <v>24.44528763534996</v>
      </c>
      <c r="I25" s="5">
        <f>'[3]CostFlex, Winter'!I25*(1+[4]Main!$B$6)^(Main!$B$7-2020)</f>
        <v>13.65312947008249</v>
      </c>
      <c r="J25" s="5">
        <f>'[3]CostFlex, Winter'!J25*(1+[4]Main!$B$6)^(Main!$B$7-2020)</f>
        <v>6.1748376810486345</v>
      </c>
      <c r="K25" s="5">
        <f>'[3]CostFlex, Winter'!K25*(1+[4]Main!$B$6)^(Main!$B$7-2020)</f>
        <v>4.4295347228989312</v>
      </c>
      <c r="L25" s="5">
        <f>'[3]CostFlex, Winter'!L25*(1+[4]Main!$B$6)^(Main!$B$7-2020)</f>
        <v>3.8551312176851047</v>
      </c>
      <c r="M25" s="5">
        <f>'[3]CostFlex, Winter'!M25*(1+[4]Main!$B$6)^(Main!$B$7-2020)</f>
        <v>5.677757724613592</v>
      </c>
      <c r="N25" s="5">
        <f>'[3]CostFlex, Winter'!N25*(1+[4]Main!$B$6)^(Main!$B$7-2020)</f>
        <v>4.4074422803907067</v>
      </c>
      <c r="O25" s="5">
        <f>'[3]CostFlex, Winter'!O25*(1+[4]Main!$B$6)^(Main!$B$7-2020)</f>
        <v>4.7388289180140681</v>
      </c>
      <c r="P25" s="5">
        <f>'[3]CostFlex, Winter'!P25*(1+[4]Main!$B$6)^(Main!$B$7-2020)</f>
        <v>4.8603373518093012</v>
      </c>
      <c r="Q25" s="5">
        <f>'[3]CostFlex, Winter'!Q25*(1+[4]Main!$B$6)^(Main!$B$7-2020)</f>
        <v>4.9597533430963097</v>
      </c>
      <c r="R25" s="5">
        <f>'[3]CostFlex, Winter'!R25*(1+[4]Main!$B$6)^(Main!$B$7-2020)</f>
        <v>4.4074422803907067</v>
      </c>
      <c r="S25" s="5">
        <f>'[3]CostFlex, Winter'!S25*(1+[4]Main!$B$6)^(Main!$B$7-2020)</f>
        <v>4.4074422803907067</v>
      </c>
      <c r="T25" s="5">
        <f>'[3]CostFlex, Winter'!T25*(1+[4]Main!$B$6)^(Main!$B$7-2020)</f>
        <v>5.1254466619079899</v>
      </c>
      <c r="U25" s="5">
        <f>'[3]CostFlex, Winter'!U25*(1+[4]Main!$B$6)^(Main!$B$7-2020)</f>
        <v>5.953913255966393</v>
      </c>
      <c r="V25" s="5">
        <f>'[3]CostFlex, Winter'!V25*(1+[4]Main!$B$6)^(Main!$B$7-2020)</f>
        <v>4.4074422803907067</v>
      </c>
      <c r="W25" s="5">
        <f>'[3]CostFlex, Winter'!W25*(1+[4]Main!$B$6)^(Main!$B$7-2020)</f>
        <v>4.4074422803907067</v>
      </c>
      <c r="X25" s="5">
        <f>'[3]CostFlex, Winter'!X25*(1+[4]Main!$B$6)^(Main!$B$7-2020)</f>
        <v>6.6166865312131167</v>
      </c>
      <c r="Y25" s="5">
        <f>'[3]CostFlex, Winter'!Y25*(1+[4]Main!$B$6)^(Main!$B$7-2020)</f>
        <v>10.549141297677005</v>
      </c>
    </row>
    <row r="26" spans="1:25" x14ac:dyDescent="0.3">
      <c r="A26">
        <v>50</v>
      </c>
      <c r="B26" s="5">
        <f>'[3]CostFlex, Winter'!B26*(1+[4]Main!$B$6)^(Main!$B$7-2020)</f>
        <v>20.225631116279157</v>
      </c>
      <c r="C26" s="5">
        <f>'[3]CostFlex, Winter'!C26*(1+[4]Main!$B$6)^(Main!$B$7-2020)</f>
        <v>20.755849736476538</v>
      </c>
      <c r="D26" s="5">
        <f>'[3]CostFlex, Winter'!D26*(1+[4]Main!$B$6)^(Main!$B$7-2020)</f>
        <v>24.721443166702763</v>
      </c>
      <c r="E26" s="5">
        <f>'[3]CostFlex, Winter'!E26*(1+[4]Main!$B$6)^(Main!$B$7-2020)</f>
        <v>26.897548753762837</v>
      </c>
      <c r="F26" s="5">
        <f>'[3]CostFlex, Winter'!F26*(1+[4]Main!$B$6)^(Main!$B$7-2020)</f>
        <v>27.626599356534232</v>
      </c>
      <c r="G26" s="5">
        <f>'[3]CostFlex, Winter'!G26*(1+[4]Main!$B$6)^(Main!$B$7-2020)</f>
        <v>22.622661128421473</v>
      </c>
      <c r="H26" s="5">
        <f>'[3]CostFlex, Winter'!H26*(1+[4]Main!$B$6)^(Main!$B$7-2020)</f>
        <v>24.44528763534996</v>
      </c>
      <c r="I26" s="5">
        <f>'[3]CostFlex, Winter'!I26*(1+[4]Main!$B$6)^(Main!$B$7-2020)</f>
        <v>13.65312947008249</v>
      </c>
      <c r="J26" s="5">
        <f>'[3]CostFlex, Winter'!J26*(1+[4]Main!$B$6)^(Main!$B$7-2020)</f>
        <v>6.1748376810486345</v>
      </c>
      <c r="K26" s="5">
        <f>'[3]CostFlex, Winter'!K26*(1+[4]Main!$B$6)^(Main!$B$7-2020)</f>
        <v>4.4295347228989312</v>
      </c>
      <c r="L26" s="5">
        <f>'[3]CostFlex, Winter'!L26*(1+[4]Main!$B$6)^(Main!$B$7-2020)</f>
        <v>3.8551312176851047</v>
      </c>
      <c r="M26" s="5">
        <f>'[3]CostFlex, Winter'!M26*(1+[4]Main!$B$6)^(Main!$B$7-2020)</f>
        <v>5.677757724613592</v>
      </c>
      <c r="N26" s="5">
        <f>'[3]CostFlex, Winter'!N26*(1+[4]Main!$B$6)^(Main!$B$7-2020)</f>
        <v>4.4074422803907067</v>
      </c>
      <c r="O26" s="5">
        <f>'[3]CostFlex, Winter'!O26*(1+[4]Main!$B$6)^(Main!$B$7-2020)</f>
        <v>4.7388289180140681</v>
      </c>
      <c r="P26" s="5">
        <f>'[3]CostFlex, Winter'!P26*(1+[4]Main!$B$6)^(Main!$B$7-2020)</f>
        <v>4.8603373518093012</v>
      </c>
      <c r="Q26" s="5">
        <f>'[3]CostFlex, Winter'!Q26*(1+[4]Main!$B$6)^(Main!$B$7-2020)</f>
        <v>4.9597533430963097</v>
      </c>
      <c r="R26" s="5">
        <f>'[3]CostFlex, Winter'!R26*(1+[4]Main!$B$6)^(Main!$B$7-2020)</f>
        <v>4.4074422803907067</v>
      </c>
      <c r="S26" s="5">
        <f>'[3]CostFlex, Winter'!S26*(1+[4]Main!$B$6)^(Main!$B$7-2020)</f>
        <v>4.4074422803907067</v>
      </c>
      <c r="T26" s="5">
        <f>'[3]CostFlex, Winter'!T26*(1+[4]Main!$B$6)^(Main!$B$7-2020)</f>
        <v>5.1254466619079899</v>
      </c>
      <c r="U26" s="5">
        <f>'[3]CostFlex, Winter'!U26*(1+[4]Main!$B$6)^(Main!$B$7-2020)</f>
        <v>5.953913255966393</v>
      </c>
      <c r="V26" s="5">
        <f>'[3]CostFlex, Winter'!V26*(1+[4]Main!$B$6)^(Main!$B$7-2020)</f>
        <v>4.4074422803907067</v>
      </c>
      <c r="W26" s="5">
        <f>'[3]CostFlex, Winter'!W26*(1+[4]Main!$B$6)^(Main!$B$7-2020)</f>
        <v>4.4074422803907067</v>
      </c>
      <c r="X26" s="5">
        <f>'[3]CostFlex, Winter'!X26*(1+[4]Main!$B$6)^(Main!$B$7-2020)</f>
        <v>6.6166865312131167</v>
      </c>
      <c r="Y26" s="5">
        <f>'[3]CostFlex, Winter'!Y26*(1+[4]Main!$B$6)^(Main!$B$7-2020)</f>
        <v>10.549141297677005</v>
      </c>
    </row>
    <row r="27" spans="1:25" x14ac:dyDescent="0.3">
      <c r="A27">
        <v>52</v>
      </c>
      <c r="B27" s="5">
        <f>'[3]CostFlex, Winter'!B27*(1+[4]Main!$B$6)^(Main!$B$7-2020)</f>
        <v>20.225631116279157</v>
      </c>
      <c r="C27" s="5">
        <f>'[3]CostFlex, Winter'!C27*(1+[4]Main!$B$6)^(Main!$B$7-2020)</f>
        <v>20.755849736476538</v>
      </c>
      <c r="D27" s="5">
        <f>'[3]CostFlex, Winter'!D27*(1+[4]Main!$B$6)^(Main!$B$7-2020)</f>
        <v>24.721443166702763</v>
      </c>
      <c r="E27" s="5">
        <f>'[3]CostFlex, Winter'!E27*(1+[4]Main!$B$6)^(Main!$B$7-2020)</f>
        <v>26.897548753762837</v>
      </c>
      <c r="F27" s="5">
        <f>'[3]CostFlex, Winter'!F27*(1+[4]Main!$B$6)^(Main!$B$7-2020)</f>
        <v>27.626599356534232</v>
      </c>
      <c r="G27" s="5">
        <f>'[3]CostFlex, Winter'!G27*(1+[4]Main!$B$6)^(Main!$B$7-2020)</f>
        <v>22.622661128421473</v>
      </c>
      <c r="H27" s="5">
        <f>'[3]CostFlex, Winter'!H27*(1+[4]Main!$B$6)^(Main!$B$7-2020)</f>
        <v>24.44528763534996</v>
      </c>
      <c r="I27" s="5">
        <f>'[3]CostFlex, Winter'!I27*(1+[4]Main!$B$6)^(Main!$B$7-2020)</f>
        <v>13.65312947008249</v>
      </c>
      <c r="J27" s="5">
        <f>'[3]CostFlex, Winter'!J27*(1+[4]Main!$B$6)^(Main!$B$7-2020)</f>
        <v>6.1748376810486345</v>
      </c>
      <c r="K27" s="5">
        <f>'[3]CostFlex, Winter'!K27*(1+[4]Main!$B$6)^(Main!$B$7-2020)</f>
        <v>4.4295347228989312</v>
      </c>
      <c r="L27" s="5">
        <f>'[3]CostFlex, Winter'!L27*(1+[4]Main!$B$6)^(Main!$B$7-2020)</f>
        <v>3.8551312176851047</v>
      </c>
      <c r="M27" s="5">
        <f>'[3]CostFlex, Winter'!M27*(1+[4]Main!$B$6)^(Main!$B$7-2020)</f>
        <v>5.677757724613592</v>
      </c>
      <c r="N27" s="5">
        <f>'[3]CostFlex, Winter'!N27*(1+[4]Main!$B$6)^(Main!$B$7-2020)</f>
        <v>4.4074422803907067</v>
      </c>
      <c r="O27" s="5">
        <f>'[3]CostFlex, Winter'!O27*(1+[4]Main!$B$6)^(Main!$B$7-2020)</f>
        <v>4.7388289180140681</v>
      </c>
      <c r="P27" s="5">
        <f>'[3]CostFlex, Winter'!P27*(1+[4]Main!$B$6)^(Main!$B$7-2020)</f>
        <v>4.8603373518093012</v>
      </c>
      <c r="Q27" s="5">
        <f>'[3]CostFlex, Winter'!Q27*(1+[4]Main!$B$6)^(Main!$B$7-2020)</f>
        <v>4.9597533430963097</v>
      </c>
      <c r="R27" s="5">
        <f>'[3]CostFlex, Winter'!R27*(1+[4]Main!$B$6)^(Main!$B$7-2020)</f>
        <v>4.4074422803907067</v>
      </c>
      <c r="S27" s="5">
        <f>'[3]CostFlex, Winter'!S27*(1+[4]Main!$B$6)^(Main!$B$7-2020)</f>
        <v>4.4074422803907067</v>
      </c>
      <c r="T27" s="5">
        <f>'[3]CostFlex, Winter'!T27*(1+[4]Main!$B$6)^(Main!$B$7-2020)</f>
        <v>5.1254466619079899</v>
      </c>
      <c r="U27" s="5">
        <f>'[3]CostFlex, Winter'!U27*(1+[4]Main!$B$6)^(Main!$B$7-2020)</f>
        <v>5.953913255966393</v>
      </c>
      <c r="V27" s="5">
        <f>'[3]CostFlex, Winter'!V27*(1+[4]Main!$B$6)^(Main!$B$7-2020)</f>
        <v>4.4074422803907067</v>
      </c>
      <c r="W27" s="5">
        <f>'[3]CostFlex, Winter'!W27*(1+[4]Main!$B$6)^(Main!$B$7-2020)</f>
        <v>4.4074422803907067</v>
      </c>
      <c r="X27" s="5">
        <f>'[3]CostFlex, Winter'!X27*(1+[4]Main!$B$6)^(Main!$B$7-2020)</f>
        <v>6.6166865312131167</v>
      </c>
      <c r="Y27" s="5">
        <f>'[3]CostFlex, Winter'!Y27*(1+[4]Main!$B$6)^(Main!$B$7-2020)</f>
        <v>10.549141297677005</v>
      </c>
    </row>
    <row r="28" spans="1:25" x14ac:dyDescent="0.3">
      <c r="A28">
        <v>53</v>
      </c>
      <c r="B28" s="5">
        <f>'[3]CostFlex, Winter'!B28*(1+[4]Main!$B$6)^(Main!$B$7-2020)</f>
        <v>20.225631116279157</v>
      </c>
      <c r="C28" s="5">
        <f>'[3]CostFlex, Winter'!C28*(1+[4]Main!$B$6)^(Main!$B$7-2020)</f>
        <v>20.755849736476538</v>
      </c>
      <c r="D28" s="5">
        <f>'[3]CostFlex, Winter'!D28*(1+[4]Main!$B$6)^(Main!$B$7-2020)</f>
        <v>24.721443166702763</v>
      </c>
      <c r="E28" s="5">
        <f>'[3]CostFlex, Winter'!E28*(1+[4]Main!$B$6)^(Main!$B$7-2020)</f>
        <v>26.897548753762837</v>
      </c>
      <c r="F28" s="5">
        <f>'[3]CostFlex, Winter'!F28*(1+[4]Main!$B$6)^(Main!$B$7-2020)</f>
        <v>27.626599356534232</v>
      </c>
      <c r="G28" s="5">
        <f>'[3]CostFlex, Winter'!G28*(1+[4]Main!$B$6)^(Main!$B$7-2020)</f>
        <v>22.622661128421473</v>
      </c>
      <c r="H28" s="5">
        <f>'[3]CostFlex, Winter'!H28*(1+[4]Main!$B$6)^(Main!$B$7-2020)</f>
        <v>24.44528763534996</v>
      </c>
      <c r="I28" s="5">
        <f>'[3]CostFlex, Winter'!I28*(1+[4]Main!$B$6)^(Main!$B$7-2020)</f>
        <v>13.65312947008249</v>
      </c>
      <c r="J28" s="5">
        <f>'[3]CostFlex, Winter'!J28*(1+[4]Main!$B$6)^(Main!$B$7-2020)</f>
        <v>6.1748376810486345</v>
      </c>
      <c r="K28" s="5">
        <f>'[3]CostFlex, Winter'!K28*(1+[4]Main!$B$6)^(Main!$B$7-2020)</f>
        <v>4.4295347228989312</v>
      </c>
      <c r="L28" s="5">
        <f>'[3]CostFlex, Winter'!L28*(1+[4]Main!$B$6)^(Main!$B$7-2020)</f>
        <v>3.8551312176851047</v>
      </c>
      <c r="M28" s="5">
        <f>'[3]CostFlex, Winter'!M28*(1+[4]Main!$B$6)^(Main!$B$7-2020)</f>
        <v>5.677757724613592</v>
      </c>
      <c r="N28" s="5">
        <f>'[3]CostFlex, Winter'!N28*(1+[4]Main!$B$6)^(Main!$B$7-2020)</f>
        <v>4.4074422803907067</v>
      </c>
      <c r="O28" s="5">
        <f>'[3]CostFlex, Winter'!O28*(1+[4]Main!$B$6)^(Main!$B$7-2020)</f>
        <v>4.7388289180140681</v>
      </c>
      <c r="P28" s="5">
        <f>'[3]CostFlex, Winter'!P28*(1+[4]Main!$B$6)^(Main!$B$7-2020)</f>
        <v>4.8603373518093012</v>
      </c>
      <c r="Q28" s="5">
        <f>'[3]CostFlex, Winter'!Q28*(1+[4]Main!$B$6)^(Main!$B$7-2020)</f>
        <v>4.9597533430963097</v>
      </c>
      <c r="R28" s="5">
        <f>'[3]CostFlex, Winter'!R28*(1+[4]Main!$B$6)^(Main!$B$7-2020)</f>
        <v>4.4074422803907067</v>
      </c>
      <c r="S28" s="5">
        <f>'[3]CostFlex, Winter'!S28*(1+[4]Main!$B$6)^(Main!$B$7-2020)</f>
        <v>4.4074422803907067</v>
      </c>
      <c r="T28" s="5">
        <f>'[3]CostFlex, Winter'!T28*(1+[4]Main!$B$6)^(Main!$B$7-2020)</f>
        <v>5.1254466619079899</v>
      </c>
      <c r="U28" s="5">
        <f>'[3]CostFlex, Winter'!U28*(1+[4]Main!$B$6)^(Main!$B$7-2020)</f>
        <v>5.953913255966393</v>
      </c>
      <c r="V28" s="5">
        <f>'[3]CostFlex, Winter'!V28*(1+[4]Main!$B$6)^(Main!$B$7-2020)</f>
        <v>4.4074422803907067</v>
      </c>
      <c r="W28" s="5">
        <f>'[3]CostFlex, Winter'!W28*(1+[4]Main!$B$6)^(Main!$B$7-2020)</f>
        <v>4.4074422803907067</v>
      </c>
      <c r="X28" s="5">
        <f>'[3]CostFlex, Winter'!X28*(1+[4]Main!$B$6)^(Main!$B$7-2020)</f>
        <v>6.6166865312131167</v>
      </c>
      <c r="Y28" s="5">
        <f>'[3]CostFlex, Winter'!Y28*(1+[4]Main!$B$6)^(Main!$B$7-2020)</f>
        <v>10.549141297677005</v>
      </c>
    </row>
    <row r="29" spans="1:25" x14ac:dyDescent="0.3">
      <c r="A29">
        <v>54</v>
      </c>
      <c r="B29" s="5">
        <f>'[3]CostFlex, Winter'!B29*(1+[4]Main!$B$6)^(Main!$B$7-2020)</f>
        <v>20.225631116279157</v>
      </c>
      <c r="C29" s="5">
        <f>'[3]CostFlex, Winter'!C29*(1+[4]Main!$B$6)^(Main!$B$7-2020)</f>
        <v>20.755849736476538</v>
      </c>
      <c r="D29" s="5">
        <f>'[3]CostFlex, Winter'!D29*(1+[4]Main!$B$6)^(Main!$B$7-2020)</f>
        <v>24.721443166702763</v>
      </c>
      <c r="E29" s="5">
        <f>'[3]CostFlex, Winter'!E29*(1+[4]Main!$B$6)^(Main!$B$7-2020)</f>
        <v>26.897548753762837</v>
      </c>
      <c r="F29" s="5">
        <f>'[3]CostFlex, Winter'!F29*(1+[4]Main!$B$6)^(Main!$B$7-2020)</f>
        <v>27.626599356534232</v>
      </c>
      <c r="G29" s="5">
        <f>'[3]CostFlex, Winter'!G29*(1+[4]Main!$B$6)^(Main!$B$7-2020)</f>
        <v>22.622661128421473</v>
      </c>
      <c r="H29" s="5">
        <f>'[3]CostFlex, Winter'!H29*(1+[4]Main!$B$6)^(Main!$B$7-2020)</f>
        <v>24.44528763534996</v>
      </c>
      <c r="I29" s="5">
        <f>'[3]CostFlex, Winter'!I29*(1+[4]Main!$B$6)^(Main!$B$7-2020)</f>
        <v>13.65312947008249</v>
      </c>
      <c r="J29" s="5">
        <f>'[3]CostFlex, Winter'!J29*(1+[4]Main!$B$6)^(Main!$B$7-2020)</f>
        <v>6.1748376810486345</v>
      </c>
      <c r="K29" s="5">
        <f>'[3]CostFlex, Winter'!K29*(1+[4]Main!$B$6)^(Main!$B$7-2020)</f>
        <v>4.4295347228989312</v>
      </c>
      <c r="L29" s="5">
        <f>'[3]CostFlex, Winter'!L29*(1+[4]Main!$B$6)^(Main!$B$7-2020)</f>
        <v>3.8551312176851047</v>
      </c>
      <c r="M29" s="5">
        <f>'[3]CostFlex, Winter'!M29*(1+[4]Main!$B$6)^(Main!$B$7-2020)</f>
        <v>5.677757724613592</v>
      </c>
      <c r="N29" s="5">
        <f>'[3]CostFlex, Winter'!N29*(1+[4]Main!$B$6)^(Main!$B$7-2020)</f>
        <v>4.4074422803907067</v>
      </c>
      <c r="O29" s="5">
        <f>'[3]CostFlex, Winter'!O29*(1+[4]Main!$B$6)^(Main!$B$7-2020)</f>
        <v>4.7388289180140681</v>
      </c>
      <c r="P29" s="5">
        <f>'[3]CostFlex, Winter'!P29*(1+[4]Main!$B$6)^(Main!$B$7-2020)</f>
        <v>4.8603373518093012</v>
      </c>
      <c r="Q29" s="5">
        <f>'[3]CostFlex, Winter'!Q29*(1+[4]Main!$B$6)^(Main!$B$7-2020)</f>
        <v>4.9597533430963097</v>
      </c>
      <c r="R29" s="5">
        <f>'[3]CostFlex, Winter'!R29*(1+[4]Main!$B$6)^(Main!$B$7-2020)</f>
        <v>4.4074422803907067</v>
      </c>
      <c r="S29" s="5">
        <f>'[3]CostFlex, Winter'!S29*(1+[4]Main!$B$6)^(Main!$B$7-2020)</f>
        <v>4.4074422803907067</v>
      </c>
      <c r="T29" s="5">
        <f>'[3]CostFlex, Winter'!T29*(1+[4]Main!$B$6)^(Main!$B$7-2020)</f>
        <v>5.1254466619079899</v>
      </c>
      <c r="U29" s="5">
        <f>'[3]CostFlex, Winter'!U29*(1+[4]Main!$B$6)^(Main!$B$7-2020)</f>
        <v>5.953913255966393</v>
      </c>
      <c r="V29" s="5">
        <f>'[3]CostFlex, Winter'!V29*(1+[4]Main!$B$6)^(Main!$B$7-2020)</f>
        <v>4.4074422803907067</v>
      </c>
      <c r="W29" s="5">
        <f>'[3]CostFlex, Winter'!W29*(1+[4]Main!$B$6)^(Main!$B$7-2020)</f>
        <v>4.4074422803907067</v>
      </c>
      <c r="X29" s="5">
        <f>'[3]CostFlex, Winter'!X29*(1+[4]Main!$B$6)^(Main!$B$7-2020)</f>
        <v>6.6166865312131167</v>
      </c>
      <c r="Y29" s="5">
        <f>'[3]CostFlex, Winter'!Y29*(1+[4]Main!$B$6)^(Main!$B$7-2020)</f>
        <v>10.549141297677005</v>
      </c>
    </row>
    <row r="30" spans="1:25" x14ac:dyDescent="0.3">
      <c r="A30">
        <v>55</v>
      </c>
      <c r="B30" s="5">
        <f>'[3]CostFlex, Winter'!B30*(1+[4]Main!$B$6)^(Main!$B$7-2020)</f>
        <v>20.225631116279157</v>
      </c>
      <c r="C30" s="5">
        <f>'[3]CostFlex, Winter'!C30*(1+[4]Main!$B$6)^(Main!$B$7-2020)</f>
        <v>20.755849736476538</v>
      </c>
      <c r="D30" s="5">
        <f>'[3]CostFlex, Winter'!D30*(1+[4]Main!$B$6)^(Main!$B$7-2020)</f>
        <v>24.721443166702763</v>
      </c>
      <c r="E30" s="5">
        <f>'[3]CostFlex, Winter'!E30*(1+[4]Main!$B$6)^(Main!$B$7-2020)</f>
        <v>26.897548753762837</v>
      </c>
      <c r="F30" s="5">
        <f>'[3]CostFlex, Winter'!F30*(1+[4]Main!$B$6)^(Main!$B$7-2020)</f>
        <v>27.626599356534232</v>
      </c>
      <c r="G30" s="5">
        <f>'[3]CostFlex, Winter'!G30*(1+[4]Main!$B$6)^(Main!$B$7-2020)</f>
        <v>22.622661128421473</v>
      </c>
      <c r="H30" s="5">
        <f>'[3]CostFlex, Winter'!H30*(1+[4]Main!$B$6)^(Main!$B$7-2020)</f>
        <v>24.44528763534996</v>
      </c>
      <c r="I30" s="5">
        <f>'[3]CostFlex, Winter'!I30*(1+[4]Main!$B$6)^(Main!$B$7-2020)</f>
        <v>13.65312947008249</v>
      </c>
      <c r="J30" s="5">
        <f>'[3]CostFlex, Winter'!J30*(1+[4]Main!$B$6)^(Main!$B$7-2020)</f>
        <v>6.1748376810486345</v>
      </c>
      <c r="K30" s="5">
        <f>'[3]CostFlex, Winter'!K30*(1+[4]Main!$B$6)^(Main!$B$7-2020)</f>
        <v>4.4295347228989312</v>
      </c>
      <c r="L30" s="5">
        <f>'[3]CostFlex, Winter'!L30*(1+[4]Main!$B$6)^(Main!$B$7-2020)</f>
        <v>3.8551312176851047</v>
      </c>
      <c r="M30" s="5">
        <f>'[3]CostFlex, Winter'!M30*(1+[4]Main!$B$6)^(Main!$B$7-2020)</f>
        <v>5.677757724613592</v>
      </c>
      <c r="N30" s="5">
        <f>'[3]CostFlex, Winter'!N30*(1+[4]Main!$B$6)^(Main!$B$7-2020)</f>
        <v>4.4074422803907067</v>
      </c>
      <c r="O30" s="5">
        <f>'[3]CostFlex, Winter'!O30*(1+[4]Main!$B$6)^(Main!$B$7-2020)</f>
        <v>4.7388289180140681</v>
      </c>
      <c r="P30" s="5">
        <f>'[3]CostFlex, Winter'!P30*(1+[4]Main!$B$6)^(Main!$B$7-2020)</f>
        <v>4.8603373518093012</v>
      </c>
      <c r="Q30" s="5">
        <f>'[3]CostFlex, Winter'!Q30*(1+[4]Main!$B$6)^(Main!$B$7-2020)</f>
        <v>4.9597533430963097</v>
      </c>
      <c r="R30" s="5">
        <f>'[3]CostFlex, Winter'!R30*(1+[4]Main!$B$6)^(Main!$B$7-2020)</f>
        <v>4.4074422803907067</v>
      </c>
      <c r="S30" s="5">
        <f>'[3]CostFlex, Winter'!S30*(1+[4]Main!$B$6)^(Main!$B$7-2020)</f>
        <v>4.4074422803907067</v>
      </c>
      <c r="T30" s="5">
        <f>'[3]CostFlex, Winter'!T30*(1+[4]Main!$B$6)^(Main!$B$7-2020)</f>
        <v>5.1254466619079899</v>
      </c>
      <c r="U30" s="5">
        <f>'[3]CostFlex, Winter'!U30*(1+[4]Main!$B$6)^(Main!$B$7-2020)</f>
        <v>5.953913255966393</v>
      </c>
      <c r="V30" s="5">
        <f>'[3]CostFlex, Winter'!V30*(1+[4]Main!$B$6)^(Main!$B$7-2020)</f>
        <v>4.4074422803907067</v>
      </c>
      <c r="W30" s="5">
        <f>'[3]CostFlex, Winter'!W30*(1+[4]Main!$B$6)^(Main!$B$7-2020)</f>
        <v>4.4074422803907067</v>
      </c>
      <c r="X30" s="5">
        <f>'[3]CostFlex, Winter'!X30*(1+[4]Main!$B$6)^(Main!$B$7-2020)</f>
        <v>6.6166865312131167</v>
      </c>
      <c r="Y30" s="5">
        <f>'[3]CostFlex, Winter'!Y30*(1+[4]Main!$B$6)^(Main!$B$7-2020)</f>
        <v>10.549141297677005</v>
      </c>
    </row>
    <row r="31" spans="1:25" x14ac:dyDescent="0.3">
      <c r="A31">
        <v>56</v>
      </c>
      <c r="B31" s="5">
        <f>'[3]CostFlex, Winter'!B31*(1+[4]Main!$B$6)^(Main!$B$7-2020)</f>
        <v>20.225631116279157</v>
      </c>
      <c r="C31" s="5">
        <f>'[3]CostFlex, Winter'!C31*(1+[4]Main!$B$6)^(Main!$B$7-2020)</f>
        <v>20.755849736476538</v>
      </c>
      <c r="D31" s="5">
        <f>'[3]CostFlex, Winter'!D31*(1+[4]Main!$B$6)^(Main!$B$7-2020)</f>
        <v>24.721443166702763</v>
      </c>
      <c r="E31" s="5">
        <f>'[3]CostFlex, Winter'!E31*(1+[4]Main!$B$6)^(Main!$B$7-2020)</f>
        <v>26.897548753762837</v>
      </c>
      <c r="F31" s="5">
        <f>'[3]CostFlex, Winter'!F31*(1+[4]Main!$B$6)^(Main!$B$7-2020)</f>
        <v>27.626599356534232</v>
      </c>
      <c r="G31" s="5">
        <f>'[3]CostFlex, Winter'!G31*(1+[4]Main!$B$6)^(Main!$B$7-2020)</f>
        <v>22.622661128421473</v>
      </c>
      <c r="H31" s="5">
        <f>'[3]CostFlex, Winter'!H31*(1+[4]Main!$B$6)^(Main!$B$7-2020)</f>
        <v>24.44528763534996</v>
      </c>
      <c r="I31" s="5">
        <f>'[3]CostFlex, Winter'!I31*(1+[4]Main!$B$6)^(Main!$B$7-2020)</f>
        <v>13.65312947008249</v>
      </c>
      <c r="J31" s="5">
        <f>'[3]CostFlex, Winter'!J31*(1+[4]Main!$B$6)^(Main!$B$7-2020)</f>
        <v>6.1748376810486345</v>
      </c>
      <c r="K31" s="5">
        <f>'[3]CostFlex, Winter'!K31*(1+[4]Main!$B$6)^(Main!$B$7-2020)</f>
        <v>4.4295347228989312</v>
      </c>
      <c r="L31" s="5">
        <f>'[3]CostFlex, Winter'!L31*(1+[4]Main!$B$6)^(Main!$B$7-2020)</f>
        <v>3.8551312176851047</v>
      </c>
      <c r="M31" s="5">
        <f>'[3]CostFlex, Winter'!M31*(1+[4]Main!$B$6)^(Main!$B$7-2020)</f>
        <v>5.677757724613592</v>
      </c>
      <c r="N31" s="5">
        <f>'[3]CostFlex, Winter'!N31*(1+[4]Main!$B$6)^(Main!$B$7-2020)</f>
        <v>4.4074422803907067</v>
      </c>
      <c r="O31" s="5">
        <f>'[3]CostFlex, Winter'!O31*(1+[4]Main!$B$6)^(Main!$B$7-2020)</f>
        <v>4.7388289180140681</v>
      </c>
      <c r="P31" s="5">
        <f>'[3]CostFlex, Winter'!P31*(1+[4]Main!$B$6)^(Main!$B$7-2020)</f>
        <v>4.8603373518093012</v>
      </c>
      <c r="Q31" s="5">
        <f>'[3]CostFlex, Winter'!Q31*(1+[4]Main!$B$6)^(Main!$B$7-2020)</f>
        <v>4.9597533430963097</v>
      </c>
      <c r="R31" s="5">
        <f>'[3]CostFlex, Winter'!R31*(1+[4]Main!$B$6)^(Main!$B$7-2020)</f>
        <v>4.4074422803907067</v>
      </c>
      <c r="S31" s="5">
        <f>'[3]CostFlex, Winter'!S31*(1+[4]Main!$B$6)^(Main!$B$7-2020)</f>
        <v>4.4074422803907067</v>
      </c>
      <c r="T31" s="5">
        <f>'[3]CostFlex, Winter'!T31*(1+[4]Main!$B$6)^(Main!$B$7-2020)</f>
        <v>5.1254466619079899</v>
      </c>
      <c r="U31" s="5">
        <f>'[3]CostFlex, Winter'!U31*(1+[4]Main!$B$6)^(Main!$B$7-2020)</f>
        <v>5.953913255966393</v>
      </c>
      <c r="V31" s="5">
        <f>'[3]CostFlex, Winter'!V31*(1+[4]Main!$B$6)^(Main!$B$7-2020)</f>
        <v>4.4074422803907067</v>
      </c>
      <c r="W31" s="5">
        <f>'[3]CostFlex, Winter'!W31*(1+[4]Main!$B$6)^(Main!$B$7-2020)</f>
        <v>4.4074422803907067</v>
      </c>
      <c r="X31" s="5">
        <f>'[3]CostFlex, Winter'!X31*(1+[4]Main!$B$6)^(Main!$B$7-2020)</f>
        <v>6.6166865312131167</v>
      </c>
      <c r="Y31" s="5">
        <f>'[3]CostFlex, Winter'!Y31*(1+[4]Main!$B$6)^(Main!$B$7-2020)</f>
        <v>10.549141297677005</v>
      </c>
    </row>
    <row r="32" spans="1:25" x14ac:dyDescent="0.3">
      <c r="A32">
        <v>58</v>
      </c>
      <c r="B32" s="5">
        <f>'[3]CostFlex, Winter'!B32*(1+[4]Main!$B$6)^(Main!$B$7-2020)</f>
        <v>20.225631116279157</v>
      </c>
      <c r="C32" s="5">
        <f>'[3]CostFlex, Winter'!C32*(1+[4]Main!$B$6)^(Main!$B$7-2020)</f>
        <v>20.755849736476538</v>
      </c>
      <c r="D32" s="5">
        <f>'[3]CostFlex, Winter'!D32*(1+[4]Main!$B$6)^(Main!$B$7-2020)</f>
        <v>24.721443166702763</v>
      </c>
      <c r="E32" s="5">
        <f>'[3]CostFlex, Winter'!E32*(1+[4]Main!$B$6)^(Main!$B$7-2020)</f>
        <v>26.897548753762837</v>
      </c>
      <c r="F32" s="5">
        <f>'[3]CostFlex, Winter'!F32*(1+[4]Main!$B$6)^(Main!$B$7-2020)</f>
        <v>27.626599356534232</v>
      </c>
      <c r="G32" s="5">
        <f>'[3]CostFlex, Winter'!G32*(1+[4]Main!$B$6)^(Main!$B$7-2020)</f>
        <v>22.622661128421473</v>
      </c>
      <c r="H32" s="5">
        <f>'[3]CostFlex, Winter'!H32*(1+[4]Main!$B$6)^(Main!$B$7-2020)</f>
        <v>24.44528763534996</v>
      </c>
      <c r="I32" s="5">
        <f>'[3]CostFlex, Winter'!I32*(1+[4]Main!$B$6)^(Main!$B$7-2020)</f>
        <v>13.65312947008249</v>
      </c>
      <c r="J32" s="5">
        <f>'[3]CostFlex, Winter'!J32*(1+[4]Main!$B$6)^(Main!$B$7-2020)</f>
        <v>6.1748376810486345</v>
      </c>
      <c r="K32" s="5">
        <f>'[3]CostFlex, Winter'!K32*(1+[4]Main!$B$6)^(Main!$B$7-2020)</f>
        <v>4.4295347228989312</v>
      </c>
      <c r="L32" s="5">
        <f>'[3]CostFlex, Winter'!L32*(1+[4]Main!$B$6)^(Main!$B$7-2020)</f>
        <v>3.8551312176851047</v>
      </c>
      <c r="M32" s="5">
        <f>'[3]CostFlex, Winter'!M32*(1+[4]Main!$B$6)^(Main!$B$7-2020)</f>
        <v>5.677757724613592</v>
      </c>
      <c r="N32" s="5">
        <f>'[3]CostFlex, Winter'!N32*(1+[4]Main!$B$6)^(Main!$B$7-2020)</f>
        <v>4.4074422803907067</v>
      </c>
      <c r="O32" s="5">
        <f>'[3]CostFlex, Winter'!O32*(1+[4]Main!$B$6)^(Main!$B$7-2020)</f>
        <v>4.7388289180140681</v>
      </c>
      <c r="P32" s="5">
        <f>'[3]CostFlex, Winter'!P32*(1+[4]Main!$B$6)^(Main!$B$7-2020)</f>
        <v>4.8603373518093012</v>
      </c>
      <c r="Q32" s="5">
        <f>'[3]CostFlex, Winter'!Q32*(1+[4]Main!$B$6)^(Main!$B$7-2020)</f>
        <v>4.9597533430963097</v>
      </c>
      <c r="R32" s="5">
        <f>'[3]CostFlex, Winter'!R32*(1+[4]Main!$B$6)^(Main!$B$7-2020)</f>
        <v>4.4074422803907067</v>
      </c>
      <c r="S32" s="5">
        <f>'[3]CostFlex, Winter'!S32*(1+[4]Main!$B$6)^(Main!$B$7-2020)</f>
        <v>4.4074422803907067</v>
      </c>
      <c r="T32" s="5">
        <f>'[3]CostFlex, Winter'!T32*(1+[4]Main!$B$6)^(Main!$B$7-2020)</f>
        <v>5.1254466619079899</v>
      </c>
      <c r="U32" s="5">
        <f>'[3]CostFlex, Winter'!U32*(1+[4]Main!$B$6)^(Main!$B$7-2020)</f>
        <v>5.953913255966393</v>
      </c>
      <c r="V32" s="5">
        <f>'[3]CostFlex, Winter'!V32*(1+[4]Main!$B$6)^(Main!$B$7-2020)</f>
        <v>4.4074422803907067</v>
      </c>
      <c r="W32" s="5">
        <f>'[3]CostFlex, Winter'!W32*(1+[4]Main!$B$6)^(Main!$B$7-2020)</f>
        <v>4.4074422803907067</v>
      </c>
      <c r="X32" s="5">
        <f>'[3]CostFlex, Winter'!X32*(1+[4]Main!$B$6)^(Main!$B$7-2020)</f>
        <v>6.6166865312131167</v>
      </c>
      <c r="Y32" s="5">
        <f>'[3]CostFlex, Winter'!Y32*(1+[4]Main!$B$6)^(Main!$B$7-2020)</f>
        <v>10.549141297677005</v>
      </c>
    </row>
    <row r="33" spans="1:25" x14ac:dyDescent="0.3">
      <c r="A33">
        <v>59</v>
      </c>
      <c r="B33" s="5">
        <f>'[3]CostFlex, Winter'!B33*(1+[4]Main!$B$6)^(Main!$B$7-2020)</f>
        <v>20.225631116279157</v>
      </c>
      <c r="C33" s="5">
        <f>'[3]CostFlex, Winter'!C33*(1+[4]Main!$B$6)^(Main!$B$7-2020)</f>
        <v>20.755849736476538</v>
      </c>
      <c r="D33" s="5">
        <f>'[3]CostFlex, Winter'!D33*(1+[4]Main!$B$6)^(Main!$B$7-2020)</f>
        <v>24.721443166702763</v>
      </c>
      <c r="E33" s="5">
        <f>'[3]CostFlex, Winter'!E33*(1+[4]Main!$B$6)^(Main!$B$7-2020)</f>
        <v>26.897548753762837</v>
      </c>
      <c r="F33" s="5">
        <f>'[3]CostFlex, Winter'!F33*(1+[4]Main!$B$6)^(Main!$B$7-2020)</f>
        <v>27.626599356534232</v>
      </c>
      <c r="G33" s="5">
        <f>'[3]CostFlex, Winter'!G33*(1+[4]Main!$B$6)^(Main!$B$7-2020)</f>
        <v>22.622661128421473</v>
      </c>
      <c r="H33" s="5">
        <f>'[3]CostFlex, Winter'!H33*(1+[4]Main!$B$6)^(Main!$B$7-2020)</f>
        <v>24.44528763534996</v>
      </c>
      <c r="I33" s="5">
        <f>'[3]CostFlex, Winter'!I33*(1+[4]Main!$B$6)^(Main!$B$7-2020)</f>
        <v>13.65312947008249</v>
      </c>
      <c r="J33" s="5">
        <f>'[3]CostFlex, Winter'!J33*(1+[4]Main!$B$6)^(Main!$B$7-2020)</f>
        <v>6.1748376810486345</v>
      </c>
      <c r="K33" s="5">
        <f>'[3]CostFlex, Winter'!K33*(1+[4]Main!$B$6)^(Main!$B$7-2020)</f>
        <v>4.4295347228989312</v>
      </c>
      <c r="L33" s="5">
        <f>'[3]CostFlex, Winter'!L33*(1+[4]Main!$B$6)^(Main!$B$7-2020)</f>
        <v>3.8551312176851047</v>
      </c>
      <c r="M33" s="5">
        <f>'[3]CostFlex, Winter'!M33*(1+[4]Main!$B$6)^(Main!$B$7-2020)</f>
        <v>5.677757724613592</v>
      </c>
      <c r="N33" s="5">
        <f>'[3]CostFlex, Winter'!N33*(1+[4]Main!$B$6)^(Main!$B$7-2020)</f>
        <v>4.4074422803907067</v>
      </c>
      <c r="O33" s="5">
        <f>'[3]CostFlex, Winter'!O33*(1+[4]Main!$B$6)^(Main!$B$7-2020)</f>
        <v>4.7388289180140681</v>
      </c>
      <c r="P33" s="5">
        <f>'[3]CostFlex, Winter'!P33*(1+[4]Main!$B$6)^(Main!$B$7-2020)</f>
        <v>4.8603373518093012</v>
      </c>
      <c r="Q33" s="5">
        <f>'[3]CostFlex, Winter'!Q33*(1+[4]Main!$B$6)^(Main!$B$7-2020)</f>
        <v>4.9597533430963097</v>
      </c>
      <c r="R33" s="5">
        <f>'[3]CostFlex, Winter'!R33*(1+[4]Main!$B$6)^(Main!$B$7-2020)</f>
        <v>4.4074422803907067</v>
      </c>
      <c r="S33" s="5">
        <f>'[3]CostFlex, Winter'!S33*(1+[4]Main!$B$6)^(Main!$B$7-2020)</f>
        <v>4.4074422803907067</v>
      </c>
      <c r="T33" s="5">
        <f>'[3]CostFlex, Winter'!T33*(1+[4]Main!$B$6)^(Main!$B$7-2020)</f>
        <v>5.1254466619079899</v>
      </c>
      <c r="U33" s="5">
        <f>'[3]CostFlex, Winter'!U33*(1+[4]Main!$B$6)^(Main!$B$7-2020)</f>
        <v>5.953913255966393</v>
      </c>
      <c r="V33" s="5">
        <f>'[3]CostFlex, Winter'!V33*(1+[4]Main!$B$6)^(Main!$B$7-2020)</f>
        <v>4.4074422803907067</v>
      </c>
      <c r="W33" s="5">
        <f>'[3]CostFlex, Winter'!W33*(1+[4]Main!$B$6)^(Main!$B$7-2020)</f>
        <v>4.4074422803907067</v>
      </c>
      <c r="X33" s="5">
        <f>'[3]CostFlex, Winter'!X33*(1+[4]Main!$B$6)^(Main!$B$7-2020)</f>
        <v>6.6166865312131167</v>
      </c>
      <c r="Y33" s="5">
        <f>'[3]CostFlex, Winter'!Y33*(1+[4]Main!$B$6)^(Main!$B$7-2020)</f>
        <v>10.549141297677005</v>
      </c>
    </row>
    <row r="34" spans="1:25" x14ac:dyDescent="0.3">
      <c r="A34">
        <v>60</v>
      </c>
      <c r="B34" s="5">
        <f>'[3]CostFlex, Winter'!B34*(1+[4]Main!$B$6)^(Main!$B$7-2020)</f>
        <v>20.225631116279157</v>
      </c>
      <c r="C34" s="5">
        <f>'[3]CostFlex, Winter'!C34*(1+[4]Main!$B$6)^(Main!$B$7-2020)</f>
        <v>20.755849736476538</v>
      </c>
      <c r="D34" s="5">
        <f>'[3]CostFlex, Winter'!D34*(1+[4]Main!$B$6)^(Main!$B$7-2020)</f>
        <v>24.721443166702763</v>
      </c>
      <c r="E34" s="5">
        <f>'[3]CostFlex, Winter'!E34*(1+[4]Main!$B$6)^(Main!$B$7-2020)</f>
        <v>26.897548753762837</v>
      </c>
      <c r="F34" s="5">
        <f>'[3]CostFlex, Winter'!F34*(1+[4]Main!$B$6)^(Main!$B$7-2020)</f>
        <v>27.626599356534232</v>
      </c>
      <c r="G34" s="5">
        <f>'[3]CostFlex, Winter'!G34*(1+[4]Main!$B$6)^(Main!$B$7-2020)</f>
        <v>22.622661128421473</v>
      </c>
      <c r="H34" s="5">
        <f>'[3]CostFlex, Winter'!H34*(1+[4]Main!$B$6)^(Main!$B$7-2020)</f>
        <v>24.44528763534996</v>
      </c>
      <c r="I34" s="5">
        <f>'[3]CostFlex, Winter'!I34*(1+[4]Main!$B$6)^(Main!$B$7-2020)</f>
        <v>13.65312947008249</v>
      </c>
      <c r="J34" s="5">
        <f>'[3]CostFlex, Winter'!J34*(1+[4]Main!$B$6)^(Main!$B$7-2020)</f>
        <v>6.1748376810486345</v>
      </c>
      <c r="K34" s="5">
        <f>'[3]CostFlex, Winter'!K34*(1+[4]Main!$B$6)^(Main!$B$7-2020)</f>
        <v>4.4295347228989312</v>
      </c>
      <c r="L34" s="5">
        <f>'[3]CostFlex, Winter'!L34*(1+[4]Main!$B$6)^(Main!$B$7-2020)</f>
        <v>3.8551312176851047</v>
      </c>
      <c r="M34" s="5">
        <f>'[3]CostFlex, Winter'!M34*(1+[4]Main!$B$6)^(Main!$B$7-2020)</f>
        <v>5.677757724613592</v>
      </c>
      <c r="N34" s="5">
        <f>'[3]CostFlex, Winter'!N34*(1+[4]Main!$B$6)^(Main!$B$7-2020)</f>
        <v>4.4074422803907067</v>
      </c>
      <c r="O34" s="5">
        <f>'[3]CostFlex, Winter'!O34*(1+[4]Main!$B$6)^(Main!$B$7-2020)</f>
        <v>4.7388289180140681</v>
      </c>
      <c r="P34" s="5">
        <f>'[3]CostFlex, Winter'!P34*(1+[4]Main!$B$6)^(Main!$B$7-2020)</f>
        <v>4.8603373518093012</v>
      </c>
      <c r="Q34" s="5">
        <f>'[3]CostFlex, Winter'!Q34*(1+[4]Main!$B$6)^(Main!$B$7-2020)</f>
        <v>4.9597533430963097</v>
      </c>
      <c r="R34" s="5">
        <f>'[3]CostFlex, Winter'!R34*(1+[4]Main!$B$6)^(Main!$B$7-2020)</f>
        <v>4.4074422803907067</v>
      </c>
      <c r="S34" s="5">
        <f>'[3]CostFlex, Winter'!S34*(1+[4]Main!$B$6)^(Main!$B$7-2020)</f>
        <v>4.4074422803907067</v>
      </c>
      <c r="T34" s="5">
        <f>'[3]CostFlex, Winter'!T34*(1+[4]Main!$B$6)^(Main!$B$7-2020)</f>
        <v>5.1254466619079899</v>
      </c>
      <c r="U34" s="5">
        <f>'[3]CostFlex, Winter'!U34*(1+[4]Main!$B$6)^(Main!$B$7-2020)</f>
        <v>5.953913255966393</v>
      </c>
      <c r="V34" s="5">
        <f>'[3]CostFlex, Winter'!V34*(1+[4]Main!$B$6)^(Main!$B$7-2020)</f>
        <v>4.4074422803907067</v>
      </c>
      <c r="W34" s="5">
        <f>'[3]CostFlex, Winter'!W34*(1+[4]Main!$B$6)^(Main!$B$7-2020)</f>
        <v>4.4074422803907067</v>
      </c>
      <c r="X34" s="5">
        <f>'[3]CostFlex, Winter'!X34*(1+[4]Main!$B$6)^(Main!$B$7-2020)</f>
        <v>6.6166865312131167</v>
      </c>
      <c r="Y34" s="5">
        <f>'[3]CostFlex, Winter'!Y34*(1+[4]Main!$B$6)^(Main!$B$7-2020)</f>
        <v>10.549141297677005</v>
      </c>
    </row>
    <row r="35" spans="1:25" x14ac:dyDescent="0.3">
      <c r="A35">
        <v>61</v>
      </c>
      <c r="B35" s="5">
        <f>'[3]CostFlex, Winter'!B35*(1+[4]Main!$B$6)^(Main!$B$7-2020)</f>
        <v>20.225631116279157</v>
      </c>
      <c r="C35" s="5">
        <f>'[3]CostFlex, Winter'!C35*(1+[4]Main!$B$6)^(Main!$B$7-2020)</f>
        <v>20.755849736476538</v>
      </c>
      <c r="D35" s="5">
        <f>'[3]CostFlex, Winter'!D35*(1+[4]Main!$B$6)^(Main!$B$7-2020)</f>
        <v>24.721443166702763</v>
      </c>
      <c r="E35" s="5">
        <f>'[3]CostFlex, Winter'!E35*(1+[4]Main!$B$6)^(Main!$B$7-2020)</f>
        <v>26.897548753762837</v>
      </c>
      <c r="F35" s="5">
        <f>'[3]CostFlex, Winter'!F35*(1+[4]Main!$B$6)^(Main!$B$7-2020)</f>
        <v>27.626599356534232</v>
      </c>
      <c r="G35" s="5">
        <f>'[3]CostFlex, Winter'!G35*(1+[4]Main!$B$6)^(Main!$B$7-2020)</f>
        <v>22.622661128421473</v>
      </c>
      <c r="H35" s="5">
        <f>'[3]CostFlex, Winter'!H35*(1+[4]Main!$B$6)^(Main!$B$7-2020)</f>
        <v>24.44528763534996</v>
      </c>
      <c r="I35" s="5">
        <f>'[3]CostFlex, Winter'!I35*(1+[4]Main!$B$6)^(Main!$B$7-2020)</f>
        <v>13.65312947008249</v>
      </c>
      <c r="J35" s="5">
        <f>'[3]CostFlex, Winter'!J35*(1+[4]Main!$B$6)^(Main!$B$7-2020)</f>
        <v>6.1748376810486345</v>
      </c>
      <c r="K35" s="5">
        <f>'[3]CostFlex, Winter'!K35*(1+[4]Main!$B$6)^(Main!$B$7-2020)</f>
        <v>4.4295347228989312</v>
      </c>
      <c r="L35" s="5">
        <f>'[3]CostFlex, Winter'!L35*(1+[4]Main!$B$6)^(Main!$B$7-2020)</f>
        <v>3.8551312176851047</v>
      </c>
      <c r="M35" s="5">
        <f>'[3]CostFlex, Winter'!M35*(1+[4]Main!$B$6)^(Main!$B$7-2020)</f>
        <v>5.677757724613592</v>
      </c>
      <c r="N35" s="5">
        <f>'[3]CostFlex, Winter'!N35*(1+[4]Main!$B$6)^(Main!$B$7-2020)</f>
        <v>4.4074422803907067</v>
      </c>
      <c r="O35" s="5">
        <f>'[3]CostFlex, Winter'!O35*(1+[4]Main!$B$6)^(Main!$B$7-2020)</f>
        <v>4.7388289180140681</v>
      </c>
      <c r="P35" s="5">
        <f>'[3]CostFlex, Winter'!P35*(1+[4]Main!$B$6)^(Main!$B$7-2020)</f>
        <v>4.8603373518093012</v>
      </c>
      <c r="Q35" s="5">
        <f>'[3]CostFlex, Winter'!Q35*(1+[4]Main!$B$6)^(Main!$B$7-2020)</f>
        <v>4.9597533430963097</v>
      </c>
      <c r="R35" s="5">
        <f>'[3]CostFlex, Winter'!R35*(1+[4]Main!$B$6)^(Main!$B$7-2020)</f>
        <v>4.4074422803907067</v>
      </c>
      <c r="S35" s="5">
        <f>'[3]CostFlex, Winter'!S35*(1+[4]Main!$B$6)^(Main!$B$7-2020)</f>
        <v>4.4074422803907067</v>
      </c>
      <c r="T35" s="5">
        <f>'[3]CostFlex, Winter'!T35*(1+[4]Main!$B$6)^(Main!$B$7-2020)</f>
        <v>5.1254466619079899</v>
      </c>
      <c r="U35" s="5">
        <f>'[3]CostFlex, Winter'!U35*(1+[4]Main!$B$6)^(Main!$B$7-2020)</f>
        <v>5.953913255966393</v>
      </c>
      <c r="V35" s="5">
        <f>'[3]CostFlex, Winter'!V35*(1+[4]Main!$B$6)^(Main!$B$7-2020)</f>
        <v>4.4074422803907067</v>
      </c>
      <c r="W35" s="5">
        <f>'[3]CostFlex, Winter'!W35*(1+[4]Main!$B$6)^(Main!$B$7-2020)</f>
        <v>4.4074422803907067</v>
      </c>
      <c r="X35" s="5">
        <f>'[3]CostFlex, Winter'!X35*(1+[4]Main!$B$6)^(Main!$B$7-2020)</f>
        <v>6.6166865312131167</v>
      </c>
      <c r="Y35" s="5">
        <f>'[3]CostFlex, Winter'!Y35*(1+[4]Main!$B$6)^(Main!$B$7-2020)</f>
        <v>10.549141297677005</v>
      </c>
    </row>
    <row r="36" spans="1:25" x14ac:dyDescent="0.3">
      <c r="A36">
        <v>63</v>
      </c>
      <c r="B36" s="5">
        <f>'[3]CostFlex, Winter'!B36*(1+[4]Main!$B$6)^(Main!$B$7-2020)</f>
        <v>20.225631116279157</v>
      </c>
      <c r="C36" s="5">
        <f>'[3]CostFlex, Winter'!C36*(1+[4]Main!$B$6)^(Main!$B$7-2020)</f>
        <v>20.755849736476538</v>
      </c>
      <c r="D36" s="5">
        <f>'[3]CostFlex, Winter'!D36*(1+[4]Main!$B$6)^(Main!$B$7-2020)</f>
        <v>24.721443166702763</v>
      </c>
      <c r="E36" s="5">
        <f>'[3]CostFlex, Winter'!E36*(1+[4]Main!$B$6)^(Main!$B$7-2020)</f>
        <v>26.897548753762837</v>
      </c>
      <c r="F36" s="5">
        <f>'[3]CostFlex, Winter'!F36*(1+[4]Main!$B$6)^(Main!$B$7-2020)</f>
        <v>27.626599356534232</v>
      </c>
      <c r="G36" s="5">
        <f>'[3]CostFlex, Winter'!G36*(1+[4]Main!$B$6)^(Main!$B$7-2020)</f>
        <v>22.622661128421473</v>
      </c>
      <c r="H36" s="5">
        <f>'[3]CostFlex, Winter'!H36*(1+[4]Main!$B$6)^(Main!$B$7-2020)</f>
        <v>24.44528763534996</v>
      </c>
      <c r="I36" s="5">
        <f>'[3]CostFlex, Winter'!I36*(1+[4]Main!$B$6)^(Main!$B$7-2020)</f>
        <v>13.65312947008249</v>
      </c>
      <c r="J36" s="5">
        <f>'[3]CostFlex, Winter'!J36*(1+[4]Main!$B$6)^(Main!$B$7-2020)</f>
        <v>6.1748376810486345</v>
      </c>
      <c r="K36" s="5">
        <f>'[3]CostFlex, Winter'!K36*(1+[4]Main!$B$6)^(Main!$B$7-2020)</f>
        <v>4.4295347228989312</v>
      </c>
      <c r="L36" s="5">
        <f>'[3]CostFlex, Winter'!L36*(1+[4]Main!$B$6)^(Main!$B$7-2020)</f>
        <v>3.8551312176851047</v>
      </c>
      <c r="M36" s="5">
        <f>'[3]CostFlex, Winter'!M36*(1+[4]Main!$B$6)^(Main!$B$7-2020)</f>
        <v>5.677757724613592</v>
      </c>
      <c r="N36" s="5">
        <f>'[3]CostFlex, Winter'!N36*(1+[4]Main!$B$6)^(Main!$B$7-2020)</f>
        <v>4.4074422803907067</v>
      </c>
      <c r="O36" s="5">
        <f>'[3]CostFlex, Winter'!O36*(1+[4]Main!$B$6)^(Main!$B$7-2020)</f>
        <v>4.7388289180140681</v>
      </c>
      <c r="P36" s="5">
        <f>'[3]CostFlex, Winter'!P36*(1+[4]Main!$B$6)^(Main!$B$7-2020)</f>
        <v>4.8603373518093012</v>
      </c>
      <c r="Q36" s="5">
        <f>'[3]CostFlex, Winter'!Q36*(1+[4]Main!$B$6)^(Main!$B$7-2020)</f>
        <v>4.9597533430963097</v>
      </c>
      <c r="R36" s="5">
        <f>'[3]CostFlex, Winter'!R36*(1+[4]Main!$B$6)^(Main!$B$7-2020)</f>
        <v>4.4074422803907067</v>
      </c>
      <c r="S36" s="5">
        <f>'[3]CostFlex, Winter'!S36*(1+[4]Main!$B$6)^(Main!$B$7-2020)</f>
        <v>4.4074422803907067</v>
      </c>
      <c r="T36" s="5">
        <f>'[3]CostFlex, Winter'!T36*(1+[4]Main!$B$6)^(Main!$B$7-2020)</f>
        <v>5.1254466619079899</v>
      </c>
      <c r="U36" s="5">
        <f>'[3]CostFlex, Winter'!U36*(1+[4]Main!$B$6)^(Main!$B$7-2020)</f>
        <v>5.953913255966393</v>
      </c>
      <c r="V36" s="5">
        <f>'[3]CostFlex, Winter'!V36*(1+[4]Main!$B$6)^(Main!$B$7-2020)</f>
        <v>4.4074422803907067</v>
      </c>
      <c r="W36" s="5">
        <f>'[3]CostFlex, Winter'!W36*(1+[4]Main!$B$6)^(Main!$B$7-2020)</f>
        <v>4.4074422803907067</v>
      </c>
      <c r="X36" s="5">
        <f>'[3]CostFlex, Winter'!X36*(1+[4]Main!$B$6)^(Main!$B$7-2020)</f>
        <v>6.6166865312131167</v>
      </c>
      <c r="Y36" s="5">
        <f>'[3]CostFlex, Winter'!Y36*(1+[4]Main!$B$6)^(Main!$B$7-2020)</f>
        <v>10.549141297677005</v>
      </c>
    </row>
    <row r="37" spans="1:25" x14ac:dyDescent="0.3">
      <c r="A37">
        <v>66</v>
      </c>
      <c r="B37" s="5">
        <f>'[3]CostFlex, Winter'!B37*(1+[4]Main!$B$6)^(Main!$B$7-2020)</f>
        <v>20.225631116279157</v>
      </c>
      <c r="C37" s="5">
        <f>'[3]CostFlex, Winter'!C37*(1+[4]Main!$B$6)^(Main!$B$7-2020)</f>
        <v>20.755849736476538</v>
      </c>
      <c r="D37" s="5">
        <f>'[3]CostFlex, Winter'!D37*(1+[4]Main!$B$6)^(Main!$B$7-2020)</f>
        <v>24.721443166702763</v>
      </c>
      <c r="E37" s="5">
        <f>'[3]CostFlex, Winter'!E37*(1+[4]Main!$B$6)^(Main!$B$7-2020)</f>
        <v>26.897548753762837</v>
      </c>
      <c r="F37" s="5">
        <f>'[3]CostFlex, Winter'!F37*(1+[4]Main!$B$6)^(Main!$B$7-2020)</f>
        <v>27.626599356534232</v>
      </c>
      <c r="G37" s="5">
        <f>'[3]CostFlex, Winter'!G37*(1+[4]Main!$B$6)^(Main!$B$7-2020)</f>
        <v>22.622661128421473</v>
      </c>
      <c r="H37" s="5">
        <f>'[3]CostFlex, Winter'!H37*(1+[4]Main!$B$6)^(Main!$B$7-2020)</f>
        <v>24.44528763534996</v>
      </c>
      <c r="I37" s="5">
        <f>'[3]CostFlex, Winter'!I37*(1+[4]Main!$B$6)^(Main!$B$7-2020)</f>
        <v>13.65312947008249</v>
      </c>
      <c r="J37" s="5">
        <f>'[3]CostFlex, Winter'!J37*(1+[4]Main!$B$6)^(Main!$B$7-2020)</f>
        <v>6.1748376810486345</v>
      </c>
      <c r="K37" s="5">
        <f>'[3]CostFlex, Winter'!K37*(1+[4]Main!$B$6)^(Main!$B$7-2020)</f>
        <v>4.4295347228989312</v>
      </c>
      <c r="L37" s="5">
        <f>'[3]CostFlex, Winter'!L37*(1+[4]Main!$B$6)^(Main!$B$7-2020)</f>
        <v>3.8551312176851047</v>
      </c>
      <c r="M37" s="5">
        <f>'[3]CostFlex, Winter'!M37*(1+[4]Main!$B$6)^(Main!$B$7-2020)</f>
        <v>5.677757724613592</v>
      </c>
      <c r="N37" s="5">
        <f>'[3]CostFlex, Winter'!N37*(1+[4]Main!$B$6)^(Main!$B$7-2020)</f>
        <v>4.4074422803907067</v>
      </c>
      <c r="O37" s="5">
        <f>'[3]CostFlex, Winter'!O37*(1+[4]Main!$B$6)^(Main!$B$7-2020)</f>
        <v>4.7388289180140681</v>
      </c>
      <c r="P37" s="5">
        <f>'[3]CostFlex, Winter'!P37*(1+[4]Main!$B$6)^(Main!$B$7-2020)</f>
        <v>4.8603373518093012</v>
      </c>
      <c r="Q37" s="5">
        <f>'[3]CostFlex, Winter'!Q37*(1+[4]Main!$B$6)^(Main!$B$7-2020)</f>
        <v>4.9597533430963097</v>
      </c>
      <c r="R37" s="5">
        <f>'[3]CostFlex, Winter'!R37*(1+[4]Main!$B$6)^(Main!$B$7-2020)</f>
        <v>4.4074422803907067</v>
      </c>
      <c r="S37" s="5">
        <f>'[3]CostFlex, Winter'!S37*(1+[4]Main!$B$6)^(Main!$B$7-2020)</f>
        <v>4.4074422803907067</v>
      </c>
      <c r="T37" s="5">
        <f>'[3]CostFlex, Winter'!T37*(1+[4]Main!$B$6)^(Main!$B$7-2020)</f>
        <v>5.1254466619079899</v>
      </c>
      <c r="U37" s="5">
        <f>'[3]CostFlex, Winter'!U37*(1+[4]Main!$B$6)^(Main!$B$7-2020)</f>
        <v>5.953913255966393</v>
      </c>
      <c r="V37" s="5">
        <f>'[3]CostFlex, Winter'!V37*(1+[4]Main!$B$6)^(Main!$B$7-2020)</f>
        <v>4.4074422803907067</v>
      </c>
      <c r="W37" s="5">
        <f>'[3]CostFlex, Winter'!W37*(1+[4]Main!$B$6)^(Main!$B$7-2020)</f>
        <v>4.4074422803907067</v>
      </c>
      <c r="X37" s="5">
        <f>'[3]CostFlex, Winter'!X37*(1+[4]Main!$B$6)^(Main!$B$7-2020)</f>
        <v>6.6166865312131167</v>
      </c>
      <c r="Y37" s="5">
        <f>'[3]CostFlex, Winter'!Y37*(1+[4]Main!$B$6)^(Main!$B$7-2020)</f>
        <v>10.549141297677005</v>
      </c>
    </row>
    <row r="38" spans="1:25" x14ac:dyDescent="0.3">
      <c r="A38">
        <v>67</v>
      </c>
      <c r="B38" s="5">
        <f>'[3]CostFlex, Winter'!B38*(1+[4]Main!$B$6)^(Main!$B$7-2020)</f>
        <v>20.225631116279157</v>
      </c>
      <c r="C38" s="5">
        <f>'[3]CostFlex, Winter'!C38*(1+[4]Main!$B$6)^(Main!$B$7-2020)</f>
        <v>20.755849736476538</v>
      </c>
      <c r="D38" s="5">
        <f>'[3]CostFlex, Winter'!D38*(1+[4]Main!$B$6)^(Main!$B$7-2020)</f>
        <v>24.721443166702763</v>
      </c>
      <c r="E38" s="5">
        <f>'[3]CostFlex, Winter'!E38*(1+[4]Main!$B$6)^(Main!$B$7-2020)</f>
        <v>26.897548753762837</v>
      </c>
      <c r="F38" s="5">
        <f>'[3]CostFlex, Winter'!F38*(1+[4]Main!$B$6)^(Main!$B$7-2020)</f>
        <v>27.626599356534232</v>
      </c>
      <c r="G38" s="5">
        <f>'[3]CostFlex, Winter'!G38*(1+[4]Main!$B$6)^(Main!$B$7-2020)</f>
        <v>22.622661128421473</v>
      </c>
      <c r="H38" s="5">
        <f>'[3]CostFlex, Winter'!H38*(1+[4]Main!$B$6)^(Main!$B$7-2020)</f>
        <v>24.44528763534996</v>
      </c>
      <c r="I38" s="5">
        <f>'[3]CostFlex, Winter'!I38*(1+[4]Main!$B$6)^(Main!$B$7-2020)</f>
        <v>13.65312947008249</v>
      </c>
      <c r="J38" s="5">
        <f>'[3]CostFlex, Winter'!J38*(1+[4]Main!$B$6)^(Main!$B$7-2020)</f>
        <v>6.1748376810486345</v>
      </c>
      <c r="K38" s="5">
        <f>'[3]CostFlex, Winter'!K38*(1+[4]Main!$B$6)^(Main!$B$7-2020)</f>
        <v>4.4295347228989312</v>
      </c>
      <c r="L38" s="5">
        <f>'[3]CostFlex, Winter'!L38*(1+[4]Main!$B$6)^(Main!$B$7-2020)</f>
        <v>3.8551312176851047</v>
      </c>
      <c r="M38" s="5">
        <f>'[3]CostFlex, Winter'!M38*(1+[4]Main!$B$6)^(Main!$B$7-2020)</f>
        <v>5.677757724613592</v>
      </c>
      <c r="N38" s="5">
        <f>'[3]CostFlex, Winter'!N38*(1+[4]Main!$B$6)^(Main!$B$7-2020)</f>
        <v>4.4074422803907067</v>
      </c>
      <c r="O38" s="5">
        <f>'[3]CostFlex, Winter'!O38*(1+[4]Main!$B$6)^(Main!$B$7-2020)</f>
        <v>4.7388289180140681</v>
      </c>
      <c r="P38" s="5">
        <f>'[3]CostFlex, Winter'!P38*(1+[4]Main!$B$6)^(Main!$B$7-2020)</f>
        <v>4.8603373518093012</v>
      </c>
      <c r="Q38" s="5">
        <f>'[3]CostFlex, Winter'!Q38*(1+[4]Main!$B$6)^(Main!$B$7-2020)</f>
        <v>4.9597533430963097</v>
      </c>
      <c r="R38" s="5">
        <f>'[3]CostFlex, Winter'!R38*(1+[4]Main!$B$6)^(Main!$B$7-2020)</f>
        <v>4.4074422803907067</v>
      </c>
      <c r="S38" s="5">
        <f>'[3]CostFlex, Winter'!S38*(1+[4]Main!$B$6)^(Main!$B$7-2020)</f>
        <v>4.4074422803907067</v>
      </c>
      <c r="T38" s="5">
        <f>'[3]CostFlex, Winter'!T38*(1+[4]Main!$B$6)^(Main!$B$7-2020)</f>
        <v>5.1254466619079899</v>
      </c>
      <c r="U38" s="5">
        <f>'[3]CostFlex, Winter'!U38*(1+[4]Main!$B$6)^(Main!$B$7-2020)</f>
        <v>5.953913255966393</v>
      </c>
      <c r="V38" s="5">
        <f>'[3]CostFlex, Winter'!V38*(1+[4]Main!$B$6)^(Main!$B$7-2020)</f>
        <v>4.4074422803907067</v>
      </c>
      <c r="W38" s="5">
        <f>'[3]CostFlex, Winter'!W38*(1+[4]Main!$B$6)^(Main!$B$7-2020)</f>
        <v>4.4074422803907067</v>
      </c>
      <c r="X38" s="5">
        <f>'[3]CostFlex, Winter'!X38*(1+[4]Main!$B$6)^(Main!$B$7-2020)</f>
        <v>6.6166865312131167</v>
      </c>
      <c r="Y38" s="5">
        <f>'[3]CostFlex, Winter'!Y38*(1+[4]Main!$B$6)^(Main!$B$7-2020)</f>
        <v>10.549141297677005</v>
      </c>
    </row>
    <row r="39" spans="1:25" x14ac:dyDescent="0.3">
      <c r="A39">
        <v>68</v>
      </c>
      <c r="B39" s="5">
        <f>'[3]CostFlex, Winter'!B39*(1+[4]Main!$B$6)^(Main!$B$7-2020)</f>
        <v>20.225631116279157</v>
      </c>
      <c r="C39" s="5">
        <f>'[3]CostFlex, Winter'!C39*(1+[4]Main!$B$6)^(Main!$B$7-2020)</f>
        <v>20.755849736476538</v>
      </c>
      <c r="D39" s="5">
        <f>'[3]CostFlex, Winter'!D39*(1+[4]Main!$B$6)^(Main!$B$7-2020)</f>
        <v>24.721443166702763</v>
      </c>
      <c r="E39" s="5">
        <f>'[3]CostFlex, Winter'!E39*(1+[4]Main!$B$6)^(Main!$B$7-2020)</f>
        <v>26.897548753762837</v>
      </c>
      <c r="F39" s="5">
        <f>'[3]CostFlex, Winter'!F39*(1+[4]Main!$B$6)^(Main!$B$7-2020)</f>
        <v>27.626599356534232</v>
      </c>
      <c r="G39" s="5">
        <f>'[3]CostFlex, Winter'!G39*(1+[4]Main!$B$6)^(Main!$B$7-2020)</f>
        <v>22.622661128421473</v>
      </c>
      <c r="H39" s="5">
        <f>'[3]CostFlex, Winter'!H39*(1+[4]Main!$B$6)^(Main!$B$7-2020)</f>
        <v>24.44528763534996</v>
      </c>
      <c r="I39" s="5">
        <f>'[3]CostFlex, Winter'!I39*(1+[4]Main!$B$6)^(Main!$B$7-2020)</f>
        <v>13.65312947008249</v>
      </c>
      <c r="J39" s="5">
        <f>'[3]CostFlex, Winter'!J39*(1+[4]Main!$B$6)^(Main!$B$7-2020)</f>
        <v>6.1748376810486345</v>
      </c>
      <c r="K39" s="5">
        <f>'[3]CostFlex, Winter'!K39*(1+[4]Main!$B$6)^(Main!$B$7-2020)</f>
        <v>4.4295347228989312</v>
      </c>
      <c r="L39" s="5">
        <f>'[3]CostFlex, Winter'!L39*(1+[4]Main!$B$6)^(Main!$B$7-2020)</f>
        <v>3.8551312176851047</v>
      </c>
      <c r="M39" s="5">
        <f>'[3]CostFlex, Winter'!M39*(1+[4]Main!$B$6)^(Main!$B$7-2020)</f>
        <v>5.677757724613592</v>
      </c>
      <c r="N39" s="5">
        <f>'[3]CostFlex, Winter'!N39*(1+[4]Main!$B$6)^(Main!$B$7-2020)</f>
        <v>4.4074422803907067</v>
      </c>
      <c r="O39" s="5">
        <f>'[3]CostFlex, Winter'!O39*(1+[4]Main!$B$6)^(Main!$B$7-2020)</f>
        <v>4.7388289180140681</v>
      </c>
      <c r="P39" s="5">
        <f>'[3]CostFlex, Winter'!P39*(1+[4]Main!$B$6)^(Main!$B$7-2020)</f>
        <v>4.8603373518093012</v>
      </c>
      <c r="Q39" s="5">
        <f>'[3]CostFlex, Winter'!Q39*(1+[4]Main!$B$6)^(Main!$B$7-2020)</f>
        <v>4.9597533430963097</v>
      </c>
      <c r="R39" s="5">
        <f>'[3]CostFlex, Winter'!R39*(1+[4]Main!$B$6)^(Main!$B$7-2020)</f>
        <v>4.4074422803907067</v>
      </c>
      <c r="S39" s="5">
        <f>'[3]CostFlex, Winter'!S39*(1+[4]Main!$B$6)^(Main!$B$7-2020)</f>
        <v>4.4074422803907067</v>
      </c>
      <c r="T39" s="5">
        <f>'[3]CostFlex, Winter'!T39*(1+[4]Main!$B$6)^(Main!$B$7-2020)</f>
        <v>5.1254466619079899</v>
      </c>
      <c r="U39" s="5">
        <f>'[3]CostFlex, Winter'!U39*(1+[4]Main!$B$6)^(Main!$B$7-2020)</f>
        <v>5.953913255966393</v>
      </c>
      <c r="V39" s="5">
        <f>'[3]CostFlex, Winter'!V39*(1+[4]Main!$B$6)^(Main!$B$7-2020)</f>
        <v>4.4074422803907067</v>
      </c>
      <c r="W39" s="5">
        <f>'[3]CostFlex, Winter'!W39*(1+[4]Main!$B$6)^(Main!$B$7-2020)</f>
        <v>4.4074422803907067</v>
      </c>
      <c r="X39" s="5">
        <f>'[3]CostFlex, Winter'!X39*(1+[4]Main!$B$6)^(Main!$B$7-2020)</f>
        <v>6.6166865312131167</v>
      </c>
      <c r="Y39" s="5">
        <f>'[3]CostFlex, Winter'!Y39*(1+[4]Main!$B$6)^(Main!$B$7-2020)</f>
        <v>10.549141297677005</v>
      </c>
    </row>
    <row r="40" spans="1:25" x14ac:dyDescent="0.3">
      <c r="A40">
        <v>69</v>
      </c>
      <c r="B40" s="5">
        <f>'[3]CostFlex, Winter'!B40*(1+[4]Main!$B$6)^(Main!$B$7-2020)</f>
        <v>20.225631116279157</v>
      </c>
      <c r="C40" s="5">
        <f>'[3]CostFlex, Winter'!C40*(1+[4]Main!$B$6)^(Main!$B$7-2020)</f>
        <v>20.755849736476538</v>
      </c>
      <c r="D40" s="5">
        <f>'[3]CostFlex, Winter'!D40*(1+[4]Main!$B$6)^(Main!$B$7-2020)</f>
        <v>24.721443166702763</v>
      </c>
      <c r="E40" s="5">
        <f>'[3]CostFlex, Winter'!E40*(1+[4]Main!$B$6)^(Main!$B$7-2020)</f>
        <v>26.897548753762837</v>
      </c>
      <c r="F40" s="5">
        <f>'[3]CostFlex, Winter'!F40*(1+[4]Main!$B$6)^(Main!$B$7-2020)</f>
        <v>27.626599356534232</v>
      </c>
      <c r="G40" s="5">
        <f>'[3]CostFlex, Winter'!G40*(1+[4]Main!$B$6)^(Main!$B$7-2020)</f>
        <v>22.622661128421473</v>
      </c>
      <c r="H40" s="5">
        <f>'[3]CostFlex, Winter'!H40*(1+[4]Main!$B$6)^(Main!$B$7-2020)</f>
        <v>24.44528763534996</v>
      </c>
      <c r="I40" s="5">
        <f>'[3]CostFlex, Winter'!I40*(1+[4]Main!$B$6)^(Main!$B$7-2020)</f>
        <v>13.65312947008249</v>
      </c>
      <c r="J40" s="5">
        <f>'[3]CostFlex, Winter'!J40*(1+[4]Main!$B$6)^(Main!$B$7-2020)</f>
        <v>6.1748376810486345</v>
      </c>
      <c r="K40" s="5">
        <f>'[3]CostFlex, Winter'!K40*(1+[4]Main!$B$6)^(Main!$B$7-2020)</f>
        <v>4.4295347228989312</v>
      </c>
      <c r="L40" s="5">
        <f>'[3]CostFlex, Winter'!L40*(1+[4]Main!$B$6)^(Main!$B$7-2020)</f>
        <v>3.8551312176851047</v>
      </c>
      <c r="M40" s="5">
        <f>'[3]CostFlex, Winter'!M40*(1+[4]Main!$B$6)^(Main!$B$7-2020)</f>
        <v>5.677757724613592</v>
      </c>
      <c r="N40" s="5">
        <f>'[3]CostFlex, Winter'!N40*(1+[4]Main!$B$6)^(Main!$B$7-2020)</f>
        <v>4.4074422803907067</v>
      </c>
      <c r="O40" s="5">
        <f>'[3]CostFlex, Winter'!O40*(1+[4]Main!$B$6)^(Main!$B$7-2020)</f>
        <v>4.7388289180140681</v>
      </c>
      <c r="P40" s="5">
        <f>'[3]CostFlex, Winter'!P40*(1+[4]Main!$B$6)^(Main!$B$7-2020)</f>
        <v>4.8603373518093012</v>
      </c>
      <c r="Q40" s="5">
        <f>'[3]CostFlex, Winter'!Q40*(1+[4]Main!$B$6)^(Main!$B$7-2020)</f>
        <v>4.9597533430963097</v>
      </c>
      <c r="R40" s="5">
        <f>'[3]CostFlex, Winter'!R40*(1+[4]Main!$B$6)^(Main!$B$7-2020)</f>
        <v>4.4074422803907067</v>
      </c>
      <c r="S40" s="5">
        <f>'[3]CostFlex, Winter'!S40*(1+[4]Main!$B$6)^(Main!$B$7-2020)</f>
        <v>4.4074422803907067</v>
      </c>
      <c r="T40" s="5">
        <f>'[3]CostFlex, Winter'!T40*(1+[4]Main!$B$6)^(Main!$B$7-2020)</f>
        <v>5.1254466619079899</v>
      </c>
      <c r="U40" s="5">
        <f>'[3]CostFlex, Winter'!U40*(1+[4]Main!$B$6)^(Main!$B$7-2020)</f>
        <v>5.953913255966393</v>
      </c>
      <c r="V40" s="5">
        <f>'[3]CostFlex, Winter'!V40*(1+[4]Main!$B$6)^(Main!$B$7-2020)</f>
        <v>4.4074422803907067</v>
      </c>
      <c r="W40" s="5">
        <f>'[3]CostFlex, Winter'!W40*(1+[4]Main!$B$6)^(Main!$B$7-2020)</f>
        <v>4.4074422803907067</v>
      </c>
      <c r="X40" s="5">
        <f>'[3]CostFlex, Winter'!X40*(1+[4]Main!$B$6)^(Main!$B$7-2020)</f>
        <v>6.6166865312131167</v>
      </c>
      <c r="Y40" s="5">
        <f>'[3]CostFlex, Winter'!Y40*(1+[4]Main!$B$6)^(Main!$B$7-2020)</f>
        <v>10.549141297677005</v>
      </c>
    </row>
    <row r="41" spans="1:25" x14ac:dyDescent="0.3">
      <c r="A41">
        <v>72</v>
      </c>
      <c r="B41" s="5">
        <f>'[3]CostFlex, Winter'!B41*(1+[4]Main!$B$6)^(Main!$B$7-2020)</f>
        <v>20.225631116279157</v>
      </c>
      <c r="C41" s="5">
        <f>'[3]CostFlex, Winter'!C41*(1+[4]Main!$B$6)^(Main!$B$7-2020)</f>
        <v>20.755849736476538</v>
      </c>
      <c r="D41" s="5">
        <f>'[3]CostFlex, Winter'!D41*(1+[4]Main!$B$6)^(Main!$B$7-2020)</f>
        <v>24.721443166702763</v>
      </c>
      <c r="E41" s="5">
        <f>'[3]CostFlex, Winter'!E41*(1+[4]Main!$B$6)^(Main!$B$7-2020)</f>
        <v>26.897548753762837</v>
      </c>
      <c r="F41" s="5">
        <f>'[3]CostFlex, Winter'!F41*(1+[4]Main!$B$6)^(Main!$B$7-2020)</f>
        <v>27.626599356534232</v>
      </c>
      <c r="G41" s="5">
        <f>'[3]CostFlex, Winter'!G41*(1+[4]Main!$B$6)^(Main!$B$7-2020)</f>
        <v>22.622661128421473</v>
      </c>
      <c r="H41" s="5">
        <f>'[3]CostFlex, Winter'!H41*(1+[4]Main!$B$6)^(Main!$B$7-2020)</f>
        <v>24.44528763534996</v>
      </c>
      <c r="I41" s="5">
        <f>'[3]CostFlex, Winter'!I41*(1+[4]Main!$B$6)^(Main!$B$7-2020)</f>
        <v>13.65312947008249</v>
      </c>
      <c r="J41" s="5">
        <f>'[3]CostFlex, Winter'!J41*(1+[4]Main!$B$6)^(Main!$B$7-2020)</f>
        <v>6.1748376810486345</v>
      </c>
      <c r="K41" s="5">
        <f>'[3]CostFlex, Winter'!K41*(1+[4]Main!$B$6)^(Main!$B$7-2020)</f>
        <v>4.4295347228989312</v>
      </c>
      <c r="L41" s="5">
        <f>'[3]CostFlex, Winter'!L41*(1+[4]Main!$B$6)^(Main!$B$7-2020)</f>
        <v>3.8551312176851047</v>
      </c>
      <c r="M41" s="5">
        <f>'[3]CostFlex, Winter'!M41*(1+[4]Main!$B$6)^(Main!$B$7-2020)</f>
        <v>5.677757724613592</v>
      </c>
      <c r="N41" s="5">
        <f>'[3]CostFlex, Winter'!N41*(1+[4]Main!$B$6)^(Main!$B$7-2020)</f>
        <v>4.4074422803907067</v>
      </c>
      <c r="O41" s="5">
        <f>'[3]CostFlex, Winter'!O41*(1+[4]Main!$B$6)^(Main!$B$7-2020)</f>
        <v>4.7388289180140681</v>
      </c>
      <c r="P41" s="5">
        <f>'[3]CostFlex, Winter'!P41*(1+[4]Main!$B$6)^(Main!$B$7-2020)</f>
        <v>4.8603373518093012</v>
      </c>
      <c r="Q41" s="5">
        <f>'[3]CostFlex, Winter'!Q41*(1+[4]Main!$B$6)^(Main!$B$7-2020)</f>
        <v>4.9597533430963097</v>
      </c>
      <c r="R41" s="5">
        <f>'[3]CostFlex, Winter'!R41*(1+[4]Main!$B$6)^(Main!$B$7-2020)</f>
        <v>4.4074422803907067</v>
      </c>
      <c r="S41" s="5">
        <f>'[3]CostFlex, Winter'!S41*(1+[4]Main!$B$6)^(Main!$B$7-2020)</f>
        <v>4.4074422803907067</v>
      </c>
      <c r="T41" s="5">
        <f>'[3]CostFlex, Winter'!T41*(1+[4]Main!$B$6)^(Main!$B$7-2020)</f>
        <v>5.1254466619079899</v>
      </c>
      <c r="U41" s="5">
        <f>'[3]CostFlex, Winter'!U41*(1+[4]Main!$B$6)^(Main!$B$7-2020)</f>
        <v>5.953913255966393</v>
      </c>
      <c r="V41" s="5">
        <f>'[3]CostFlex, Winter'!V41*(1+[4]Main!$B$6)^(Main!$B$7-2020)</f>
        <v>4.4074422803907067</v>
      </c>
      <c r="W41" s="5">
        <f>'[3]CostFlex, Winter'!W41*(1+[4]Main!$B$6)^(Main!$B$7-2020)</f>
        <v>4.4074422803907067</v>
      </c>
      <c r="X41" s="5">
        <f>'[3]CostFlex, Winter'!X41*(1+[4]Main!$B$6)^(Main!$B$7-2020)</f>
        <v>6.6166865312131167</v>
      </c>
      <c r="Y41" s="5">
        <f>'[3]CostFlex, Winter'!Y41*(1+[4]Main!$B$6)^(Main!$B$7-2020)</f>
        <v>10.549141297677005</v>
      </c>
    </row>
    <row r="42" spans="1:25" x14ac:dyDescent="0.3">
      <c r="A42">
        <v>73</v>
      </c>
      <c r="B42" s="5">
        <f>'[3]CostFlex, Winter'!B42*(1+[4]Main!$B$6)^(Main!$B$7-2020)</f>
        <v>20.225631116279157</v>
      </c>
      <c r="C42" s="5">
        <f>'[3]CostFlex, Winter'!C42*(1+[4]Main!$B$6)^(Main!$B$7-2020)</f>
        <v>20.755849736476538</v>
      </c>
      <c r="D42" s="5">
        <f>'[3]CostFlex, Winter'!D42*(1+[4]Main!$B$6)^(Main!$B$7-2020)</f>
        <v>24.721443166702763</v>
      </c>
      <c r="E42" s="5">
        <f>'[3]CostFlex, Winter'!E42*(1+[4]Main!$B$6)^(Main!$B$7-2020)</f>
        <v>26.897548753762837</v>
      </c>
      <c r="F42" s="5">
        <f>'[3]CostFlex, Winter'!F42*(1+[4]Main!$B$6)^(Main!$B$7-2020)</f>
        <v>27.626599356534232</v>
      </c>
      <c r="G42" s="5">
        <f>'[3]CostFlex, Winter'!G42*(1+[4]Main!$B$6)^(Main!$B$7-2020)</f>
        <v>22.622661128421473</v>
      </c>
      <c r="H42" s="5">
        <f>'[3]CostFlex, Winter'!H42*(1+[4]Main!$B$6)^(Main!$B$7-2020)</f>
        <v>24.44528763534996</v>
      </c>
      <c r="I42" s="5">
        <f>'[3]CostFlex, Winter'!I42*(1+[4]Main!$B$6)^(Main!$B$7-2020)</f>
        <v>13.65312947008249</v>
      </c>
      <c r="J42" s="5">
        <f>'[3]CostFlex, Winter'!J42*(1+[4]Main!$B$6)^(Main!$B$7-2020)</f>
        <v>6.1748376810486345</v>
      </c>
      <c r="K42" s="5">
        <f>'[3]CostFlex, Winter'!K42*(1+[4]Main!$B$6)^(Main!$B$7-2020)</f>
        <v>4.4295347228989312</v>
      </c>
      <c r="L42" s="5">
        <f>'[3]CostFlex, Winter'!L42*(1+[4]Main!$B$6)^(Main!$B$7-2020)</f>
        <v>3.8551312176851047</v>
      </c>
      <c r="M42" s="5">
        <f>'[3]CostFlex, Winter'!M42*(1+[4]Main!$B$6)^(Main!$B$7-2020)</f>
        <v>5.677757724613592</v>
      </c>
      <c r="N42" s="5">
        <f>'[3]CostFlex, Winter'!N42*(1+[4]Main!$B$6)^(Main!$B$7-2020)</f>
        <v>4.4074422803907067</v>
      </c>
      <c r="O42" s="5">
        <f>'[3]CostFlex, Winter'!O42*(1+[4]Main!$B$6)^(Main!$B$7-2020)</f>
        <v>4.7388289180140681</v>
      </c>
      <c r="P42" s="5">
        <f>'[3]CostFlex, Winter'!P42*(1+[4]Main!$B$6)^(Main!$B$7-2020)</f>
        <v>4.8603373518093012</v>
      </c>
      <c r="Q42" s="5">
        <f>'[3]CostFlex, Winter'!Q42*(1+[4]Main!$B$6)^(Main!$B$7-2020)</f>
        <v>4.9597533430963097</v>
      </c>
      <c r="R42" s="5">
        <f>'[3]CostFlex, Winter'!R42*(1+[4]Main!$B$6)^(Main!$B$7-2020)</f>
        <v>4.4074422803907067</v>
      </c>
      <c r="S42" s="5">
        <f>'[3]CostFlex, Winter'!S42*(1+[4]Main!$B$6)^(Main!$B$7-2020)</f>
        <v>4.4074422803907067</v>
      </c>
      <c r="T42" s="5">
        <f>'[3]CostFlex, Winter'!T42*(1+[4]Main!$B$6)^(Main!$B$7-2020)</f>
        <v>5.1254466619079899</v>
      </c>
      <c r="U42" s="5">
        <f>'[3]CostFlex, Winter'!U42*(1+[4]Main!$B$6)^(Main!$B$7-2020)</f>
        <v>5.953913255966393</v>
      </c>
      <c r="V42" s="5">
        <f>'[3]CostFlex, Winter'!V42*(1+[4]Main!$B$6)^(Main!$B$7-2020)</f>
        <v>4.4074422803907067</v>
      </c>
      <c r="W42" s="5">
        <f>'[3]CostFlex, Winter'!W42*(1+[4]Main!$B$6)^(Main!$B$7-2020)</f>
        <v>4.4074422803907067</v>
      </c>
      <c r="X42" s="5">
        <f>'[3]CostFlex, Winter'!X42*(1+[4]Main!$B$6)^(Main!$B$7-2020)</f>
        <v>6.6166865312131167</v>
      </c>
      <c r="Y42" s="5">
        <f>'[3]CostFlex, Winter'!Y42*(1+[4]Main!$B$6)^(Main!$B$7-2020)</f>
        <v>10.549141297677005</v>
      </c>
    </row>
    <row r="43" spans="1:25" x14ac:dyDescent="0.3">
      <c r="A43">
        <v>76</v>
      </c>
      <c r="B43" s="5">
        <f>'[3]CostFlex, Winter'!B43*(1+[4]Main!$B$6)^(Main!$B$7-2020)</f>
        <v>20.225631116279157</v>
      </c>
      <c r="C43" s="5">
        <f>'[3]CostFlex, Winter'!C43*(1+[4]Main!$B$6)^(Main!$B$7-2020)</f>
        <v>20.755849736476538</v>
      </c>
      <c r="D43" s="5">
        <f>'[3]CostFlex, Winter'!D43*(1+[4]Main!$B$6)^(Main!$B$7-2020)</f>
        <v>24.721443166702763</v>
      </c>
      <c r="E43" s="5">
        <f>'[3]CostFlex, Winter'!E43*(1+[4]Main!$B$6)^(Main!$B$7-2020)</f>
        <v>26.897548753762837</v>
      </c>
      <c r="F43" s="5">
        <f>'[3]CostFlex, Winter'!F43*(1+[4]Main!$B$6)^(Main!$B$7-2020)</f>
        <v>27.626599356534232</v>
      </c>
      <c r="G43" s="5">
        <f>'[3]CostFlex, Winter'!G43*(1+[4]Main!$B$6)^(Main!$B$7-2020)</f>
        <v>22.622661128421473</v>
      </c>
      <c r="H43" s="5">
        <f>'[3]CostFlex, Winter'!H43*(1+[4]Main!$B$6)^(Main!$B$7-2020)</f>
        <v>24.44528763534996</v>
      </c>
      <c r="I43" s="5">
        <f>'[3]CostFlex, Winter'!I43*(1+[4]Main!$B$6)^(Main!$B$7-2020)</f>
        <v>13.65312947008249</v>
      </c>
      <c r="J43" s="5">
        <f>'[3]CostFlex, Winter'!J43*(1+[4]Main!$B$6)^(Main!$B$7-2020)</f>
        <v>6.1748376810486345</v>
      </c>
      <c r="K43" s="5">
        <f>'[3]CostFlex, Winter'!K43*(1+[4]Main!$B$6)^(Main!$B$7-2020)</f>
        <v>4.4295347228989312</v>
      </c>
      <c r="L43" s="5">
        <f>'[3]CostFlex, Winter'!L43*(1+[4]Main!$B$6)^(Main!$B$7-2020)</f>
        <v>3.8551312176851047</v>
      </c>
      <c r="M43" s="5">
        <f>'[3]CostFlex, Winter'!M43*(1+[4]Main!$B$6)^(Main!$B$7-2020)</f>
        <v>5.677757724613592</v>
      </c>
      <c r="N43" s="5">
        <f>'[3]CostFlex, Winter'!N43*(1+[4]Main!$B$6)^(Main!$B$7-2020)</f>
        <v>4.4074422803907067</v>
      </c>
      <c r="O43" s="5">
        <f>'[3]CostFlex, Winter'!O43*(1+[4]Main!$B$6)^(Main!$B$7-2020)</f>
        <v>4.7388289180140681</v>
      </c>
      <c r="P43" s="5">
        <f>'[3]CostFlex, Winter'!P43*(1+[4]Main!$B$6)^(Main!$B$7-2020)</f>
        <v>4.8603373518093012</v>
      </c>
      <c r="Q43" s="5">
        <f>'[3]CostFlex, Winter'!Q43*(1+[4]Main!$B$6)^(Main!$B$7-2020)</f>
        <v>4.9597533430963097</v>
      </c>
      <c r="R43" s="5">
        <f>'[3]CostFlex, Winter'!R43*(1+[4]Main!$B$6)^(Main!$B$7-2020)</f>
        <v>4.4074422803907067</v>
      </c>
      <c r="S43" s="5">
        <f>'[3]CostFlex, Winter'!S43*(1+[4]Main!$B$6)^(Main!$B$7-2020)</f>
        <v>4.4074422803907067</v>
      </c>
      <c r="T43" s="5">
        <f>'[3]CostFlex, Winter'!T43*(1+[4]Main!$B$6)^(Main!$B$7-2020)</f>
        <v>5.1254466619079899</v>
      </c>
      <c r="U43" s="5">
        <f>'[3]CostFlex, Winter'!U43*(1+[4]Main!$B$6)^(Main!$B$7-2020)</f>
        <v>5.953913255966393</v>
      </c>
      <c r="V43" s="5">
        <f>'[3]CostFlex, Winter'!V43*(1+[4]Main!$B$6)^(Main!$B$7-2020)</f>
        <v>4.4074422803907067</v>
      </c>
      <c r="W43" s="5">
        <f>'[3]CostFlex, Winter'!W43*(1+[4]Main!$B$6)^(Main!$B$7-2020)</f>
        <v>4.4074422803907067</v>
      </c>
      <c r="X43" s="5">
        <f>'[3]CostFlex, Winter'!X43*(1+[4]Main!$B$6)^(Main!$B$7-2020)</f>
        <v>6.6166865312131167</v>
      </c>
      <c r="Y43" s="5">
        <f>'[3]CostFlex, Winter'!Y43*(1+[4]Main!$B$6)^(Main!$B$7-2020)</f>
        <v>10.549141297677005</v>
      </c>
    </row>
    <row r="44" spans="1:25" x14ac:dyDescent="0.3">
      <c r="A44">
        <v>77</v>
      </c>
      <c r="B44" s="5">
        <f>'[3]CostFlex, Winter'!B44*(1+[4]Main!$B$6)^(Main!$B$7-2020)</f>
        <v>20.225631116279157</v>
      </c>
      <c r="C44" s="5">
        <f>'[3]CostFlex, Winter'!C44*(1+[4]Main!$B$6)^(Main!$B$7-2020)</f>
        <v>20.755849736476538</v>
      </c>
      <c r="D44" s="5">
        <f>'[3]CostFlex, Winter'!D44*(1+[4]Main!$B$6)^(Main!$B$7-2020)</f>
        <v>24.721443166702763</v>
      </c>
      <c r="E44" s="5">
        <f>'[3]CostFlex, Winter'!E44*(1+[4]Main!$B$6)^(Main!$B$7-2020)</f>
        <v>26.897548753762837</v>
      </c>
      <c r="F44" s="5">
        <f>'[3]CostFlex, Winter'!F44*(1+[4]Main!$B$6)^(Main!$B$7-2020)</f>
        <v>27.626599356534232</v>
      </c>
      <c r="G44" s="5">
        <f>'[3]CostFlex, Winter'!G44*(1+[4]Main!$B$6)^(Main!$B$7-2020)</f>
        <v>22.622661128421473</v>
      </c>
      <c r="H44" s="5">
        <f>'[3]CostFlex, Winter'!H44*(1+[4]Main!$B$6)^(Main!$B$7-2020)</f>
        <v>24.44528763534996</v>
      </c>
      <c r="I44" s="5">
        <f>'[3]CostFlex, Winter'!I44*(1+[4]Main!$B$6)^(Main!$B$7-2020)</f>
        <v>13.65312947008249</v>
      </c>
      <c r="J44" s="5">
        <f>'[3]CostFlex, Winter'!J44*(1+[4]Main!$B$6)^(Main!$B$7-2020)</f>
        <v>6.1748376810486345</v>
      </c>
      <c r="K44" s="5">
        <f>'[3]CostFlex, Winter'!K44*(1+[4]Main!$B$6)^(Main!$B$7-2020)</f>
        <v>4.4295347228989312</v>
      </c>
      <c r="L44" s="5">
        <f>'[3]CostFlex, Winter'!L44*(1+[4]Main!$B$6)^(Main!$B$7-2020)</f>
        <v>3.8551312176851047</v>
      </c>
      <c r="M44" s="5">
        <f>'[3]CostFlex, Winter'!M44*(1+[4]Main!$B$6)^(Main!$B$7-2020)</f>
        <v>5.677757724613592</v>
      </c>
      <c r="N44" s="5">
        <f>'[3]CostFlex, Winter'!N44*(1+[4]Main!$B$6)^(Main!$B$7-2020)</f>
        <v>4.4074422803907067</v>
      </c>
      <c r="O44" s="5">
        <f>'[3]CostFlex, Winter'!O44*(1+[4]Main!$B$6)^(Main!$B$7-2020)</f>
        <v>4.7388289180140681</v>
      </c>
      <c r="P44" s="5">
        <f>'[3]CostFlex, Winter'!P44*(1+[4]Main!$B$6)^(Main!$B$7-2020)</f>
        <v>4.8603373518093012</v>
      </c>
      <c r="Q44" s="5">
        <f>'[3]CostFlex, Winter'!Q44*(1+[4]Main!$B$6)^(Main!$B$7-2020)</f>
        <v>4.9597533430963097</v>
      </c>
      <c r="R44" s="5">
        <f>'[3]CostFlex, Winter'!R44*(1+[4]Main!$B$6)^(Main!$B$7-2020)</f>
        <v>4.4074422803907067</v>
      </c>
      <c r="S44" s="5">
        <f>'[3]CostFlex, Winter'!S44*(1+[4]Main!$B$6)^(Main!$B$7-2020)</f>
        <v>4.4074422803907067</v>
      </c>
      <c r="T44" s="5">
        <f>'[3]CostFlex, Winter'!T44*(1+[4]Main!$B$6)^(Main!$B$7-2020)</f>
        <v>5.1254466619079899</v>
      </c>
      <c r="U44" s="5">
        <f>'[3]CostFlex, Winter'!U44*(1+[4]Main!$B$6)^(Main!$B$7-2020)</f>
        <v>5.953913255966393</v>
      </c>
      <c r="V44" s="5">
        <f>'[3]CostFlex, Winter'!V44*(1+[4]Main!$B$6)^(Main!$B$7-2020)</f>
        <v>4.4074422803907067</v>
      </c>
      <c r="W44" s="5">
        <f>'[3]CostFlex, Winter'!W44*(1+[4]Main!$B$6)^(Main!$B$7-2020)</f>
        <v>4.4074422803907067</v>
      </c>
      <c r="X44" s="5">
        <f>'[3]CostFlex, Winter'!X44*(1+[4]Main!$B$6)^(Main!$B$7-2020)</f>
        <v>6.6166865312131167</v>
      </c>
      <c r="Y44" s="5">
        <f>'[3]CostFlex, Winter'!Y44*(1+[4]Main!$B$6)^(Main!$B$7-2020)</f>
        <v>10.549141297677005</v>
      </c>
    </row>
    <row r="45" spans="1:25" x14ac:dyDescent="0.3">
      <c r="A45">
        <v>78</v>
      </c>
      <c r="B45" s="5">
        <f>'[3]CostFlex, Winter'!B45*(1+[4]Main!$B$6)^(Main!$B$7-2020)</f>
        <v>20.225631116279157</v>
      </c>
      <c r="C45" s="5">
        <f>'[3]CostFlex, Winter'!C45*(1+[4]Main!$B$6)^(Main!$B$7-2020)</f>
        <v>20.755849736476538</v>
      </c>
      <c r="D45" s="5">
        <f>'[3]CostFlex, Winter'!D45*(1+[4]Main!$B$6)^(Main!$B$7-2020)</f>
        <v>24.721443166702763</v>
      </c>
      <c r="E45" s="5">
        <f>'[3]CostFlex, Winter'!E45*(1+[4]Main!$B$6)^(Main!$B$7-2020)</f>
        <v>26.897548753762837</v>
      </c>
      <c r="F45" s="5">
        <f>'[3]CostFlex, Winter'!F45*(1+[4]Main!$B$6)^(Main!$B$7-2020)</f>
        <v>27.626599356534232</v>
      </c>
      <c r="G45" s="5">
        <f>'[3]CostFlex, Winter'!G45*(1+[4]Main!$B$6)^(Main!$B$7-2020)</f>
        <v>22.622661128421473</v>
      </c>
      <c r="H45" s="5">
        <f>'[3]CostFlex, Winter'!H45*(1+[4]Main!$B$6)^(Main!$B$7-2020)</f>
        <v>24.44528763534996</v>
      </c>
      <c r="I45" s="5">
        <f>'[3]CostFlex, Winter'!I45*(1+[4]Main!$B$6)^(Main!$B$7-2020)</f>
        <v>13.65312947008249</v>
      </c>
      <c r="J45" s="5">
        <f>'[3]CostFlex, Winter'!J45*(1+[4]Main!$B$6)^(Main!$B$7-2020)</f>
        <v>6.1748376810486345</v>
      </c>
      <c r="K45" s="5">
        <f>'[3]CostFlex, Winter'!K45*(1+[4]Main!$B$6)^(Main!$B$7-2020)</f>
        <v>4.4295347228989312</v>
      </c>
      <c r="L45" s="5">
        <f>'[3]CostFlex, Winter'!L45*(1+[4]Main!$B$6)^(Main!$B$7-2020)</f>
        <v>3.8551312176851047</v>
      </c>
      <c r="M45" s="5">
        <f>'[3]CostFlex, Winter'!M45*(1+[4]Main!$B$6)^(Main!$B$7-2020)</f>
        <v>5.677757724613592</v>
      </c>
      <c r="N45" s="5">
        <f>'[3]CostFlex, Winter'!N45*(1+[4]Main!$B$6)^(Main!$B$7-2020)</f>
        <v>4.4074422803907067</v>
      </c>
      <c r="O45" s="5">
        <f>'[3]CostFlex, Winter'!O45*(1+[4]Main!$B$6)^(Main!$B$7-2020)</f>
        <v>4.7388289180140681</v>
      </c>
      <c r="P45" s="5">
        <f>'[3]CostFlex, Winter'!P45*(1+[4]Main!$B$6)^(Main!$B$7-2020)</f>
        <v>4.8603373518093012</v>
      </c>
      <c r="Q45" s="5">
        <f>'[3]CostFlex, Winter'!Q45*(1+[4]Main!$B$6)^(Main!$B$7-2020)</f>
        <v>4.9597533430963097</v>
      </c>
      <c r="R45" s="5">
        <f>'[3]CostFlex, Winter'!R45*(1+[4]Main!$B$6)^(Main!$B$7-2020)</f>
        <v>4.4074422803907067</v>
      </c>
      <c r="S45" s="5">
        <f>'[3]CostFlex, Winter'!S45*(1+[4]Main!$B$6)^(Main!$B$7-2020)</f>
        <v>4.4074422803907067</v>
      </c>
      <c r="T45" s="5">
        <f>'[3]CostFlex, Winter'!T45*(1+[4]Main!$B$6)^(Main!$B$7-2020)</f>
        <v>5.1254466619079899</v>
      </c>
      <c r="U45" s="5">
        <f>'[3]CostFlex, Winter'!U45*(1+[4]Main!$B$6)^(Main!$B$7-2020)</f>
        <v>5.953913255966393</v>
      </c>
      <c r="V45" s="5">
        <f>'[3]CostFlex, Winter'!V45*(1+[4]Main!$B$6)^(Main!$B$7-2020)</f>
        <v>4.4074422803907067</v>
      </c>
      <c r="W45" s="5">
        <f>'[3]CostFlex, Winter'!W45*(1+[4]Main!$B$6)^(Main!$B$7-2020)</f>
        <v>4.4074422803907067</v>
      </c>
      <c r="X45" s="5">
        <f>'[3]CostFlex, Winter'!X45*(1+[4]Main!$B$6)^(Main!$B$7-2020)</f>
        <v>6.6166865312131167</v>
      </c>
      <c r="Y45" s="5">
        <f>'[3]CostFlex, Winter'!Y45*(1+[4]Main!$B$6)^(Main!$B$7-2020)</f>
        <v>10.549141297677005</v>
      </c>
    </row>
    <row r="46" spans="1:25" x14ac:dyDescent="0.3">
      <c r="A46">
        <v>79</v>
      </c>
      <c r="B46" s="5">
        <f>'[3]CostFlex, Winter'!B46*(1+[4]Main!$B$6)^(Main!$B$7-2020)</f>
        <v>20.225631116279157</v>
      </c>
      <c r="C46" s="5">
        <f>'[3]CostFlex, Winter'!C46*(1+[4]Main!$B$6)^(Main!$B$7-2020)</f>
        <v>20.755849736476538</v>
      </c>
      <c r="D46" s="5">
        <f>'[3]CostFlex, Winter'!D46*(1+[4]Main!$B$6)^(Main!$B$7-2020)</f>
        <v>24.721443166702763</v>
      </c>
      <c r="E46" s="5">
        <f>'[3]CostFlex, Winter'!E46*(1+[4]Main!$B$6)^(Main!$B$7-2020)</f>
        <v>26.897548753762837</v>
      </c>
      <c r="F46" s="5">
        <f>'[3]CostFlex, Winter'!F46*(1+[4]Main!$B$6)^(Main!$B$7-2020)</f>
        <v>27.626599356534232</v>
      </c>
      <c r="G46" s="5">
        <f>'[3]CostFlex, Winter'!G46*(1+[4]Main!$B$6)^(Main!$B$7-2020)</f>
        <v>22.622661128421473</v>
      </c>
      <c r="H46" s="5">
        <f>'[3]CostFlex, Winter'!H46*(1+[4]Main!$B$6)^(Main!$B$7-2020)</f>
        <v>24.44528763534996</v>
      </c>
      <c r="I46" s="5">
        <f>'[3]CostFlex, Winter'!I46*(1+[4]Main!$B$6)^(Main!$B$7-2020)</f>
        <v>13.65312947008249</v>
      </c>
      <c r="J46" s="5">
        <f>'[3]CostFlex, Winter'!J46*(1+[4]Main!$B$6)^(Main!$B$7-2020)</f>
        <v>6.1748376810486345</v>
      </c>
      <c r="K46" s="5">
        <f>'[3]CostFlex, Winter'!K46*(1+[4]Main!$B$6)^(Main!$B$7-2020)</f>
        <v>4.4295347228989312</v>
      </c>
      <c r="L46" s="5">
        <f>'[3]CostFlex, Winter'!L46*(1+[4]Main!$B$6)^(Main!$B$7-2020)</f>
        <v>3.8551312176851047</v>
      </c>
      <c r="M46" s="5">
        <f>'[3]CostFlex, Winter'!M46*(1+[4]Main!$B$6)^(Main!$B$7-2020)</f>
        <v>5.677757724613592</v>
      </c>
      <c r="N46" s="5">
        <f>'[3]CostFlex, Winter'!N46*(1+[4]Main!$B$6)^(Main!$B$7-2020)</f>
        <v>4.4074422803907067</v>
      </c>
      <c r="O46" s="5">
        <f>'[3]CostFlex, Winter'!O46*(1+[4]Main!$B$6)^(Main!$B$7-2020)</f>
        <v>4.7388289180140681</v>
      </c>
      <c r="P46" s="5">
        <f>'[3]CostFlex, Winter'!P46*(1+[4]Main!$B$6)^(Main!$B$7-2020)</f>
        <v>4.8603373518093012</v>
      </c>
      <c r="Q46" s="5">
        <f>'[3]CostFlex, Winter'!Q46*(1+[4]Main!$B$6)^(Main!$B$7-2020)</f>
        <v>4.9597533430963097</v>
      </c>
      <c r="R46" s="5">
        <f>'[3]CostFlex, Winter'!R46*(1+[4]Main!$B$6)^(Main!$B$7-2020)</f>
        <v>4.4074422803907067</v>
      </c>
      <c r="S46" s="5">
        <f>'[3]CostFlex, Winter'!S46*(1+[4]Main!$B$6)^(Main!$B$7-2020)</f>
        <v>4.4074422803907067</v>
      </c>
      <c r="T46" s="5">
        <f>'[3]CostFlex, Winter'!T46*(1+[4]Main!$B$6)^(Main!$B$7-2020)</f>
        <v>5.1254466619079899</v>
      </c>
      <c r="U46" s="5">
        <f>'[3]CostFlex, Winter'!U46*(1+[4]Main!$B$6)^(Main!$B$7-2020)</f>
        <v>5.953913255966393</v>
      </c>
      <c r="V46" s="5">
        <f>'[3]CostFlex, Winter'!V46*(1+[4]Main!$B$6)^(Main!$B$7-2020)</f>
        <v>4.4074422803907067</v>
      </c>
      <c r="W46" s="5">
        <f>'[3]CostFlex, Winter'!W46*(1+[4]Main!$B$6)^(Main!$B$7-2020)</f>
        <v>4.4074422803907067</v>
      </c>
      <c r="X46" s="5">
        <f>'[3]CostFlex, Winter'!X46*(1+[4]Main!$B$6)^(Main!$B$7-2020)</f>
        <v>6.6166865312131167</v>
      </c>
      <c r="Y46" s="5">
        <f>'[3]CostFlex, Winter'!Y46*(1+[4]Main!$B$6)^(Main!$B$7-2020)</f>
        <v>10.549141297677005</v>
      </c>
    </row>
    <row r="47" spans="1:25" x14ac:dyDescent="0.3">
      <c r="A47">
        <v>80</v>
      </c>
      <c r="B47" s="5">
        <f>'[3]CostFlex, Winter'!B47*(1+[4]Main!$B$6)^(Main!$B$7-2020)</f>
        <v>20.225631116279157</v>
      </c>
      <c r="C47" s="5">
        <f>'[3]CostFlex, Winter'!C47*(1+[4]Main!$B$6)^(Main!$B$7-2020)</f>
        <v>20.755849736476538</v>
      </c>
      <c r="D47" s="5">
        <f>'[3]CostFlex, Winter'!D47*(1+[4]Main!$B$6)^(Main!$B$7-2020)</f>
        <v>24.721443166702763</v>
      </c>
      <c r="E47" s="5">
        <f>'[3]CostFlex, Winter'!E47*(1+[4]Main!$B$6)^(Main!$B$7-2020)</f>
        <v>26.897548753762837</v>
      </c>
      <c r="F47" s="5">
        <f>'[3]CostFlex, Winter'!F47*(1+[4]Main!$B$6)^(Main!$B$7-2020)</f>
        <v>27.626599356534232</v>
      </c>
      <c r="G47" s="5">
        <f>'[3]CostFlex, Winter'!G47*(1+[4]Main!$B$6)^(Main!$B$7-2020)</f>
        <v>22.622661128421473</v>
      </c>
      <c r="H47" s="5">
        <f>'[3]CostFlex, Winter'!H47*(1+[4]Main!$B$6)^(Main!$B$7-2020)</f>
        <v>24.44528763534996</v>
      </c>
      <c r="I47" s="5">
        <f>'[3]CostFlex, Winter'!I47*(1+[4]Main!$B$6)^(Main!$B$7-2020)</f>
        <v>13.65312947008249</v>
      </c>
      <c r="J47" s="5">
        <f>'[3]CostFlex, Winter'!J47*(1+[4]Main!$B$6)^(Main!$B$7-2020)</f>
        <v>6.1748376810486345</v>
      </c>
      <c r="K47" s="5">
        <f>'[3]CostFlex, Winter'!K47*(1+[4]Main!$B$6)^(Main!$B$7-2020)</f>
        <v>4.4295347228989312</v>
      </c>
      <c r="L47" s="5">
        <f>'[3]CostFlex, Winter'!L47*(1+[4]Main!$B$6)^(Main!$B$7-2020)</f>
        <v>3.8551312176851047</v>
      </c>
      <c r="M47" s="5">
        <f>'[3]CostFlex, Winter'!M47*(1+[4]Main!$B$6)^(Main!$B$7-2020)</f>
        <v>5.677757724613592</v>
      </c>
      <c r="N47" s="5">
        <f>'[3]CostFlex, Winter'!N47*(1+[4]Main!$B$6)^(Main!$B$7-2020)</f>
        <v>4.4074422803907067</v>
      </c>
      <c r="O47" s="5">
        <f>'[3]CostFlex, Winter'!O47*(1+[4]Main!$B$6)^(Main!$B$7-2020)</f>
        <v>4.7388289180140681</v>
      </c>
      <c r="P47" s="5">
        <f>'[3]CostFlex, Winter'!P47*(1+[4]Main!$B$6)^(Main!$B$7-2020)</f>
        <v>4.8603373518093012</v>
      </c>
      <c r="Q47" s="5">
        <f>'[3]CostFlex, Winter'!Q47*(1+[4]Main!$B$6)^(Main!$B$7-2020)</f>
        <v>4.9597533430963097</v>
      </c>
      <c r="R47" s="5">
        <f>'[3]CostFlex, Winter'!R47*(1+[4]Main!$B$6)^(Main!$B$7-2020)</f>
        <v>4.4074422803907067</v>
      </c>
      <c r="S47" s="5">
        <f>'[3]CostFlex, Winter'!S47*(1+[4]Main!$B$6)^(Main!$B$7-2020)</f>
        <v>4.4074422803907067</v>
      </c>
      <c r="T47" s="5">
        <f>'[3]CostFlex, Winter'!T47*(1+[4]Main!$B$6)^(Main!$B$7-2020)</f>
        <v>5.1254466619079899</v>
      </c>
      <c r="U47" s="5">
        <f>'[3]CostFlex, Winter'!U47*(1+[4]Main!$B$6)^(Main!$B$7-2020)</f>
        <v>5.953913255966393</v>
      </c>
      <c r="V47" s="5">
        <f>'[3]CostFlex, Winter'!V47*(1+[4]Main!$B$6)^(Main!$B$7-2020)</f>
        <v>4.4074422803907067</v>
      </c>
      <c r="W47" s="5">
        <f>'[3]CostFlex, Winter'!W47*(1+[4]Main!$B$6)^(Main!$B$7-2020)</f>
        <v>4.4074422803907067</v>
      </c>
      <c r="X47" s="5">
        <f>'[3]CostFlex, Winter'!X47*(1+[4]Main!$B$6)^(Main!$B$7-2020)</f>
        <v>6.6166865312131167</v>
      </c>
      <c r="Y47" s="5">
        <f>'[3]CostFlex, Winter'!Y47*(1+[4]Main!$B$6)^(Main!$B$7-2020)</f>
        <v>10.549141297677005</v>
      </c>
    </row>
    <row r="48" spans="1:25" x14ac:dyDescent="0.3">
      <c r="A48">
        <v>81</v>
      </c>
      <c r="B48" s="5">
        <f>'[3]CostFlex, Winter'!B48*(1+[4]Main!$B$6)^(Main!$B$7-2020)</f>
        <v>20.225631116279157</v>
      </c>
      <c r="C48" s="5">
        <f>'[3]CostFlex, Winter'!C48*(1+[4]Main!$B$6)^(Main!$B$7-2020)</f>
        <v>20.755849736476538</v>
      </c>
      <c r="D48" s="5">
        <f>'[3]CostFlex, Winter'!D48*(1+[4]Main!$B$6)^(Main!$B$7-2020)</f>
        <v>24.721443166702763</v>
      </c>
      <c r="E48" s="5">
        <f>'[3]CostFlex, Winter'!E48*(1+[4]Main!$B$6)^(Main!$B$7-2020)</f>
        <v>26.897548753762837</v>
      </c>
      <c r="F48" s="5">
        <f>'[3]CostFlex, Winter'!F48*(1+[4]Main!$B$6)^(Main!$B$7-2020)</f>
        <v>27.626599356534232</v>
      </c>
      <c r="G48" s="5">
        <f>'[3]CostFlex, Winter'!G48*(1+[4]Main!$B$6)^(Main!$B$7-2020)</f>
        <v>22.622661128421473</v>
      </c>
      <c r="H48" s="5">
        <f>'[3]CostFlex, Winter'!H48*(1+[4]Main!$B$6)^(Main!$B$7-2020)</f>
        <v>24.44528763534996</v>
      </c>
      <c r="I48" s="5">
        <f>'[3]CostFlex, Winter'!I48*(1+[4]Main!$B$6)^(Main!$B$7-2020)</f>
        <v>13.65312947008249</v>
      </c>
      <c r="J48" s="5">
        <f>'[3]CostFlex, Winter'!J48*(1+[4]Main!$B$6)^(Main!$B$7-2020)</f>
        <v>6.1748376810486345</v>
      </c>
      <c r="K48" s="5">
        <f>'[3]CostFlex, Winter'!K48*(1+[4]Main!$B$6)^(Main!$B$7-2020)</f>
        <v>4.4295347228989312</v>
      </c>
      <c r="L48" s="5">
        <f>'[3]CostFlex, Winter'!L48*(1+[4]Main!$B$6)^(Main!$B$7-2020)</f>
        <v>3.8551312176851047</v>
      </c>
      <c r="M48" s="5">
        <f>'[3]CostFlex, Winter'!M48*(1+[4]Main!$B$6)^(Main!$B$7-2020)</f>
        <v>5.677757724613592</v>
      </c>
      <c r="N48" s="5">
        <f>'[3]CostFlex, Winter'!N48*(1+[4]Main!$B$6)^(Main!$B$7-2020)</f>
        <v>4.4074422803907067</v>
      </c>
      <c r="O48" s="5">
        <f>'[3]CostFlex, Winter'!O48*(1+[4]Main!$B$6)^(Main!$B$7-2020)</f>
        <v>4.7388289180140681</v>
      </c>
      <c r="P48" s="5">
        <f>'[3]CostFlex, Winter'!P48*(1+[4]Main!$B$6)^(Main!$B$7-2020)</f>
        <v>4.8603373518093012</v>
      </c>
      <c r="Q48" s="5">
        <f>'[3]CostFlex, Winter'!Q48*(1+[4]Main!$B$6)^(Main!$B$7-2020)</f>
        <v>4.9597533430963097</v>
      </c>
      <c r="R48" s="5">
        <f>'[3]CostFlex, Winter'!R48*(1+[4]Main!$B$6)^(Main!$B$7-2020)</f>
        <v>4.4074422803907067</v>
      </c>
      <c r="S48" s="5">
        <f>'[3]CostFlex, Winter'!S48*(1+[4]Main!$B$6)^(Main!$B$7-2020)</f>
        <v>4.4074422803907067</v>
      </c>
      <c r="T48" s="5">
        <f>'[3]CostFlex, Winter'!T48*(1+[4]Main!$B$6)^(Main!$B$7-2020)</f>
        <v>5.1254466619079899</v>
      </c>
      <c r="U48" s="5">
        <f>'[3]CostFlex, Winter'!U48*(1+[4]Main!$B$6)^(Main!$B$7-2020)</f>
        <v>5.953913255966393</v>
      </c>
      <c r="V48" s="5">
        <f>'[3]CostFlex, Winter'!V48*(1+[4]Main!$B$6)^(Main!$B$7-2020)</f>
        <v>4.4074422803907067</v>
      </c>
      <c r="W48" s="5">
        <f>'[3]CostFlex, Winter'!W48*(1+[4]Main!$B$6)^(Main!$B$7-2020)</f>
        <v>4.4074422803907067</v>
      </c>
      <c r="X48" s="5">
        <f>'[3]CostFlex, Winter'!X48*(1+[4]Main!$B$6)^(Main!$B$7-2020)</f>
        <v>6.6166865312131167</v>
      </c>
      <c r="Y48" s="5">
        <f>'[3]CostFlex, Winter'!Y48*(1+[4]Main!$B$6)^(Main!$B$7-2020)</f>
        <v>10.549141297677005</v>
      </c>
    </row>
    <row r="49" spans="1:25" x14ac:dyDescent="0.3">
      <c r="A49">
        <v>82</v>
      </c>
      <c r="B49" s="5">
        <f>'[3]CostFlex, Winter'!B49*(1+[4]Main!$B$6)^(Main!$B$7-2020)</f>
        <v>20.225631116279157</v>
      </c>
      <c r="C49" s="5">
        <f>'[3]CostFlex, Winter'!C49*(1+[4]Main!$B$6)^(Main!$B$7-2020)</f>
        <v>20.755849736476538</v>
      </c>
      <c r="D49" s="5">
        <f>'[3]CostFlex, Winter'!D49*(1+[4]Main!$B$6)^(Main!$B$7-2020)</f>
        <v>24.721443166702763</v>
      </c>
      <c r="E49" s="5">
        <f>'[3]CostFlex, Winter'!E49*(1+[4]Main!$B$6)^(Main!$B$7-2020)</f>
        <v>26.897548753762837</v>
      </c>
      <c r="F49" s="5">
        <f>'[3]CostFlex, Winter'!F49*(1+[4]Main!$B$6)^(Main!$B$7-2020)</f>
        <v>27.626599356534232</v>
      </c>
      <c r="G49" s="5">
        <f>'[3]CostFlex, Winter'!G49*(1+[4]Main!$B$6)^(Main!$B$7-2020)</f>
        <v>22.622661128421473</v>
      </c>
      <c r="H49" s="5">
        <f>'[3]CostFlex, Winter'!H49*(1+[4]Main!$B$6)^(Main!$B$7-2020)</f>
        <v>24.44528763534996</v>
      </c>
      <c r="I49" s="5">
        <f>'[3]CostFlex, Winter'!I49*(1+[4]Main!$B$6)^(Main!$B$7-2020)</f>
        <v>13.65312947008249</v>
      </c>
      <c r="J49" s="5">
        <f>'[3]CostFlex, Winter'!J49*(1+[4]Main!$B$6)^(Main!$B$7-2020)</f>
        <v>6.1748376810486345</v>
      </c>
      <c r="K49" s="5">
        <f>'[3]CostFlex, Winter'!K49*(1+[4]Main!$B$6)^(Main!$B$7-2020)</f>
        <v>4.4295347228989312</v>
      </c>
      <c r="L49" s="5">
        <f>'[3]CostFlex, Winter'!L49*(1+[4]Main!$B$6)^(Main!$B$7-2020)</f>
        <v>3.8551312176851047</v>
      </c>
      <c r="M49" s="5">
        <f>'[3]CostFlex, Winter'!M49*(1+[4]Main!$B$6)^(Main!$B$7-2020)</f>
        <v>5.677757724613592</v>
      </c>
      <c r="N49" s="5">
        <f>'[3]CostFlex, Winter'!N49*(1+[4]Main!$B$6)^(Main!$B$7-2020)</f>
        <v>4.4074422803907067</v>
      </c>
      <c r="O49" s="5">
        <f>'[3]CostFlex, Winter'!O49*(1+[4]Main!$B$6)^(Main!$B$7-2020)</f>
        <v>4.7388289180140681</v>
      </c>
      <c r="P49" s="5">
        <f>'[3]CostFlex, Winter'!P49*(1+[4]Main!$B$6)^(Main!$B$7-2020)</f>
        <v>4.8603373518093012</v>
      </c>
      <c r="Q49" s="5">
        <f>'[3]CostFlex, Winter'!Q49*(1+[4]Main!$B$6)^(Main!$B$7-2020)</f>
        <v>4.9597533430963097</v>
      </c>
      <c r="R49" s="5">
        <f>'[3]CostFlex, Winter'!R49*(1+[4]Main!$B$6)^(Main!$B$7-2020)</f>
        <v>4.4074422803907067</v>
      </c>
      <c r="S49" s="5">
        <f>'[3]CostFlex, Winter'!S49*(1+[4]Main!$B$6)^(Main!$B$7-2020)</f>
        <v>4.4074422803907067</v>
      </c>
      <c r="T49" s="5">
        <f>'[3]CostFlex, Winter'!T49*(1+[4]Main!$B$6)^(Main!$B$7-2020)</f>
        <v>5.1254466619079899</v>
      </c>
      <c r="U49" s="5">
        <f>'[3]CostFlex, Winter'!U49*(1+[4]Main!$B$6)^(Main!$B$7-2020)</f>
        <v>5.953913255966393</v>
      </c>
      <c r="V49" s="5">
        <f>'[3]CostFlex, Winter'!V49*(1+[4]Main!$B$6)^(Main!$B$7-2020)</f>
        <v>4.4074422803907067</v>
      </c>
      <c r="W49" s="5">
        <f>'[3]CostFlex, Winter'!W49*(1+[4]Main!$B$6)^(Main!$B$7-2020)</f>
        <v>4.4074422803907067</v>
      </c>
      <c r="X49" s="5">
        <f>'[3]CostFlex, Winter'!X49*(1+[4]Main!$B$6)^(Main!$B$7-2020)</f>
        <v>6.6166865312131167</v>
      </c>
      <c r="Y49" s="5">
        <f>'[3]CostFlex, Winter'!Y49*(1+[4]Main!$B$6)^(Main!$B$7-2020)</f>
        <v>10.549141297677005</v>
      </c>
    </row>
    <row r="50" spans="1:25" x14ac:dyDescent="0.3">
      <c r="A50">
        <v>83</v>
      </c>
      <c r="B50" s="5">
        <f>'[3]CostFlex, Winter'!B50*(1+[4]Main!$B$6)^(Main!$B$7-2020)</f>
        <v>20.225631116279157</v>
      </c>
      <c r="C50" s="5">
        <f>'[3]CostFlex, Winter'!C50*(1+[4]Main!$B$6)^(Main!$B$7-2020)</f>
        <v>20.755849736476538</v>
      </c>
      <c r="D50" s="5">
        <f>'[3]CostFlex, Winter'!D50*(1+[4]Main!$B$6)^(Main!$B$7-2020)</f>
        <v>24.721443166702763</v>
      </c>
      <c r="E50" s="5">
        <f>'[3]CostFlex, Winter'!E50*(1+[4]Main!$B$6)^(Main!$B$7-2020)</f>
        <v>26.897548753762837</v>
      </c>
      <c r="F50" s="5">
        <f>'[3]CostFlex, Winter'!F50*(1+[4]Main!$B$6)^(Main!$B$7-2020)</f>
        <v>27.626599356534232</v>
      </c>
      <c r="G50" s="5">
        <f>'[3]CostFlex, Winter'!G50*(1+[4]Main!$B$6)^(Main!$B$7-2020)</f>
        <v>22.622661128421473</v>
      </c>
      <c r="H50" s="5">
        <f>'[3]CostFlex, Winter'!H50*(1+[4]Main!$B$6)^(Main!$B$7-2020)</f>
        <v>24.44528763534996</v>
      </c>
      <c r="I50" s="5">
        <f>'[3]CostFlex, Winter'!I50*(1+[4]Main!$B$6)^(Main!$B$7-2020)</f>
        <v>13.65312947008249</v>
      </c>
      <c r="J50" s="5">
        <f>'[3]CostFlex, Winter'!J50*(1+[4]Main!$B$6)^(Main!$B$7-2020)</f>
        <v>6.1748376810486345</v>
      </c>
      <c r="K50" s="5">
        <f>'[3]CostFlex, Winter'!K50*(1+[4]Main!$B$6)^(Main!$B$7-2020)</f>
        <v>4.4295347228989312</v>
      </c>
      <c r="L50" s="5">
        <f>'[3]CostFlex, Winter'!L50*(1+[4]Main!$B$6)^(Main!$B$7-2020)</f>
        <v>3.8551312176851047</v>
      </c>
      <c r="M50" s="5">
        <f>'[3]CostFlex, Winter'!M50*(1+[4]Main!$B$6)^(Main!$B$7-2020)</f>
        <v>5.677757724613592</v>
      </c>
      <c r="N50" s="5">
        <f>'[3]CostFlex, Winter'!N50*(1+[4]Main!$B$6)^(Main!$B$7-2020)</f>
        <v>4.4074422803907067</v>
      </c>
      <c r="O50" s="5">
        <f>'[3]CostFlex, Winter'!O50*(1+[4]Main!$B$6)^(Main!$B$7-2020)</f>
        <v>4.7388289180140681</v>
      </c>
      <c r="P50" s="5">
        <f>'[3]CostFlex, Winter'!P50*(1+[4]Main!$B$6)^(Main!$B$7-2020)</f>
        <v>4.8603373518093012</v>
      </c>
      <c r="Q50" s="5">
        <f>'[3]CostFlex, Winter'!Q50*(1+[4]Main!$B$6)^(Main!$B$7-2020)</f>
        <v>4.9597533430963097</v>
      </c>
      <c r="R50" s="5">
        <f>'[3]CostFlex, Winter'!R50*(1+[4]Main!$B$6)^(Main!$B$7-2020)</f>
        <v>4.4074422803907067</v>
      </c>
      <c r="S50" s="5">
        <f>'[3]CostFlex, Winter'!S50*(1+[4]Main!$B$6)^(Main!$B$7-2020)</f>
        <v>4.4074422803907067</v>
      </c>
      <c r="T50" s="5">
        <f>'[3]CostFlex, Winter'!T50*(1+[4]Main!$B$6)^(Main!$B$7-2020)</f>
        <v>5.1254466619079899</v>
      </c>
      <c r="U50" s="5">
        <f>'[3]CostFlex, Winter'!U50*(1+[4]Main!$B$6)^(Main!$B$7-2020)</f>
        <v>5.953913255966393</v>
      </c>
      <c r="V50" s="5">
        <f>'[3]CostFlex, Winter'!V50*(1+[4]Main!$B$6)^(Main!$B$7-2020)</f>
        <v>4.4074422803907067</v>
      </c>
      <c r="W50" s="5">
        <f>'[3]CostFlex, Winter'!W50*(1+[4]Main!$B$6)^(Main!$B$7-2020)</f>
        <v>4.4074422803907067</v>
      </c>
      <c r="X50" s="5">
        <f>'[3]CostFlex, Winter'!X50*(1+[4]Main!$B$6)^(Main!$B$7-2020)</f>
        <v>6.6166865312131167</v>
      </c>
      <c r="Y50" s="5">
        <f>'[3]CostFlex, Winter'!Y50*(1+[4]Main!$B$6)^(Main!$B$7-2020)</f>
        <v>10.549141297677005</v>
      </c>
    </row>
    <row r="51" spans="1:25" x14ac:dyDescent="0.3">
      <c r="A51">
        <v>87</v>
      </c>
      <c r="B51" s="5">
        <f>'[3]CostFlex, Winter'!B51*(1+[4]Main!$B$6)^(Main!$B$7-2020)</f>
        <v>20.225631116279157</v>
      </c>
      <c r="C51" s="5">
        <f>'[3]CostFlex, Winter'!C51*(1+[4]Main!$B$6)^(Main!$B$7-2020)</f>
        <v>20.755849736476538</v>
      </c>
      <c r="D51" s="5">
        <f>'[3]CostFlex, Winter'!D51*(1+[4]Main!$B$6)^(Main!$B$7-2020)</f>
        <v>24.721443166702763</v>
      </c>
      <c r="E51" s="5">
        <f>'[3]CostFlex, Winter'!E51*(1+[4]Main!$B$6)^(Main!$B$7-2020)</f>
        <v>26.897548753762837</v>
      </c>
      <c r="F51" s="5">
        <f>'[3]CostFlex, Winter'!F51*(1+[4]Main!$B$6)^(Main!$B$7-2020)</f>
        <v>27.626599356534232</v>
      </c>
      <c r="G51" s="5">
        <f>'[3]CostFlex, Winter'!G51*(1+[4]Main!$B$6)^(Main!$B$7-2020)</f>
        <v>22.622661128421473</v>
      </c>
      <c r="H51" s="5">
        <f>'[3]CostFlex, Winter'!H51*(1+[4]Main!$B$6)^(Main!$B$7-2020)</f>
        <v>24.44528763534996</v>
      </c>
      <c r="I51" s="5">
        <f>'[3]CostFlex, Winter'!I51*(1+[4]Main!$B$6)^(Main!$B$7-2020)</f>
        <v>13.65312947008249</v>
      </c>
      <c r="J51" s="5">
        <f>'[3]CostFlex, Winter'!J51*(1+[4]Main!$B$6)^(Main!$B$7-2020)</f>
        <v>6.1748376810486345</v>
      </c>
      <c r="K51" s="5">
        <f>'[3]CostFlex, Winter'!K51*(1+[4]Main!$B$6)^(Main!$B$7-2020)</f>
        <v>4.4295347228989312</v>
      </c>
      <c r="L51" s="5">
        <f>'[3]CostFlex, Winter'!L51*(1+[4]Main!$B$6)^(Main!$B$7-2020)</f>
        <v>3.8551312176851047</v>
      </c>
      <c r="M51" s="5">
        <f>'[3]CostFlex, Winter'!M51*(1+[4]Main!$B$6)^(Main!$B$7-2020)</f>
        <v>5.677757724613592</v>
      </c>
      <c r="N51" s="5">
        <f>'[3]CostFlex, Winter'!N51*(1+[4]Main!$B$6)^(Main!$B$7-2020)</f>
        <v>4.4074422803907067</v>
      </c>
      <c r="O51" s="5">
        <f>'[3]CostFlex, Winter'!O51*(1+[4]Main!$B$6)^(Main!$B$7-2020)</f>
        <v>4.7388289180140681</v>
      </c>
      <c r="P51" s="5">
        <f>'[3]CostFlex, Winter'!P51*(1+[4]Main!$B$6)^(Main!$B$7-2020)</f>
        <v>4.8603373518093012</v>
      </c>
      <c r="Q51" s="5">
        <f>'[3]CostFlex, Winter'!Q51*(1+[4]Main!$B$6)^(Main!$B$7-2020)</f>
        <v>4.9597533430963097</v>
      </c>
      <c r="R51" s="5">
        <f>'[3]CostFlex, Winter'!R51*(1+[4]Main!$B$6)^(Main!$B$7-2020)</f>
        <v>4.4074422803907067</v>
      </c>
      <c r="S51" s="5">
        <f>'[3]CostFlex, Winter'!S51*(1+[4]Main!$B$6)^(Main!$B$7-2020)</f>
        <v>4.4074422803907067</v>
      </c>
      <c r="T51" s="5">
        <f>'[3]CostFlex, Winter'!T51*(1+[4]Main!$B$6)^(Main!$B$7-2020)</f>
        <v>5.1254466619079899</v>
      </c>
      <c r="U51" s="5">
        <f>'[3]CostFlex, Winter'!U51*(1+[4]Main!$B$6)^(Main!$B$7-2020)</f>
        <v>5.953913255966393</v>
      </c>
      <c r="V51" s="5">
        <f>'[3]CostFlex, Winter'!V51*(1+[4]Main!$B$6)^(Main!$B$7-2020)</f>
        <v>4.4074422803907067</v>
      </c>
      <c r="W51" s="5">
        <f>'[3]CostFlex, Winter'!W51*(1+[4]Main!$B$6)^(Main!$B$7-2020)</f>
        <v>4.4074422803907067</v>
      </c>
      <c r="X51" s="5">
        <f>'[3]CostFlex, Winter'!X51*(1+[4]Main!$B$6)^(Main!$B$7-2020)</f>
        <v>6.6166865312131167</v>
      </c>
      <c r="Y51" s="5">
        <f>'[3]CostFlex, Winter'!Y51*(1+[4]Main!$B$6)^(Main!$B$7-2020)</f>
        <v>10.549141297677005</v>
      </c>
    </row>
    <row r="52" spans="1:25" x14ac:dyDescent="0.3">
      <c r="A52">
        <v>90</v>
      </c>
      <c r="B52" s="5">
        <f>'[3]CostFlex, Winter'!B52*(1+[4]Main!$B$6)^(Main!$B$7-2020)</f>
        <v>20.225631116279157</v>
      </c>
      <c r="C52" s="5">
        <f>'[3]CostFlex, Winter'!C52*(1+[4]Main!$B$6)^(Main!$B$7-2020)</f>
        <v>20.755849736476538</v>
      </c>
      <c r="D52" s="5">
        <f>'[3]CostFlex, Winter'!D52*(1+[4]Main!$B$6)^(Main!$B$7-2020)</f>
        <v>24.721443166702763</v>
      </c>
      <c r="E52" s="5">
        <f>'[3]CostFlex, Winter'!E52*(1+[4]Main!$B$6)^(Main!$B$7-2020)</f>
        <v>26.897548753762837</v>
      </c>
      <c r="F52" s="5">
        <f>'[3]CostFlex, Winter'!F52*(1+[4]Main!$B$6)^(Main!$B$7-2020)</f>
        <v>27.626599356534232</v>
      </c>
      <c r="G52" s="5">
        <f>'[3]CostFlex, Winter'!G52*(1+[4]Main!$B$6)^(Main!$B$7-2020)</f>
        <v>22.622661128421473</v>
      </c>
      <c r="H52" s="5">
        <f>'[3]CostFlex, Winter'!H52*(1+[4]Main!$B$6)^(Main!$B$7-2020)</f>
        <v>24.44528763534996</v>
      </c>
      <c r="I52" s="5">
        <f>'[3]CostFlex, Winter'!I52*(1+[4]Main!$B$6)^(Main!$B$7-2020)</f>
        <v>13.65312947008249</v>
      </c>
      <c r="J52" s="5">
        <f>'[3]CostFlex, Winter'!J52*(1+[4]Main!$B$6)^(Main!$B$7-2020)</f>
        <v>6.1748376810486345</v>
      </c>
      <c r="K52" s="5">
        <f>'[3]CostFlex, Winter'!K52*(1+[4]Main!$B$6)^(Main!$B$7-2020)</f>
        <v>4.4295347228989312</v>
      </c>
      <c r="L52" s="5">
        <f>'[3]CostFlex, Winter'!L52*(1+[4]Main!$B$6)^(Main!$B$7-2020)</f>
        <v>3.8551312176851047</v>
      </c>
      <c r="M52" s="5">
        <f>'[3]CostFlex, Winter'!M52*(1+[4]Main!$B$6)^(Main!$B$7-2020)</f>
        <v>5.677757724613592</v>
      </c>
      <c r="N52" s="5">
        <f>'[3]CostFlex, Winter'!N52*(1+[4]Main!$B$6)^(Main!$B$7-2020)</f>
        <v>4.4074422803907067</v>
      </c>
      <c r="O52" s="5">
        <f>'[3]CostFlex, Winter'!O52*(1+[4]Main!$B$6)^(Main!$B$7-2020)</f>
        <v>4.7388289180140681</v>
      </c>
      <c r="P52" s="5">
        <f>'[3]CostFlex, Winter'!P52*(1+[4]Main!$B$6)^(Main!$B$7-2020)</f>
        <v>4.8603373518093012</v>
      </c>
      <c r="Q52" s="5">
        <f>'[3]CostFlex, Winter'!Q52*(1+[4]Main!$B$6)^(Main!$B$7-2020)</f>
        <v>4.9597533430963097</v>
      </c>
      <c r="R52" s="5">
        <f>'[3]CostFlex, Winter'!R52*(1+[4]Main!$B$6)^(Main!$B$7-2020)</f>
        <v>4.4074422803907067</v>
      </c>
      <c r="S52" s="5">
        <f>'[3]CostFlex, Winter'!S52*(1+[4]Main!$B$6)^(Main!$B$7-2020)</f>
        <v>4.4074422803907067</v>
      </c>
      <c r="T52" s="5">
        <f>'[3]CostFlex, Winter'!T52*(1+[4]Main!$B$6)^(Main!$B$7-2020)</f>
        <v>5.1254466619079899</v>
      </c>
      <c r="U52" s="5">
        <f>'[3]CostFlex, Winter'!U52*(1+[4]Main!$B$6)^(Main!$B$7-2020)</f>
        <v>5.953913255966393</v>
      </c>
      <c r="V52" s="5">
        <f>'[3]CostFlex, Winter'!V52*(1+[4]Main!$B$6)^(Main!$B$7-2020)</f>
        <v>4.4074422803907067</v>
      </c>
      <c r="W52" s="5">
        <f>'[3]CostFlex, Winter'!W52*(1+[4]Main!$B$6)^(Main!$B$7-2020)</f>
        <v>4.4074422803907067</v>
      </c>
      <c r="X52" s="5">
        <f>'[3]CostFlex, Winter'!X52*(1+[4]Main!$B$6)^(Main!$B$7-2020)</f>
        <v>6.6166865312131167</v>
      </c>
      <c r="Y52" s="5">
        <f>'[3]CostFlex, Winter'!Y52*(1+[4]Main!$B$6)^(Main!$B$7-2020)</f>
        <v>10.549141297677005</v>
      </c>
    </row>
    <row r="53" spans="1:25" x14ac:dyDescent="0.3">
      <c r="A53">
        <v>91</v>
      </c>
      <c r="B53" s="5">
        <f>'[3]CostFlex, Winter'!B53*(1+[4]Main!$B$6)^(Main!$B$7-2020)</f>
        <v>20.225631116279157</v>
      </c>
      <c r="C53" s="5">
        <f>'[3]CostFlex, Winter'!C53*(1+[4]Main!$B$6)^(Main!$B$7-2020)</f>
        <v>20.755849736476538</v>
      </c>
      <c r="D53" s="5">
        <f>'[3]CostFlex, Winter'!D53*(1+[4]Main!$B$6)^(Main!$B$7-2020)</f>
        <v>24.721443166702763</v>
      </c>
      <c r="E53" s="5">
        <f>'[3]CostFlex, Winter'!E53*(1+[4]Main!$B$6)^(Main!$B$7-2020)</f>
        <v>26.897548753762837</v>
      </c>
      <c r="F53" s="5">
        <f>'[3]CostFlex, Winter'!F53*(1+[4]Main!$B$6)^(Main!$B$7-2020)</f>
        <v>27.626599356534232</v>
      </c>
      <c r="G53" s="5">
        <f>'[3]CostFlex, Winter'!G53*(1+[4]Main!$B$6)^(Main!$B$7-2020)</f>
        <v>22.622661128421473</v>
      </c>
      <c r="H53" s="5">
        <f>'[3]CostFlex, Winter'!H53*(1+[4]Main!$B$6)^(Main!$B$7-2020)</f>
        <v>24.44528763534996</v>
      </c>
      <c r="I53" s="5">
        <f>'[3]CostFlex, Winter'!I53*(1+[4]Main!$B$6)^(Main!$B$7-2020)</f>
        <v>13.65312947008249</v>
      </c>
      <c r="J53" s="5">
        <f>'[3]CostFlex, Winter'!J53*(1+[4]Main!$B$6)^(Main!$B$7-2020)</f>
        <v>6.1748376810486345</v>
      </c>
      <c r="K53" s="5">
        <f>'[3]CostFlex, Winter'!K53*(1+[4]Main!$B$6)^(Main!$B$7-2020)</f>
        <v>4.4295347228989312</v>
      </c>
      <c r="L53" s="5">
        <f>'[3]CostFlex, Winter'!L53*(1+[4]Main!$B$6)^(Main!$B$7-2020)</f>
        <v>3.8551312176851047</v>
      </c>
      <c r="M53" s="5">
        <f>'[3]CostFlex, Winter'!M53*(1+[4]Main!$B$6)^(Main!$B$7-2020)</f>
        <v>5.677757724613592</v>
      </c>
      <c r="N53" s="5">
        <f>'[3]CostFlex, Winter'!N53*(1+[4]Main!$B$6)^(Main!$B$7-2020)</f>
        <v>4.4074422803907067</v>
      </c>
      <c r="O53" s="5">
        <f>'[3]CostFlex, Winter'!O53*(1+[4]Main!$B$6)^(Main!$B$7-2020)</f>
        <v>4.7388289180140681</v>
      </c>
      <c r="P53" s="5">
        <f>'[3]CostFlex, Winter'!P53*(1+[4]Main!$B$6)^(Main!$B$7-2020)</f>
        <v>4.8603373518093012</v>
      </c>
      <c r="Q53" s="5">
        <f>'[3]CostFlex, Winter'!Q53*(1+[4]Main!$B$6)^(Main!$B$7-2020)</f>
        <v>4.9597533430963097</v>
      </c>
      <c r="R53" s="5">
        <f>'[3]CostFlex, Winter'!R53*(1+[4]Main!$B$6)^(Main!$B$7-2020)</f>
        <v>4.4074422803907067</v>
      </c>
      <c r="S53" s="5">
        <f>'[3]CostFlex, Winter'!S53*(1+[4]Main!$B$6)^(Main!$B$7-2020)</f>
        <v>4.4074422803907067</v>
      </c>
      <c r="T53" s="5">
        <f>'[3]CostFlex, Winter'!T53*(1+[4]Main!$B$6)^(Main!$B$7-2020)</f>
        <v>5.1254466619079899</v>
      </c>
      <c r="U53" s="5">
        <f>'[3]CostFlex, Winter'!U53*(1+[4]Main!$B$6)^(Main!$B$7-2020)</f>
        <v>5.953913255966393</v>
      </c>
      <c r="V53" s="5">
        <f>'[3]CostFlex, Winter'!V53*(1+[4]Main!$B$6)^(Main!$B$7-2020)</f>
        <v>4.4074422803907067</v>
      </c>
      <c r="W53" s="5">
        <f>'[3]CostFlex, Winter'!W53*(1+[4]Main!$B$6)^(Main!$B$7-2020)</f>
        <v>4.4074422803907067</v>
      </c>
      <c r="X53" s="5">
        <f>'[3]CostFlex, Winter'!X53*(1+[4]Main!$B$6)^(Main!$B$7-2020)</f>
        <v>6.6166865312131167</v>
      </c>
      <c r="Y53" s="5">
        <f>'[3]CostFlex, Winter'!Y53*(1+[4]Main!$B$6)^(Main!$B$7-2020)</f>
        <v>10.549141297677005</v>
      </c>
    </row>
    <row r="54" spans="1:25" x14ac:dyDescent="0.3">
      <c r="A54">
        <v>94</v>
      </c>
      <c r="B54" s="5">
        <f>'[3]CostFlex, Winter'!B54*(1+[4]Main!$B$6)^(Main!$B$7-2020)</f>
        <v>20.225631116279157</v>
      </c>
      <c r="C54" s="5">
        <f>'[3]CostFlex, Winter'!C54*(1+[4]Main!$B$6)^(Main!$B$7-2020)</f>
        <v>20.755849736476538</v>
      </c>
      <c r="D54" s="5">
        <f>'[3]CostFlex, Winter'!D54*(1+[4]Main!$B$6)^(Main!$B$7-2020)</f>
        <v>24.721443166702763</v>
      </c>
      <c r="E54" s="5">
        <f>'[3]CostFlex, Winter'!E54*(1+[4]Main!$B$6)^(Main!$B$7-2020)</f>
        <v>26.897548753762837</v>
      </c>
      <c r="F54" s="5">
        <f>'[3]CostFlex, Winter'!F54*(1+[4]Main!$B$6)^(Main!$B$7-2020)</f>
        <v>27.626599356534232</v>
      </c>
      <c r="G54" s="5">
        <f>'[3]CostFlex, Winter'!G54*(1+[4]Main!$B$6)^(Main!$B$7-2020)</f>
        <v>22.622661128421473</v>
      </c>
      <c r="H54" s="5">
        <f>'[3]CostFlex, Winter'!H54*(1+[4]Main!$B$6)^(Main!$B$7-2020)</f>
        <v>24.44528763534996</v>
      </c>
      <c r="I54" s="5">
        <f>'[3]CostFlex, Winter'!I54*(1+[4]Main!$B$6)^(Main!$B$7-2020)</f>
        <v>13.65312947008249</v>
      </c>
      <c r="J54" s="5">
        <f>'[3]CostFlex, Winter'!J54*(1+[4]Main!$B$6)^(Main!$B$7-2020)</f>
        <v>6.1748376810486345</v>
      </c>
      <c r="K54" s="5">
        <f>'[3]CostFlex, Winter'!K54*(1+[4]Main!$B$6)^(Main!$B$7-2020)</f>
        <v>4.4295347228989312</v>
      </c>
      <c r="L54" s="5">
        <f>'[3]CostFlex, Winter'!L54*(1+[4]Main!$B$6)^(Main!$B$7-2020)</f>
        <v>3.8551312176851047</v>
      </c>
      <c r="M54" s="5">
        <f>'[3]CostFlex, Winter'!M54*(1+[4]Main!$B$6)^(Main!$B$7-2020)</f>
        <v>5.677757724613592</v>
      </c>
      <c r="N54" s="5">
        <f>'[3]CostFlex, Winter'!N54*(1+[4]Main!$B$6)^(Main!$B$7-2020)</f>
        <v>4.4074422803907067</v>
      </c>
      <c r="O54" s="5">
        <f>'[3]CostFlex, Winter'!O54*(1+[4]Main!$B$6)^(Main!$B$7-2020)</f>
        <v>4.7388289180140681</v>
      </c>
      <c r="P54" s="5">
        <f>'[3]CostFlex, Winter'!P54*(1+[4]Main!$B$6)^(Main!$B$7-2020)</f>
        <v>4.8603373518093012</v>
      </c>
      <c r="Q54" s="5">
        <f>'[3]CostFlex, Winter'!Q54*(1+[4]Main!$B$6)^(Main!$B$7-2020)</f>
        <v>4.9597533430963097</v>
      </c>
      <c r="R54" s="5">
        <f>'[3]CostFlex, Winter'!R54*(1+[4]Main!$B$6)^(Main!$B$7-2020)</f>
        <v>4.4074422803907067</v>
      </c>
      <c r="S54" s="5">
        <f>'[3]CostFlex, Winter'!S54*(1+[4]Main!$B$6)^(Main!$B$7-2020)</f>
        <v>4.4074422803907067</v>
      </c>
      <c r="T54" s="5">
        <f>'[3]CostFlex, Winter'!T54*(1+[4]Main!$B$6)^(Main!$B$7-2020)</f>
        <v>5.1254466619079899</v>
      </c>
      <c r="U54" s="5">
        <f>'[3]CostFlex, Winter'!U54*(1+[4]Main!$B$6)^(Main!$B$7-2020)</f>
        <v>5.953913255966393</v>
      </c>
      <c r="V54" s="5">
        <f>'[3]CostFlex, Winter'!V54*(1+[4]Main!$B$6)^(Main!$B$7-2020)</f>
        <v>4.4074422803907067</v>
      </c>
      <c r="W54" s="5">
        <f>'[3]CostFlex, Winter'!W54*(1+[4]Main!$B$6)^(Main!$B$7-2020)</f>
        <v>4.4074422803907067</v>
      </c>
      <c r="X54" s="5">
        <f>'[3]CostFlex, Winter'!X54*(1+[4]Main!$B$6)^(Main!$B$7-2020)</f>
        <v>6.6166865312131167</v>
      </c>
      <c r="Y54" s="5">
        <f>'[3]CostFlex, Winter'!Y54*(1+[4]Main!$B$6)^(Main!$B$7-2020)</f>
        <v>10.549141297677005</v>
      </c>
    </row>
    <row r="55" spans="1:25" x14ac:dyDescent="0.3">
      <c r="A55">
        <v>96</v>
      </c>
      <c r="B55" s="5">
        <f>'[3]CostFlex, Winter'!B55*(1+[4]Main!$B$6)^(Main!$B$7-2020)</f>
        <v>20.225631116279157</v>
      </c>
      <c r="C55" s="5">
        <f>'[3]CostFlex, Winter'!C55*(1+[4]Main!$B$6)^(Main!$B$7-2020)</f>
        <v>20.755849736476538</v>
      </c>
      <c r="D55" s="5">
        <f>'[3]CostFlex, Winter'!D55*(1+[4]Main!$B$6)^(Main!$B$7-2020)</f>
        <v>24.721443166702763</v>
      </c>
      <c r="E55" s="5">
        <f>'[3]CostFlex, Winter'!E55*(1+[4]Main!$B$6)^(Main!$B$7-2020)</f>
        <v>26.897548753762837</v>
      </c>
      <c r="F55" s="5">
        <f>'[3]CostFlex, Winter'!F55*(1+[4]Main!$B$6)^(Main!$B$7-2020)</f>
        <v>27.626599356534232</v>
      </c>
      <c r="G55" s="5">
        <f>'[3]CostFlex, Winter'!G55*(1+[4]Main!$B$6)^(Main!$B$7-2020)</f>
        <v>22.622661128421473</v>
      </c>
      <c r="H55" s="5">
        <f>'[3]CostFlex, Winter'!H55*(1+[4]Main!$B$6)^(Main!$B$7-2020)</f>
        <v>24.44528763534996</v>
      </c>
      <c r="I55" s="5">
        <f>'[3]CostFlex, Winter'!I55*(1+[4]Main!$B$6)^(Main!$B$7-2020)</f>
        <v>13.65312947008249</v>
      </c>
      <c r="J55" s="5">
        <f>'[3]CostFlex, Winter'!J55*(1+[4]Main!$B$6)^(Main!$B$7-2020)</f>
        <v>6.1748376810486345</v>
      </c>
      <c r="K55" s="5">
        <f>'[3]CostFlex, Winter'!K55*(1+[4]Main!$B$6)^(Main!$B$7-2020)</f>
        <v>4.4295347228989312</v>
      </c>
      <c r="L55" s="5">
        <f>'[3]CostFlex, Winter'!L55*(1+[4]Main!$B$6)^(Main!$B$7-2020)</f>
        <v>3.8551312176851047</v>
      </c>
      <c r="M55" s="5">
        <f>'[3]CostFlex, Winter'!M55*(1+[4]Main!$B$6)^(Main!$B$7-2020)</f>
        <v>5.677757724613592</v>
      </c>
      <c r="N55" s="5">
        <f>'[3]CostFlex, Winter'!N55*(1+[4]Main!$B$6)^(Main!$B$7-2020)</f>
        <v>4.4074422803907067</v>
      </c>
      <c r="O55" s="5">
        <f>'[3]CostFlex, Winter'!O55*(1+[4]Main!$B$6)^(Main!$B$7-2020)</f>
        <v>4.7388289180140681</v>
      </c>
      <c r="P55" s="5">
        <f>'[3]CostFlex, Winter'!P55*(1+[4]Main!$B$6)^(Main!$B$7-2020)</f>
        <v>4.8603373518093012</v>
      </c>
      <c r="Q55" s="5">
        <f>'[3]CostFlex, Winter'!Q55*(1+[4]Main!$B$6)^(Main!$B$7-2020)</f>
        <v>4.9597533430963097</v>
      </c>
      <c r="R55" s="5">
        <f>'[3]CostFlex, Winter'!R55*(1+[4]Main!$B$6)^(Main!$B$7-2020)</f>
        <v>4.4074422803907067</v>
      </c>
      <c r="S55" s="5">
        <f>'[3]CostFlex, Winter'!S55*(1+[4]Main!$B$6)^(Main!$B$7-2020)</f>
        <v>4.4074422803907067</v>
      </c>
      <c r="T55" s="5">
        <f>'[3]CostFlex, Winter'!T55*(1+[4]Main!$B$6)^(Main!$B$7-2020)</f>
        <v>5.1254466619079899</v>
      </c>
      <c r="U55" s="5">
        <f>'[3]CostFlex, Winter'!U55*(1+[4]Main!$B$6)^(Main!$B$7-2020)</f>
        <v>5.953913255966393</v>
      </c>
      <c r="V55" s="5">
        <f>'[3]CostFlex, Winter'!V55*(1+[4]Main!$B$6)^(Main!$B$7-2020)</f>
        <v>4.4074422803907067</v>
      </c>
      <c r="W55" s="5">
        <f>'[3]CostFlex, Winter'!W55*(1+[4]Main!$B$6)^(Main!$B$7-2020)</f>
        <v>4.4074422803907067</v>
      </c>
      <c r="X55" s="5">
        <f>'[3]CostFlex, Winter'!X55*(1+[4]Main!$B$6)^(Main!$B$7-2020)</f>
        <v>6.6166865312131167</v>
      </c>
      <c r="Y55" s="5">
        <f>'[3]CostFlex, Winter'!Y55*(1+[4]Main!$B$6)^(Main!$B$7-2020)</f>
        <v>10.549141297677005</v>
      </c>
    </row>
    <row r="56" spans="1:25" x14ac:dyDescent="0.3">
      <c r="A56">
        <v>103</v>
      </c>
      <c r="B56" s="5">
        <f>'[3]CostFlex, Winter'!B56*(1+[4]Main!$B$6)^(Main!$B$7-2020)</f>
        <v>20.225631116279157</v>
      </c>
      <c r="C56" s="5">
        <f>'[3]CostFlex, Winter'!C56*(1+[4]Main!$B$6)^(Main!$B$7-2020)</f>
        <v>20.755849736476538</v>
      </c>
      <c r="D56" s="5">
        <f>'[3]CostFlex, Winter'!D56*(1+[4]Main!$B$6)^(Main!$B$7-2020)</f>
        <v>24.721443166702763</v>
      </c>
      <c r="E56" s="5">
        <f>'[3]CostFlex, Winter'!E56*(1+[4]Main!$B$6)^(Main!$B$7-2020)</f>
        <v>26.897548753762837</v>
      </c>
      <c r="F56" s="5">
        <f>'[3]CostFlex, Winter'!F56*(1+[4]Main!$B$6)^(Main!$B$7-2020)</f>
        <v>27.626599356534232</v>
      </c>
      <c r="G56" s="5">
        <f>'[3]CostFlex, Winter'!G56*(1+[4]Main!$B$6)^(Main!$B$7-2020)</f>
        <v>22.622661128421473</v>
      </c>
      <c r="H56" s="5">
        <f>'[3]CostFlex, Winter'!H56*(1+[4]Main!$B$6)^(Main!$B$7-2020)</f>
        <v>24.44528763534996</v>
      </c>
      <c r="I56" s="5">
        <f>'[3]CostFlex, Winter'!I56*(1+[4]Main!$B$6)^(Main!$B$7-2020)</f>
        <v>13.65312947008249</v>
      </c>
      <c r="J56" s="5">
        <f>'[3]CostFlex, Winter'!J56*(1+[4]Main!$B$6)^(Main!$B$7-2020)</f>
        <v>6.1748376810486345</v>
      </c>
      <c r="K56" s="5">
        <f>'[3]CostFlex, Winter'!K56*(1+[4]Main!$B$6)^(Main!$B$7-2020)</f>
        <v>4.4295347228989312</v>
      </c>
      <c r="L56" s="5">
        <f>'[3]CostFlex, Winter'!L56*(1+[4]Main!$B$6)^(Main!$B$7-2020)</f>
        <v>3.8551312176851047</v>
      </c>
      <c r="M56" s="5">
        <f>'[3]CostFlex, Winter'!M56*(1+[4]Main!$B$6)^(Main!$B$7-2020)</f>
        <v>5.677757724613592</v>
      </c>
      <c r="N56" s="5">
        <f>'[3]CostFlex, Winter'!N56*(1+[4]Main!$B$6)^(Main!$B$7-2020)</f>
        <v>4.4074422803907067</v>
      </c>
      <c r="O56" s="5">
        <f>'[3]CostFlex, Winter'!O56*(1+[4]Main!$B$6)^(Main!$B$7-2020)</f>
        <v>4.7388289180140681</v>
      </c>
      <c r="P56" s="5">
        <f>'[3]CostFlex, Winter'!P56*(1+[4]Main!$B$6)^(Main!$B$7-2020)</f>
        <v>4.8603373518093012</v>
      </c>
      <c r="Q56" s="5">
        <f>'[3]CostFlex, Winter'!Q56*(1+[4]Main!$B$6)^(Main!$B$7-2020)</f>
        <v>4.9597533430963097</v>
      </c>
      <c r="R56" s="5">
        <f>'[3]CostFlex, Winter'!R56*(1+[4]Main!$B$6)^(Main!$B$7-2020)</f>
        <v>4.4074422803907067</v>
      </c>
      <c r="S56" s="5">
        <f>'[3]CostFlex, Winter'!S56*(1+[4]Main!$B$6)^(Main!$B$7-2020)</f>
        <v>4.4074422803907067</v>
      </c>
      <c r="T56" s="5">
        <f>'[3]CostFlex, Winter'!T56*(1+[4]Main!$B$6)^(Main!$B$7-2020)</f>
        <v>5.1254466619079899</v>
      </c>
      <c r="U56" s="5">
        <f>'[3]CostFlex, Winter'!U56*(1+[4]Main!$B$6)^(Main!$B$7-2020)</f>
        <v>5.953913255966393</v>
      </c>
      <c r="V56" s="5">
        <f>'[3]CostFlex, Winter'!V56*(1+[4]Main!$B$6)^(Main!$B$7-2020)</f>
        <v>4.4074422803907067</v>
      </c>
      <c r="W56" s="5">
        <f>'[3]CostFlex, Winter'!W56*(1+[4]Main!$B$6)^(Main!$B$7-2020)</f>
        <v>4.4074422803907067</v>
      </c>
      <c r="X56" s="5">
        <f>'[3]CostFlex, Winter'!X56*(1+[4]Main!$B$6)^(Main!$B$7-2020)</f>
        <v>6.6166865312131167</v>
      </c>
      <c r="Y56" s="5">
        <f>'[3]CostFlex, Winter'!Y56*(1+[4]Main!$B$6)^(Main!$B$7-2020)</f>
        <v>10.549141297677005</v>
      </c>
    </row>
    <row r="57" spans="1:25" x14ac:dyDescent="0.3">
      <c r="A57">
        <v>105</v>
      </c>
      <c r="B57" s="5">
        <f>'[3]CostFlex, Winter'!B57*(1+[4]Main!$B$6)^(Main!$B$7-2020)</f>
        <v>20.225631116279157</v>
      </c>
      <c r="C57" s="5">
        <f>'[3]CostFlex, Winter'!C57*(1+[4]Main!$B$6)^(Main!$B$7-2020)</f>
        <v>20.755849736476538</v>
      </c>
      <c r="D57" s="5">
        <f>'[3]CostFlex, Winter'!D57*(1+[4]Main!$B$6)^(Main!$B$7-2020)</f>
        <v>24.721443166702763</v>
      </c>
      <c r="E57" s="5">
        <f>'[3]CostFlex, Winter'!E57*(1+[4]Main!$B$6)^(Main!$B$7-2020)</f>
        <v>26.897548753762837</v>
      </c>
      <c r="F57" s="5">
        <f>'[3]CostFlex, Winter'!F57*(1+[4]Main!$B$6)^(Main!$B$7-2020)</f>
        <v>27.626599356534232</v>
      </c>
      <c r="G57" s="5">
        <f>'[3]CostFlex, Winter'!G57*(1+[4]Main!$B$6)^(Main!$B$7-2020)</f>
        <v>22.622661128421473</v>
      </c>
      <c r="H57" s="5">
        <f>'[3]CostFlex, Winter'!H57*(1+[4]Main!$B$6)^(Main!$B$7-2020)</f>
        <v>24.44528763534996</v>
      </c>
      <c r="I57" s="5">
        <f>'[3]CostFlex, Winter'!I57*(1+[4]Main!$B$6)^(Main!$B$7-2020)</f>
        <v>13.65312947008249</v>
      </c>
      <c r="J57" s="5">
        <f>'[3]CostFlex, Winter'!J57*(1+[4]Main!$B$6)^(Main!$B$7-2020)</f>
        <v>6.1748376810486345</v>
      </c>
      <c r="K57" s="5">
        <f>'[3]CostFlex, Winter'!K57*(1+[4]Main!$B$6)^(Main!$B$7-2020)</f>
        <v>4.4295347228989312</v>
      </c>
      <c r="L57" s="5">
        <f>'[3]CostFlex, Winter'!L57*(1+[4]Main!$B$6)^(Main!$B$7-2020)</f>
        <v>3.8551312176851047</v>
      </c>
      <c r="M57" s="5">
        <f>'[3]CostFlex, Winter'!M57*(1+[4]Main!$B$6)^(Main!$B$7-2020)</f>
        <v>5.677757724613592</v>
      </c>
      <c r="N57" s="5">
        <f>'[3]CostFlex, Winter'!N57*(1+[4]Main!$B$6)^(Main!$B$7-2020)</f>
        <v>4.4074422803907067</v>
      </c>
      <c r="O57" s="5">
        <f>'[3]CostFlex, Winter'!O57*(1+[4]Main!$B$6)^(Main!$B$7-2020)</f>
        <v>4.7388289180140681</v>
      </c>
      <c r="P57" s="5">
        <f>'[3]CostFlex, Winter'!P57*(1+[4]Main!$B$6)^(Main!$B$7-2020)</f>
        <v>4.8603373518093012</v>
      </c>
      <c r="Q57" s="5">
        <f>'[3]CostFlex, Winter'!Q57*(1+[4]Main!$B$6)^(Main!$B$7-2020)</f>
        <v>4.9597533430963097</v>
      </c>
      <c r="R57" s="5">
        <f>'[3]CostFlex, Winter'!R57*(1+[4]Main!$B$6)^(Main!$B$7-2020)</f>
        <v>4.4074422803907067</v>
      </c>
      <c r="S57" s="5">
        <f>'[3]CostFlex, Winter'!S57*(1+[4]Main!$B$6)^(Main!$B$7-2020)</f>
        <v>4.4074422803907067</v>
      </c>
      <c r="T57" s="5">
        <f>'[3]CostFlex, Winter'!T57*(1+[4]Main!$B$6)^(Main!$B$7-2020)</f>
        <v>5.1254466619079899</v>
      </c>
      <c r="U57" s="5">
        <f>'[3]CostFlex, Winter'!U57*(1+[4]Main!$B$6)^(Main!$B$7-2020)</f>
        <v>5.953913255966393</v>
      </c>
      <c r="V57" s="5">
        <f>'[3]CostFlex, Winter'!V57*(1+[4]Main!$B$6)^(Main!$B$7-2020)</f>
        <v>4.4074422803907067</v>
      </c>
      <c r="W57" s="5">
        <f>'[3]CostFlex, Winter'!W57*(1+[4]Main!$B$6)^(Main!$B$7-2020)</f>
        <v>4.4074422803907067</v>
      </c>
      <c r="X57" s="5">
        <f>'[3]CostFlex, Winter'!X57*(1+[4]Main!$B$6)^(Main!$B$7-2020)</f>
        <v>6.6166865312131167</v>
      </c>
      <c r="Y57" s="5">
        <f>'[3]CostFlex, Winter'!Y57*(1+[4]Main!$B$6)^(Main!$B$7-2020)</f>
        <v>10.549141297677005</v>
      </c>
    </row>
    <row r="58" spans="1:25" x14ac:dyDescent="0.3">
      <c r="A58">
        <v>107</v>
      </c>
      <c r="B58" s="5">
        <f>'[3]CostFlex, Winter'!B58*(1+[4]Main!$B$6)^(Main!$B$7-2020)</f>
        <v>20.225631116279157</v>
      </c>
      <c r="C58" s="5">
        <f>'[3]CostFlex, Winter'!C58*(1+[4]Main!$B$6)^(Main!$B$7-2020)</f>
        <v>20.755849736476538</v>
      </c>
      <c r="D58" s="5">
        <f>'[3]CostFlex, Winter'!D58*(1+[4]Main!$B$6)^(Main!$B$7-2020)</f>
        <v>24.721443166702763</v>
      </c>
      <c r="E58" s="5">
        <f>'[3]CostFlex, Winter'!E58*(1+[4]Main!$B$6)^(Main!$B$7-2020)</f>
        <v>26.897548753762837</v>
      </c>
      <c r="F58" s="5">
        <f>'[3]CostFlex, Winter'!F58*(1+[4]Main!$B$6)^(Main!$B$7-2020)</f>
        <v>27.626599356534232</v>
      </c>
      <c r="G58" s="5">
        <f>'[3]CostFlex, Winter'!G58*(1+[4]Main!$B$6)^(Main!$B$7-2020)</f>
        <v>22.622661128421473</v>
      </c>
      <c r="H58" s="5">
        <f>'[3]CostFlex, Winter'!H58*(1+[4]Main!$B$6)^(Main!$B$7-2020)</f>
        <v>24.44528763534996</v>
      </c>
      <c r="I58" s="5">
        <f>'[3]CostFlex, Winter'!I58*(1+[4]Main!$B$6)^(Main!$B$7-2020)</f>
        <v>13.65312947008249</v>
      </c>
      <c r="J58" s="5">
        <f>'[3]CostFlex, Winter'!J58*(1+[4]Main!$B$6)^(Main!$B$7-2020)</f>
        <v>6.1748376810486345</v>
      </c>
      <c r="K58" s="5">
        <f>'[3]CostFlex, Winter'!K58*(1+[4]Main!$B$6)^(Main!$B$7-2020)</f>
        <v>4.4295347228989312</v>
      </c>
      <c r="L58" s="5">
        <f>'[3]CostFlex, Winter'!L58*(1+[4]Main!$B$6)^(Main!$B$7-2020)</f>
        <v>3.8551312176851047</v>
      </c>
      <c r="M58" s="5">
        <f>'[3]CostFlex, Winter'!M58*(1+[4]Main!$B$6)^(Main!$B$7-2020)</f>
        <v>5.677757724613592</v>
      </c>
      <c r="N58" s="5">
        <f>'[3]CostFlex, Winter'!N58*(1+[4]Main!$B$6)^(Main!$B$7-2020)</f>
        <v>4.4074422803907067</v>
      </c>
      <c r="O58" s="5">
        <f>'[3]CostFlex, Winter'!O58*(1+[4]Main!$B$6)^(Main!$B$7-2020)</f>
        <v>4.7388289180140681</v>
      </c>
      <c r="P58" s="5">
        <f>'[3]CostFlex, Winter'!P58*(1+[4]Main!$B$6)^(Main!$B$7-2020)</f>
        <v>4.8603373518093012</v>
      </c>
      <c r="Q58" s="5">
        <f>'[3]CostFlex, Winter'!Q58*(1+[4]Main!$B$6)^(Main!$B$7-2020)</f>
        <v>4.9597533430963097</v>
      </c>
      <c r="R58" s="5">
        <f>'[3]CostFlex, Winter'!R58*(1+[4]Main!$B$6)^(Main!$B$7-2020)</f>
        <v>4.4074422803907067</v>
      </c>
      <c r="S58" s="5">
        <f>'[3]CostFlex, Winter'!S58*(1+[4]Main!$B$6)^(Main!$B$7-2020)</f>
        <v>4.4074422803907067</v>
      </c>
      <c r="T58" s="5">
        <f>'[3]CostFlex, Winter'!T58*(1+[4]Main!$B$6)^(Main!$B$7-2020)</f>
        <v>5.1254466619079899</v>
      </c>
      <c r="U58" s="5">
        <f>'[3]CostFlex, Winter'!U58*(1+[4]Main!$B$6)^(Main!$B$7-2020)</f>
        <v>5.953913255966393</v>
      </c>
      <c r="V58" s="5">
        <f>'[3]CostFlex, Winter'!V58*(1+[4]Main!$B$6)^(Main!$B$7-2020)</f>
        <v>4.4074422803907067</v>
      </c>
      <c r="W58" s="5">
        <f>'[3]CostFlex, Winter'!W58*(1+[4]Main!$B$6)^(Main!$B$7-2020)</f>
        <v>4.4074422803907067</v>
      </c>
      <c r="X58" s="5">
        <f>'[3]CostFlex, Winter'!X58*(1+[4]Main!$B$6)^(Main!$B$7-2020)</f>
        <v>6.6166865312131167</v>
      </c>
      <c r="Y58" s="5">
        <f>'[3]CostFlex, Winter'!Y58*(1+[4]Main!$B$6)^(Main!$B$7-2020)</f>
        <v>10.549141297677005</v>
      </c>
    </row>
    <row r="59" spans="1:25" x14ac:dyDescent="0.3">
      <c r="A59">
        <v>109</v>
      </c>
      <c r="B59" s="5">
        <f>'[3]CostFlex, Winter'!B59*(1+[4]Main!$B$6)^(Main!$B$7-2020)</f>
        <v>20.225631116279157</v>
      </c>
      <c r="C59" s="5">
        <f>'[3]CostFlex, Winter'!C59*(1+[4]Main!$B$6)^(Main!$B$7-2020)</f>
        <v>20.755849736476538</v>
      </c>
      <c r="D59" s="5">
        <f>'[3]CostFlex, Winter'!D59*(1+[4]Main!$B$6)^(Main!$B$7-2020)</f>
        <v>24.721443166702763</v>
      </c>
      <c r="E59" s="5">
        <f>'[3]CostFlex, Winter'!E59*(1+[4]Main!$B$6)^(Main!$B$7-2020)</f>
        <v>26.897548753762837</v>
      </c>
      <c r="F59" s="5">
        <f>'[3]CostFlex, Winter'!F59*(1+[4]Main!$B$6)^(Main!$B$7-2020)</f>
        <v>27.626599356534232</v>
      </c>
      <c r="G59" s="5">
        <f>'[3]CostFlex, Winter'!G59*(1+[4]Main!$B$6)^(Main!$B$7-2020)</f>
        <v>22.622661128421473</v>
      </c>
      <c r="H59" s="5">
        <f>'[3]CostFlex, Winter'!H59*(1+[4]Main!$B$6)^(Main!$B$7-2020)</f>
        <v>24.44528763534996</v>
      </c>
      <c r="I59" s="5">
        <f>'[3]CostFlex, Winter'!I59*(1+[4]Main!$B$6)^(Main!$B$7-2020)</f>
        <v>13.65312947008249</v>
      </c>
      <c r="J59" s="5">
        <f>'[3]CostFlex, Winter'!J59*(1+[4]Main!$B$6)^(Main!$B$7-2020)</f>
        <v>6.1748376810486345</v>
      </c>
      <c r="K59" s="5">
        <f>'[3]CostFlex, Winter'!K59*(1+[4]Main!$B$6)^(Main!$B$7-2020)</f>
        <v>4.4295347228989312</v>
      </c>
      <c r="L59" s="5">
        <f>'[3]CostFlex, Winter'!L59*(1+[4]Main!$B$6)^(Main!$B$7-2020)</f>
        <v>3.8551312176851047</v>
      </c>
      <c r="M59" s="5">
        <f>'[3]CostFlex, Winter'!M59*(1+[4]Main!$B$6)^(Main!$B$7-2020)</f>
        <v>5.677757724613592</v>
      </c>
      <c r="N59" s="5">
        <f>'[3]CostFlex, Winter'!N59*(1+[4]Main!$B$6)^(Main!$B$7-2020)</f>
        <v>4.4074422803907067</v>
      </c>
      <c r="O59" s="5">
        <f>'[3]CostFlex, Winter'!O59*(1+[4]Main!$B$6)^(Main!$B$7-2020)</f>
        <v>4.7388289180140681</v>
      </c>
      <c r="P59" s="5">
        <f>'[3]CostFlex, Winter'!P59*(1+[4]Main!$B$6)^(Main!$B$7-2020)</f>
        <v>4.8603373518093012</v>
      </c>
      <c r="Q59" s="5">
        <f>'[3]CostFlex, Winter'!Q59*(1+[4]Main!$B$6)^(Main!$B$7-2020)</f>
        <v>4.9597533430963097</v>
      </c>
      <c r="R59" s="5">
        <f>'[3]CostFlex, Winter'!R59*(1+[4]Main!$B$6)^(Main!$B$7-2020)</f>
        <v>4.4074422803907067</v>
      </c>
      <c r="S59" s="5">
        <f>'[3]CostFlex, Winter'!S59*(1+[4]Main!$B$6)^(Main!$B$7-2020)</f>
        <v>4.4074422803907067</v>
      </c>
      <c r="T59" s="5">
        <f>'[3]CostFlex, Winter'!T59*(1+[4]Main!$B$6)^(Main!$B$7-2020)</f>
        <v>5.1254466619079899</v>
      </c>
      <c r="U59" s="5">
        <f>'[3]CostFlex, Winter'!U59*(1+[4]Main!$B$6)^(Main!$B$7-2020)</f>
        <v>5.953913255966393</v>
      </c>
      <c r="V59" s="5">
        <f>'[3]CostFlex, Winter'!V59*(1+[4]Main!$B$6)^(Main!$B$7-2020)</f>
        <v>4.4074422803907067</v>
      </c>
      <c r="W59" s="5">
        <f>'[3]CostFlex, Winter'!W59*(1+[4]Main!$B$6)^(Main!$B$7-2020)</f>
        <v>4.4074422803907067</v>
      </c>
      <c r="X59" s="5">
        <f>'[3]CostFlex, Winter'!X59*(1+[4]Main!$B$6)^(Main!$B$7-2020)</f>
        <v>6.6166865312131167</v>
      </c>
      <c r="Y59" s="5">
        <f>'[3]CostFlex, Winter'!Y59*(1+[4]Main!$B$6)^(Main!$B$7-2020)</f>
        <v>10.549141297677005</v>
      </c>
    </row>
    <row r="60" spans="1:25" x14ac:dyDescent="0.3">
      <c r="A60">
        <v>111</v>
      </c>
      <c r="B60" s="5">
        <f>'[3]CostFlex, Winter'!B60*(1+[4]Main!$B$6)^(Main!$B$7-2020)</f>
        <v>20.225631116279157</v>
      </c>
      <c r="C60" s="5">
        <f>'[3]CostFlex, Winter'!C60*(1+[4]Main!$B$6)^(Main!$B$7-2020)</f>
        <v>20.755849736476538</v>
      </c>
      <c r="D60" s="5">
        <f>'[3]CostFlex, Winter'!D60*(1+[4]Main!$B$6)^(Main!$B$7-2020)</f>
        <v>24.721443166702763</v>
      </c>
      <c r="E60" s="5">
        <f>'[3]CostFlex, Winter'!E60*(1+[4]Main!$B$6)^(Main!$B$7-2020)</f>
        <v>26.897548753762837</v>
      </c>
      <c r="F60" s="5">
        <f>'[3]CostFlex, Winter'!F60*(1+[4]Main!$B$6)^(Main!$B$7-2020)</f>
        <v>27.626599356534232</v>
      </c>
      <c r="G60" s="5">
        <f>'[3]CostFlex, Winter'!G60*(1+[4]Main!$B$6)^(Main!$B$7-2020)</f>
        <v>22.622661128421473</v>
      </c>
      <c r="H60" s="5">
        <f>'[3]CostFlex, Winter'!H60*(1+[4]Main!$B$6)^(Main!$B$7-2020)</f>
        <v>24.44528763534996</v>
      </c>
      <c r="I60" s="5">
        <f>'[3]CostFlex, Winter'!I60*(1+[4]Main!$B$6)^(Main!$B$7-2020)</f>
        <v>13.65312947008249</v>
      </c>
      <c r="J60" s="5">
        <f>'[3]CostFlex, Winter'!J60*(1+[4]Main!$B$6)^(Main!$B$7-2020)</f>
        <v>6.1748376810486345</v>
      </c>
      <c r="K60" s="5">
        <f>'[3]CostFlex, Winter'!K60*(1+[4]Main!$B$6)^(Main!$B$7-2020)</f>
        <v>4.4295347228989312</v>
      </c>
      <c r="L60" s="5">
        <f>'[3]CostFlex, Winter'!L60*(1+[4]Main!$B$6)^(Main!$B$7-2020)</f>
        <v>3.8551312176851047</v>
      </c>
      <c r="M60" s="5">
        <f>'[3]CostFlex, Winter'!M60*(1+[4]Main!$B$6)^(Main!$B$7-2020)</f>
        <v>5.677757724613592</v>
      </c>
      <c r="N60" s="5">
        <f>'[3]CostFlex, Winter'!N60*(1+[4]Main!$B$6)^(Main!$B$7-2020)</f>
        <v>4.4074422803907067</v>
      </c>
      <c r="O60" s="5">
        <f>'[3]CostFlex, Winter'!O60*(1+[4]Main!$B$6)^(Main!$B$7-2020)</f>
        <v>4.7388289180140681</v>
      </c>
      <c r="P60" s="5">
        <f>'[3]CostFlex, Winter'!P60*(1+[4]Main!$B$6)^(Main!$B$7-2020)</f>
        <v>4.8603373518093012</v>
      </c>
      <c r="Q60" s="5">
        <f>'[3]CostFlex, Winter'!Q60*(1+[4]Main!$B$6)^(Main!$B$7-2020)</f>
        <v>4.9597533430963097</v>
      </c>
      <c r="R60" s="5">
        <f>'[3]CostFlex, Winter'!R60*(1+[4]Main!$B$6)^(Main!$B$7-2020)</f>
        <v>4.4074422803907067</v>
      </c>
      <c r="S60" s="5">
        <f>'[3]CostFlex, Winter'!S60*(1+[4]Main!$B$6)^(Main!$B$7-2020)</f>
        <v>4.4074422803907067</v>
      </c>
      <c r="T60" s="5">
        <f>'[3]CostFlex, Winter'!T60*(1+[4]Main!$B$6)^(Main!$B$7-2020)</f>
        <v>5.1254466619079899</v>
      </c>
      <c r="U60" s="5">
        <f>'[3]CostFlex, Winter'!U60*(1+[4]Main!$B$6)^(Main!$B$7-2020)</f>
        <v>5.953913255966393</v>
      </c>
      <c r="V60" s="5">
        <f>'[3]CostFlex, Winter'!V60*(1+[4]Main!$B$6)^(Main!$B$7-2020)</f>
        <v>4.4074422803907067</v>
      </c>
      <c r="W60" s="5">
        <f>'[3]CostFlex, Winter'!W60*(1+[4]Main!$B$6)^(Main!$B$7-2020)</f>
        <v>4.4074422803907067</v>
      </c>
      <c r="X60" s="5">
        <f>'[3]CostFlex, Winter'!X60*(1+[4]Main!$B$6)^(Main!$B$7-2020)</f>
        <v>6.6166865312131167</v>
      </c>
      <c r="Y60" s="5">
        <f>'[3]CostFlex, Winter'!Y60*(1+[4]Main!$B$6)^(Main!$B$7-2020)</f>
        <v>10.549141297677005</v>
      </c>
    </row>
    <row r="61" spans="1:25" x14ac:dyDescent="0.3">
      <c r="A61">
        <v>112</v>
      </c>
      <c r="B61" s="5">
        <f>'[3]CostFlex, Winter'!B61*(1+[4]Main!$B$6)^(Main!$B$7-2020)</f>
        <v>20.225631116279157</v>
      </c>
      <c r="C61" s="5">
        <f>'[3]CostFlex, Winter'!C61*(1+[4]Main!$B$6)^(Main!$B$7-2020)</f>
        <v>20.755849736476538</v>
      </c>
      <c r="D61" s="5">
        <f>'[3]CostFlex, Winter'!D61*(1+[4]Main!$B$6)^(Main!$B$7-2020)</f>
        <v>24.721443166702763</v>
      </c>
      <c r="E61" s="5">
        <f>'[3]CostFlex, Winter'!E61*(1+[4]Main!$B$6)^(Main!$B$7-2020)</f>
        <v>26.897548753762837</v>
      </c>
      <c r="F61" s="5">
        <f>'[3]CostFlex, Winter'!F61*(1+[4]Main!$B$6)^(Main!$B$7-2020)</f>
        <v>27.626599356534232</v>
      </c>
      <c r="G61" s="5">
        <f>'[3]CostFlex, Winter'!G61*(1+[4]Main!$B$6)^(Main!$B$7-2020)</f>
        <v>22.622661128421473</v>
      </c>
      <c r="H61" s="5">
        <f>'[3]CostFlex, Winter'!H61*(1+[4]Main!$B$6)^(Main!$B$7-2020)</f>
        <v>24.44528763534996</v>
      </c>
      <c r="I61" s="5">
        <f>'[3]CostFlex, Winter'!I61*(1+[4]Main!$B$6)^(Main!$B$7-2020)</f>
        <v>13.65312947008249</v>
      </c>
      <c r="J61" s="5">
        <f>'[3]CostFlex, Winter'!J61*(1+[4]Main!$B$6)^(Main!$B$7-2020)</f>
        <v>6.1748376810486345</v>
      </c>
      <c r="K61" s="5">
        <f>'[3]CostFlex, Winter'!K61*(1+[4]Main!$B$6)^(Main!$B$7-2020)</f>
        <v>4.4295347228989312</v>
      </c>
      <c r="L61" s="5">
        <f>'[3]CostFlex, Winter'!L61*(1+[4]Main!$B$6)^(Main!$B$7-2020)</f>
        <v>3.8551312176851047</v>
      </c>
      <c r="M61" s="5">
        <f>'[3]CostFlex, Winter'!M61*(1+[4]Main!$B$6)^(Main!$B$7-2020)</f>
        <v>5.677757724613592</v>
      </c>
      <c r="N61" s="5">
        <f>'[3]CostFlex, Winter'!N61*(1+[4]Main!$B$6)^(Main!$B$7-2020)</f>
        <v>4.4074422803907067</v>
      </c>
      <c r="O61" s="5">
        <f>'[3]CostFlex, Winter'!O61*(1+[4]Main!$B$6)^(Main!$B$7-2020)</f>
        <v>4.7388289180140681</v>
      </c>
      <c r="P61" s="5">
        <f>'[3]CostFlex, Winter'!P61*(1+[4]Main!$B$6)^(Main!$B$7-2020)</f>
        <v>4.8603373518093012</v>
      </c>
      <c r="Q61" s="5">
        <f>'[3]CostFlex, Winter'!Q61*(1+[4]Main!$B$6)^(Main!$B$7-2020)</f>
        <v>4.9597533430963097</v>
      </c>
      <c r="R61" s="5">
        <f>'[3]CostFlex, Winter'!R61*(1+[4]Main!$B$6)^(Main!$B$7-2020)</f>
        <v>4.4074422803907067</v>
      </c>
      <c r="S61" s="5">
        <f>'[3]CostFlex, Winter'!S61*(1+[4]Main!$B$6)^(Main!$B$7-2020)</f>
        <v>4.4074422803907067</v>
      </c>
      <c r="T61" s="5">
        <f>'[3]CostFlex, Winter'!T61*(1+[4]Main!$B$6)^(Main!$B$7-2020)</f>
        <v>5.1254466619079899</v>
      </c>
      <c r="U61" s="5">
        <f>'[3]CostFlex, Winter'!U61*(1+[4]Main!$B$6)^(Main!$B$7-2020)</f>
        <v>5.953913255966393</v>
      </c>
      <c r="V61" s="5">
        <f>'[3]CostFlex, Winter'!V61*(1+[4]Main!$B$6)^(Main!$B$7-2020)</f>
        <v>4.4074422803907067</v>
      </c>
      <c r="W61" s="5">
        <f>'[3]CostFlex, Winter'!W61*(1+[4]Main!$B$6)^(Main!$B$7-2020)</f>
        <v>4.4074422803907067</v>
      </c>
      <c r="X61" s="5">
        <f>'[3]CostFlex, Winter'!X61*(1+[4]Main!$B$6)^(Main!$B$7-2020)</f>
        <v>6.6166865312131167</v>
      </c>
      <c r="Y61" s="5">
        <f>'[3]CostFlex, Winter'!Y61*(1+[4]Main!$B$6)^(Main!$B$7-2020)</f>
        <v>10.549141297677005</v>
      </c>
    </row>
    <row r="62" spans="1:25" x14ac:dyDescent="0.3">
      <c r="A62">
        <v>116</v>
      </c>
      <c r="B62" s="5">
        <f>'[3]CostFlex, Winter'!B62*(1+[4]Main!$B$6)^(Main!$B$7-2020)</f>
        <v>20.225631116279157</v>
      </c>
      <c r="C62" s="5">
        <f>'[3]CostFlex, Winter'!C62*(1+[4]Main!$B$6)^(Main!$B$7-2020)</f>
        <v>20.755849736476538</v>
      </c>
      <c r="D62" s="5">
        <f>'[3]CostFlex, Winter'!D62*(1+[4]Main!$B$6)^(Main!$B$7-2020)</f>
        <v>24.721443166702763</v>
      </c>
      <c r="E62" s="5">
        <f>'[3]CostFlex, Winter'!E62*(1+[4]Main!$B$6)^(Main!$B$7-2020)</f>
        <v>26.897548753762837</v>
      </c>
      <c r="F62" s="5">
        <f>'[3]CostFlex, Winter'!F62*(1+[4]Main!$B$6)^(Main!$B$7-2020)</f>
        <v>27.626599356534232</v>
      </c>
      <c r="G62" s="5">
        <f>'[3]CostFlex, Winter'!G62*(1+[4]Main!$B$6)^(Main!$B$7-2020)</f>
        <v>22.622661128421473</v>
      </c>
      <c r="H62" s="5">
        <f>'[3]CostFlex, Winter'!H62*(1+[4]Main!$B$6)^(Main!$B$7-2020)</f>
        <v>24.44528763534996</v>
      </c>
      <c r="I62" s="5">
        <f>'[3]CostFlex, Winter'!I62*(1+[4]Main!$B$6)^(Main!$B$7-2020)</f>
        <v>13.65312947008249</v>
      </c>
      <c r="J62" s="5">
        <f>'[3]CostFlex, Winter'!J62*(1+[4]Main!$B$6)^(Main!$B$7-2020)</f>
        <v>6.1748376810486345</v>
      </c>
      <c r="K62" s="5">
        <f>'[3]CostFlex, Winter'!K62*(1+[4]Main!$B$6)^(Main!$B$7-2020)</f>
        <v>4.4295347228989312</v>
      </c>
      <c r="L62" s="5">
        <f>'[3]CostFlex, Winter'!L62*(1+[4]Main!$B$6)^(Main!$B$7-2020)</f>
        <v>3.8551312176851047</v>
      </c>
      <c r="M62" s="5">
        <f>'[3]CostFlex, Winter'!M62*(1+[4]Main!$B$6)^(Main!$B$7-2020)</f>
        <v>5.677757724613592</v>
      </c>
      <c r="N62" s="5">
        <f>'[3]CostFlex, Winter'!N62*(1+[4]Main!$B$6)^(Main!$B$7-2020)</f>
        <v>4.4074422803907067</v>
      </c>
      <c r="O62" s="5">
        <f>'[3]CostFlex, Winter'!O62*(1+[4]Main!$B$6)^(Main!$B$7-2020)</f>
        <v>4.7388289180140681</v>
      </c>
      <c r="P62" s="5">
        <f>'[3]CostFlex, Winter'!P62*(1+[4]Main!$B$6)^(Main!$B$7-2020)</f>
        <v>4.8603373518093012</v>
      </c>
      <c r="Q62" s="5">
        <f>'[3]CostFlex, Winter'!Q62*(1+[4]Main!$B$6)^(Main!$B$7-2020)</f>
        <v>4.9597533430963097</v>
      </c>
      <c r="R62" s="5">
        <f>'[3]CostFlex, Winter'!R62*(1+[4]Main!$B$6)^(Main!$B$7-2020)</f>
        <v>4.4074422803907067</v>
      </c>
      <c r="S62" s="5">
        <f>'[3]CostFlex, Winter'!S62*(1+[4]Main!$B$6)^(Main!$B$7-2020)</f>
        <v>4.4074422803907067</v>
      </c>
      <c r="T62" s="5">
        <f>'[3]CostFlex, Winter'!T62*(1+[4]Main!$B$6)^(Main!$B$7-2020)</f>
        <v>5.1254466619079899</v>
      </c>
      <c r="U62" s="5">
        <f>'[3]CostFlex, Winter'!U62*(1+[4]Main!$B$6)^(Main!$B$7-2020)</f>
        <v>5.953913255966393</v>
      </c>
      <c r="V62" s="5">
        <f>'[3]CostFlex, Winter'!V62*(1+[4]Main!$B$6)^(Main!$B$7-2020)</f>
        <v>4.4074422803907067</v>
      </c>
      <c r="W62" s="5">
        <f>'[3]CostFlex, Winter'!W62*(1+[4]Main!$B$6)^(Main!$B$7-2020)</f>
        <v>4.4074422803907067</v>
      </c>
      <c r="X62" s="5">
        <f>'[3]CostFlex, Winter'!X62*(1+[4]Main!$B$6)^(Main!$B$7-2020)</f>
        <v>6.6166865312131167</v>
      </c>
      <c r="Y62" s="5">
        <f>'[3]CostFlex, Winter'!Y62*(1+[4]Main!$B$6)^(Main!$B$7-2020)</f>
        <v>10.549141297677005</v>
      </c>
    </row>
    <row r="63" spans="1:25" x14ac:dyDescent="0.3">
      <c r="A63">
        <v>117</v>
      </c>
      <c r="B63" s="5">
        <f>'[3]CostFlex, Winter'!B63*(1+[4]Main!$B$6)^(Main!$B$7-2020)</f>
        <v>20.225631116279157</v>
      </c>
      <c r="C63" s="5">
        <f>'[3]CostFlex, Winter'!C63*(1+[4]Main!$B$6)^(Main!$B$7-2020)</f>
        <v>20.755849736476538</v>
      </c>
      <c r="D63" s="5">
        <f>'[3]CostFlex, Winter'!D63*(1+[4]Main!$B$6)^(Main!$B$7-2020)</f>
        <v>24.721443166702763</v>
      </c>
      <c r="E63" s="5">
        <f>'[3]CostFlex, Winter'!E63*(1+[4]Main!$B$6)^(Main!$B$7-2020)</f>
        <v>26.897548753762837</v>
      </c>
      <c r="F63" s="5">
        <f>'[3]CostFlex, Winter'!F63*(1+[4]Main!$B$6)^(Main!$B$7-2020)</f>
        <v>27.626599356534232</v>
      </c>
      <c r="G63" s="5">
        <f>'[3]CostFlex, Winter'!G63*(1+[4]Main!$B$6)^(Main!$B$7-2020)</f>
        <v>22.622661128421473</v>
      </c>
      <c r="H63" s="5">
        <f>'[3]CostFlex, Winter'!H63*(1+[4]Main!$B$6)^(Main!$B$7-2020)</f>
        <v>24.44528763534996</v>
      </c>
      <c r="I63" s="5">
        <f>'[3]CostFlex, Winter'!I63*(1+[4]Main!$B$6)^(Main!$B$7-2020)</f>
        <v>13.65312947008249</v>
      </c>
      <c r="J63" s="5">
        <f>'[3]CostFlex, Winter'!J63*(1+[4]Main!$B$6)^(Main!$B$7-2020)</f>
        <v>6.1748376810486345</v>
      </c>
      <c r="K63" s="5">
        <f>'[3]CostFlex, Winter'!K63*(1+[4]Main!$B$6)^(Main!$B$7-2020)</f>
        <v>4.4295347228989312</v>
      </c>
      <c r="L63" s="5">
        <f>'[3]CostFlex, Winter'!L63*(1+[4]Main!$B$6)^(Main!$B$7-2020)</f>
        <v>3.8551312176851047</v>
      </c>
      <c r="M63" s="5">
        <f>'[3]CostFlex, Winter'!M63*(1+[4]Main!$B$6)^(Main!$B$7-2020)</f>
        <v>5.677757724613592</v>
      </c>
      <c r="N63" s="5">
        <f>'[3]CostFlex, Winter'!N63*(1+[4]Main!$B$6)^(Main!$B$7-2020)</f>
        <v>4.4074422803907067</v>
      </c>
      <c r="O63" s="5">
        <f>'[3]CostFlex, Winter'!O63*(1+[4]Main!$B$6)^(Main!$B$7-2020)</f>
        <v>4.7388289180140681</v>
      </c>
      <c r="P63" s="5">
        <f>'[3]CostFlex, Winter'!P63*(1+[4]Main!$B$6)^(Main!$B$7-2020)</f>
        <v>4.8603373518093012</v>
      </c>
      <c r="Q63" s="5">
        <f>'[3]CostFlex, Winter'!Q63*(1+[4]Main!$B$6)^(Main!$B$7-2020)</f>
        <v>4.9597533430963097</v>
      </c>
      <c r="R63" s="5">
        <f>'[3]CostFlex, Winter'!R63*(1+[4]Main!$B$6)^(Main!$B$7-2020)</f>
        <v>4.4074422803907067</v>
      </c>
      <c r="S63" s="5">
        <f>'[3]CostFlex, Winter'!S63*(1+[4]Main!$B$6)^(Main!$B$7-2020)</f>
        <v>4.4074422803907067</v>
      </c>
      <c r="T63" s="5">
        <f>'[3]CostFlex, Winter'!T63*(1+[4]Main!$B$6)^(Main!$B$7-2020)</f>
        <v>5.1254466619079899</v>
      </c>
      <c r="U63" s="5">
        <f>'[3]CostFlex, Winter'!U63*(1+[4]Main!$B$6)^(Main!$B$7-2020)</f>
        <v>5.953913255966393</v>
      </c>
      <c r="V63" s="5">
        <f>'[3]CostFlex, Winter'!V63*(1+[4]Main!$B$6)^(Main!$B$7-2020)</f>
        <v>4.4074422803907067</v>
      </c>
      <c r="W63" s="5">
        <f>'[3]CostFlex, Winter'!W63*(1+[4]Main!$B$6)^(Main!$B$7-2020)</f>
        <v>4.4074422803907067</v>
      </c>
      <c r="X63" s="5">
        <f>'[3]CostFlex, Winter'!X63*(1+[4]Main!$B$6)^(Main!$B$7-2020)</f>
        <v>6.6166865312131167</v>
      </c>
      <c r="Y63" s="5">
        <f>'[3]CostFlex, Winter'!Y63*(1+[4]Main!$B$6)^(Main!$B$7-2020)</f>
        <v>10.549141297677005</v>
      </c>
    </row>
    <row r="64" spans="1:25" x14ac:dyDescent="0.3">
      <c r="A64">
        <v>118</v>
      </c>
      <c r="B64" s="5">
        <f>'[3]CostFlex, Winter'!B64*(1+[4]Main!$B$6)^(Main!$B$7-2020)</f>
        <v>20.225631116279157</v>
      </c>
      <c r="C64" s="5">
        <f>'[3]CostFlex, Winter'!C64*(1+[4]Main!$B$6)^(Main!$B$7-2020)</f>
        <v>20.755849736476538</v>
      </c>
      <c r="D64" s="5">
        <f>'[3]CostFlex, Winter'!D64*(1+[4]Main!$B$6)^(Main!$B$7-2020)</f>
        <v>24.721443166702763</v>
      </c>
      <c r="E64" s="5">
        <f>'[3]CostFlex, Winter'!E64*(1+[4]Main!$B$6)^(Main!$B$7-2020)</f>
        <v>26.897548753762837</v>
      </c>
      <c r="F64" s="5">
        <f>'[3]CostFlex, Winter'!F64*(1+[4]Main!$B$6)^(Main!$B$7-2020)</f>
        <v>27.626599356534232</v>
      </c>
      <c r="G64" s="5">
        <f>'[3]CostFlex, Winter'!G64*(1+[4]Main!$B$6)^(Main!$B$7-2020)</f>
        <v>22.622661128421473</v>
      </c>
      <c r="H64" s="5">
        <f>'[3]CostFlex, Winter'!H64*(1+[4]Main!$B$6)^(Main!$B$7-2020)</f>
        <v>24.44528763534996</v>
      </c>
      <c r="I64" s="5">
        <f>'[3]CostFlex, Winter'!I64*(1+[4]Main!$B$6)^(Main!$B$7-2020)</f>
        <v>13.65312947008249</v>
      </c>
      <c r="J64" s="5">
        <f>'[3]CostFlex, Winter'!J64*(1+[4]Main!$B$6)^(Main!$B$7-2020)</f>
        <v>6.1748376810486345</v>
      </c>
      <c r="K64" s="5">
        <f>'[3]CostFlex, Winter'!K64*(1+[4]Main!$B$6)^(Main!$B$7-2020)</f>
        <v>4.4295347228989312</v>
      </c>
      <c r="L64" s="5">
        <f>'[3]CostFlex, Winter'!L64*(1+[4]Main!$B$6)^(Main!$B$7-2020)</f>
        <v>3.8551312176851047</v>
      </c>
      <c r="M64" s="5">
        <f>'[3]CostFlex, Winter'!M64*(1+[4]Main!$B$6)^(Main!$B$7-2020)</f>
        <v>5.677757724613592</v>
      </c>
      <c r="N64" s="5">
        <f>'[3]CostFlex, Winter'!N64*(1+[4]Main!$B$6)^(Main!$B$7-2020)</f>
        <v>4.4074422803907067</v>
      </c>
      <c r="O64" s="5">
        <f>'[3]CostFlex, Winter'!O64*(1+[4]Main!$B$6)^(Main!$B$7-2020)</f>
        <v>4.7388289180140681</v>
      </c>
      <c r="P64" s="5">
        <f>'[3]CostFlex, Winter'!P64*(1+[4]Main!$B$6)^(Main!$B$7-2020)</f>
        <v>4.8603373518093012</v>
      </c>
      <c r="Q64" s="5">
        <f>'[3]CostFlex, Winter'!Q64*(1+[4]Main!$B$6)^(Main!$B$7-2020)</f>
        <v>4.9597533430963097</v>
      </c>
      <c r="R64" s="5">
        <f>'[3]CostFlex, Winter'!R64*(1+[4]Main!$B$6)^(Main!$B$7-2020)</f>
        <v>4.4074422803907067</v>
      </c>
      <c r="S64" s="5">
        <f>'[3]CostFlex, Winter'!S64*(1+[4]Main!$B$6)^(Main!$B$7-2020)</f>
        <v>4.4074422803907067</v>
      </c>
      <c r="T64" s="5">
        <f>'[3]CostFlex, Winter'!T64*(1+[4]Main!$B$6)^(Main!$B$7-2020)</f>
        <v>5.1254466619079899</v>
      </c>
      <c r="U64" s="5">
        <f>'[3]CostFlex, Winter'!U64*(1+[4]Main!$B$6)^(Main!$B$7-2020)</f>
        <v>5.953913255966393</v>
      </c>
      <c r="V64" s="5">
        <f>'[3]CostFlex, Winter'!V64*(1+[4]Main!$B$6)^(Main!$B$7-2020)</f>
        <v>4.4074422803907067</v>
      </c>
      <c r="W64" s="5">
        <f>'[3]CostFlex, Winter'!W64*(1+[4]Main!$B$6)^(Main!$B$7-2020)</f>
        <v>4.4074422803907067</v>
      </c>
      <c r="X64" s="5">
        <f>'[3]CostFlex, Winter'!X64*(1+[4]Main!$B$6)^(Main!$B$7-2020)</f>
        <v>6.6166865312131167</v>
      </c>
      <c r="Y64" s="5">
        <f>'[3]CostFlex, Winter'!Y64*(1+[4]Main!$B$6)^(Main!$B$7-2020)</f>
        <v>10.549141297677005</v>
      </c>
    </row>
    <row r="65" spans="1:25" x14ac:dyDescent="0.3">
      <c r="A65">
        <v>119</v>
      </c>
      <c r="B65" s="5">
        <f>'[3]CostFlex, Winter'!B65*(1+[4]Main!$B$6)^(Main!$B$7-2020)</f>
        <v>20.225631116279157</v>
      </c>
      <c r="C65" s="5">
        <f>'[3]CostFlex, Winter'!C65*(1+[4]Main!$B$6)^(Main!$B$7-2020)</f>
        <v>20.755849736476538</v>
      </c>
      <c r="D65" s="5">
        <f>'[3]CostFlex, Winter'!D65*(1+[4]Main!$B$6)^(Main!$B$7-2020)</f>
        <v>24.721443166702763</v>
      </c>
      <c r="E65" s="5">
        <f>'[3]CostFlex, Winter'!E65*(1+[4]Main!$B$6)^(Main!$B$7-2020)</f>
        <v>26.897548753762837</v>
      </c>
      <c r="F65" s="5">
        <f>'[3]CostFlex, Winter'!F65*(1+[4]Main!$B$6)^(Main!$B$7-2020)</f>
        <v>27.626599356534232</v>
      </c>
      <c r="G65" s="5">
        <f>'[3]CostFlex, Winter'!G65*(1+[4]Main!$B$6)^(Main!$B$7-2020)</f>
        <v>22.622661128421473</v>
      </c>
      <c r="H65" s="5">
        <f>'[3]CostFlex, Winter'!H65*(1+[4]Main!$B$6)^(Main!$B$7-2020)</f>
        <v>24.44528763534996</v>
      </c>
      <c r="I65" s="5">
        <f>'[3]CostFlex, Winter'!I65*(1+[4]Main!$B$6)^(Main!$B$7-2020)</f>
        <v>13.65312947008249</v>
      </c>
      <c r="J65" s="5">
        <f>'[3]CostFlex, Winter'!J65*(1+[4]Main!$B$6)^(Main!$B$7-2020)</f>
        <v>6.1748376810486345</v>
      </c>
      <c r="K65" s="5">
        <f>'[3]CostFlex, Winter'!K65*(1+[4]Main!$B$6)^(Main!$B$7-2020)</f>
        <v>4.4295347228989312</v>
      </c>
      <c r="L65" s="5">
        <f>'[3]CostFlex, Winter'!L65*(1+[4]Main!$B$6)^(Main!$B$7-2020)</f>
        <v>3.8551312176851047</v>
      </c>
      <c r="M65" s="5">
        <f>'[3]CostFlex, Winter'!M65*(1+[4]Main!$B$6)^(Main!$B$7-2020)</f>
        <v>5.677757724613592</v>
      </c>
      <c r="N65" s="5">
        <f>'[3]CostFlex, Winter'!N65*(1+[4]Main!$B$6)^(Main!$B$7-2020)</f>
        <v>4.4074422803907067</v>
      </c>
      <c r="O65" s="5">
        <f>'[3]CostFlex, Winter'!O65*(1+[4]Main!$B$6)^(Main!$B$7-2020)</f>
        <v>4.7388289180140681</v>
      </c>
      <c r="P65" s="5">
        <f>'[3]CostFlex, Winter'!P65*(1+[4]Main!$B$6)^(Main!$B$7-2020)</f>
        <v>4.8603373518093012</v>
      </c>
      <c r="Q65" s="5">
        <f>'[3]CostFlex, Winter'!Q65*(1+[4]Main!$B$6)^(Main!$B$7-2020)</f>
        <v>4.9597533430963097</v>
      </c>
      <c r="R65" s="5">
        <f>'[3]CostFlex, Winter'!R65*(1+[4]Main!$B$6)^(Main!$B$7-2020)</f>
        <v>4.4074422803907067</v>
      </c>
      <c r="S65" s="5">
        <f>'[3]CostFlex, Winter'!S65*(1+[4]Main!$B$6)^(Main!$B$7-2020)</f>
        <v>4.4074422803907067</v>
      </c>
      <c r="T65" s="5">
        <f>'[3]CostFlex, Winter'!T65*(1+[4]Main!$B$6)^(Main!$B$7-2020)</f>
        <v>5.1254466619079899</v>
      </c>
      <c r="U65" s="5">
        <f>'[3]CostFlex, Winter'!U65*(1+[4]Main!$B$6)^(Main!$B$7-2020)</f>
        <v>5.953913255966393</v>
      </c>
      <c r="V65" s="5">
        <f>'[3]CostFlex, Winter'!V65*(1+[4]Main!$B$6)^(Main!$B$7-2020)</f>
        <v>4.4074422803907067</v>
      </c>
      <c r="W65" s="5">
        <f>'[3]CostFlex, Winter'!W65*(1+[4]Main!$B$6)^(Main!$B$7-2020)</f>
        <v>4.4074422803907067</v>
      </c>
      <c r="X65" s="5">
        <f>'[3]CostFlex, Winter'!X65*(1+[4]Main!$B$6)^(Main!$B$7-2020)</f>
        <v>6.6166865312131167</v>
      </c>
      <c r="Y65" s="5">
        <f>'[3]CostFlex, Winter'!Y65*(1+[4]Main!$B$6)^(Main!$B$7-2020)</f>
        <v>10.549141297677005</v>
      </c>
    </row>
    <row r="66" spans="1:25" x14ac:dyDescent="0.3">
      <c r="A66">
        <v>120</v>
      </c>
      <c r="B66" s="5">
        <f>'[3]CostFlex, Winter'!B66*(1+[4]Main!$B$6)^(Main!$B$7-2020)</f>
        <v>20.225631116279157</v>
      </c>
      <c r="C66" s="5">
        <f>'[3]CostFlex, Winter'!C66*(1+[4]Main!$B$6)^(Main!$B$7-2020)</f>
        <v>20.755849736476538</v>
      </c>
      <c r="D66" s="5">
        <f>'[3]CostFlex, Winter'!D66*(1+[4]Main!$B$6)^(Main!$B$7-2020)</f>
        <v>24.721443166702763</v>
      </c>
      <c r="E66" s="5">
        <f>'[3]CostFlex, Winter'!E66*(1+[4]Main!$B$6)^(Main!$B$7-2020)</f>
        <v>26.897548753762837</v>
      </c>
      <c r="F66" s="5">
        <f>'[3]CostFlex, Winter'!F66*(1+[4]Main!$B$6)^(Main!$B$7-2020)</f>
        <v>27.626599356534232</v>
      </c>
      <c r="G66" s="5">
        <f>'[3]CostFlex, Winter'!G66*(1+[4]Main!$B$6)^(Main!$B$7-2020)</f>
        <v>22.622661128421473</v>
      </c>
      <c r="H66" s="5">
        <f>'[3]CostFlex, Winter'!H66*(1+[4]Main!$B$6)^(Main!$B$7-2020)</f>
        <v>24.44528763534996</v>
      </c>
      <c r="I66" s="5">
        <f>'[3]CostFlex, Winter'!I66*(1+[4]Main!$B$6)^(Main!$B$7-2020)</f>
        <v>13.65312947008249</v>
      </c>
      <c r="J66" s="5">
        <f>'[3]CostFlex, Winter'!J66*(1+[4]Main!$B$6)^(Main!$B$7-2020)</f>
        <v>6.1748376810486345</v>
      </c>
      <c r="K66" s="5">
        <f>'[3]CostFlex, Winter'!K66*(1+[4]Main!$B$6)^(Main!$B$7-2020)</f>
        <v>4.4295347228989312</v>
      </c>
      <c r="L66" s="5">
        <f>'[3]CostFlex, Winter'!L66*(1+[4]Main!$B$6)^(Main!$B$7-2020)</f>
        <v>3.8551312176851047</v>
      </c>
      <c r="M66" s="5">
        <f>'[3]CostFlex, Winter'!M66*(1+[4]Main!$B$6)^(Main!$B$7-2020)</f>
        <v>5.677757724613592</v>
      </c>
      <c r="N66" s="5">
        <f>'[3]CostFlex, Winter'!N66*(1+[4]Main!$B$6)^(Main!$B$7-2020)</f>
        <v>4.4074422803907067</v>
      </c>
      <c r="O66" s="5">
        <f>'[3]CostFlex, Winter'!O66*(1+[4]Main!$B$6)^(Main!$B$7-2020)</f>
        <v>4.7388289180140681</v>
      </c>
      <c r="P66" s="5">
        <f>'[3]CostFlex, Winter'!P66*(1+[4]Main!$B$6)^(Main!$B$7-2020)</f>
        <v>4.8603373518093012</v>
      </c>
      <c r="Q66" s="5">
        <f>'[3]CostFlex, Winter'!Q66*(1+[4]Main!$B$6)^(Main!$B$7-2020)</f>
        <v>4.9597533430963097</v>
      </c>
      <c r="R66" s="5">
        <f>'[3]CostFlex, Winter'!R66*(1+[4]Main!$B$6)^(Main!$B$7-2020)</f>
        <v>4.4074422803907067</v>
      </c>
      <c r="S66" s="5">
        <f>'[3]CostFlex, Winter'!S66*(1+[4]Main!$B$6)^(Main!$B$7-2020)</f>
        <v>4.4074422803907067</v>
      </c>
      <c r="T66" s="5">
        <f>'[3]CostFlex, Winter'!T66*(1+[4]Main!$B$6)^(Main!$B$7-2020)</f>
        <v>5.1254466619079899</v>
      </c>
      <c r="U66" s="5">
        <f>'[3]CostFlex, Winter'!U66*(1+[4]Main!$B$6)^(Main!$B$7-2020)</f>
        <v>5.953913255966393</v>
      </c>
      <c r="V66" s="5">
        <f>'[3]CostFlex, Winter'!V66*(1+[4]Main!$B$6)^(Main!$B$7-2020)</f>
        <v>4.4074422803907067</v>
      </c>
      <c r="W66" s="5">
        <f>'[3]CostFlex, Winter'!W66*(1+[4]Main!$B$6)^(Main!$B$7-2020)</f>
        <v>4.4074422803907067</v>
      </c>
      <c r="X66" s="5">
        <f>'[3]CostFlex, Winter'!X66*(1+[4]Main!$B$6)^(Main!$B$7-2020)</f>
        <v>6.6166865312131167</v>
      </c>
      <c r="Y66" s="5">
        <f>'[3]CostFlex, Winter'!Y66*(1+[4]Main!$B$6)^(Main!$B$7-2020)</f>
        <v>10.549141297677005</v>
      </c>
    </row>
    <row r="67" spans="1:25" x14ac:dyDescent="0.3">
      <c r="A67">
        <v>71</v>
      </c>
      <c r="B67" s="5">
        <f>'[3]CostFlex, Winter'!B67*(1+[4]Main!$B$6)^(Main!$B$7-2020)</f>
        <v>20.225631116279157</v>
      </c>
      <c r="C67" s="5">
        <f>'[3]CostFlex, Winter'!C67*(1+[4]Main!$B$6)^(Main!$B$7-2020)</f>
        <v>20.755849736476538</v>
      </c>
      <c r="D67" s="5">
        <f>'[3]CostFlex, Winter'!D67*(1+[4]Main!$B$6)^(Main!$B$7-2020)</f>
        <v>24.721443166702763</v>
      </c>
      <c r="E67" s="5">
        <f>'[3]CostFlex, Winter'!E67*(1+[4]Main!$B$6)^(Main!$B$7-2020)</f>
        <v>26.897548753762837</v>
      </c>
      <c r="F67" s="5">
        <f>'[3]CostFlex, Winter'!F67*(1+[4]Main!$B$6)^(Main!$B$7-2020)</f>
        <v>27.626599356534232</v>
      </c>
      <c r="G67" s="5">
        <f>'[3]CostFlex, Winter'!G67*(1+[4]Main!$B$6)^(Main!$B$7-2020)</f>
        <v>22.622661128421473</v>
      </c>
      <c r="H67" s="5">
        <f>'[3]CostFlex, Winter'!H67*(1+[4]Main!$B$6)^(Main!$B$7-2020)</f>
        <v>24.44528763534996</v>
      </c>
      <c r="I67" s="5">
        <f>'[3]CostFlex, Winter'!I67*(1+[4]Main!$B$6)^(Main!$B$7-2020)</f>
        <v>13.65312947008249</v>
      </c>
      <c r="J67" s="5">
        <f>'[3]CostFlex, Winter'!J67*(1+[4]Main!$B$6)^(Main!$B$7-2020)</f>
        <v>6.1748376810486345</v>
      </c>
      <c r="K67" s="5">
        <f>'[3]CostFlex, Winter'!K67*(1+[4]Main!$B$6)^(Main!$B$7-2020)</f>
        <v>4.4295347228989312</v>
      </c>
      <c r="L67" s="5">
        <f>'[3]CostFlex, Winter'!L67*(1+[4]Main!$B$6)^(Main!$B$7-2020)</f>
        <v>3.8551312176851047</v>
      </c>
      <c r="M67" s="5">
        <f>'[3]CostFlex, Winter'!M67*(1+[4]Main!$B$6)^(Main!$B$7-2020)</f>
        <v>5.677757724613592</v>
      </c>
      <c r="N67" s="5">
        <f>'[3]CostFlex, Winter'!N67*(1+[4]Main!$B$6)^(Main!$B$7-2020)</f>
        <v>4.4074422803907067</v>
      </c>
      <c r="O67" s="5">
        <f>'[3]CostFlex, Winter'!O67*(1+[4]Main!$B$6)^(Main!$B$7-2020)</f>
        <v>4.7388289180140681</v>
      </c>
      <c r="P67" s="5">
        <f>'[3]CostFlex, Winter'!P67*(1+[4]Main!$B$6)^(Main!$B$7-2020)</f>
        <v>4.8603373518093012</v>
      </c>
      <c r="Q67" s="5">
        <f>'[3]CostFlex, Winter'!Q67*(1+[4]Main!$B$6)^(Main!$B$7-2020)</f>
        <v>4.9597533430963097</v>
      </c>
      <c r="R67" s="5">
        <f>'[3]CostFlex, Winter'!R67*(1+[4]Main!$B$6)^(Main!$B$7-2020)</f>
        <v>4.4074422803907067</v>
      </c>
      <c r="S67" s="5">
        <f>'[3]CostFlex, Winter'!S67*(1+[4]Main!$B$6)^(Main!$B$7-2020)</f>
        <v>4.4074422803907067</v>
      </c>
      <c r="T67" s="5">
        <f>'[3]CostFlex, Winter'!T67*(1+[4]Main!$B$6)^(Main!$B$7-2020)</f>
        <v>5.1254466619079899</v>
      </c>
      <c r="U67" s="5">
        <f>'[3]CostFlex, Winter'!U67*(1+[4]Main!$B$6)^(Main!$B$7-2020)</f>
        <v>5.953913255966393</v>
      </c>
      <c r="V67" s="5">
        <f>'[3]CostFlex, Winter'!V67*(1+[4]Main!$B$6)^(Main!$B$7-2020)</f>
        <v>4.4074422803907067</v>
      </c>
      <c r="W67" s="5">
        <f>'[3]CostFlex, Winter'!W67*(1+[4]Main!$B$6)^(Main!$B$7-2020)</f>
        <v>4.4074422803907067</v>
      </c>
      <c r="X67" s="5">
        <f>'[3]CostFlex, Winter'!X67*(1+[4]Main!$B$6)^(Main!$B$7-2020)</f>
        <v>6.6166865312131167</v>
      </c>
      <c r="Y67" s="5">
        <f>'[3]CostFlex, Winter'!Y67*(1+[4]Main!$B$6)^(Main!$B$7-2020)</f>
        <v>10.549141297677005</v>
      </c>
    </row>
    <row r="68" spans="1:25" x14ac:dyDescent="0.3">
      <c r="A68">
        <v>10</v>
      </c>
      <c r="B68" s="5">
        <f>'[3]CostFlex, Winter'!B68*(1+[4]Main!$B$6)^(Main!$B$7-2020)</f>
        <v>20.225631116279157</v>
      </c>
      <c r="C68" s="5">
        <f>'[3]CostFlex, Winter'!C68*(1+[4]Main!$B$6)^(Main!$B$7-2020)</f>
        <v>20.755849736476538</v>
      </c>
      <c r="D68" s="5">
        <f>'[3]CostFlex, Winter'!D68*(1+[4]Main!$B$6)^(Main!$B$7-2020)</f>
        <v>24.721443166702763</v>
      </c>
      <c r="E68" s="5">
        <f>'[3]CostFlex, Winter'!E68*(1+[4]Main!$B$6)^(Main!$B$7-2020)</f>
        <v>26.897548753762837</v>
      </c>
      <c r="F68" s="5">
        <f>'[3]CostFlex, Winter'!F68*(1+[4]Main!$B$6)^(Main!$B$7-2020)</f>
        <v>27.626599356534232</v>
      </c>
      <c r="G68" s="5">
        <f>'[3]CostFlex, Winter'!G68*(1+[4]Main!$B$6)^(Main!$B$7-2020)</f>
        <v>22.622661128421473</v>
      </c>
      <c r="H68" s="5">
        <f>'[3]CostFlex, Winter'!H68*(1+[4]Main!$B$6)^(Main!$B$7-2020)</f>
        <v>24.44528763534996</v>
      </c>
      <c r="I68" s="5">
        <f>'[3]CostFlex, Winter'!I68*(1+[4]Main!$B$6)^(Main!$B$7-2020)</f>
        <v>13.65312947008249</v>
      </c>
      <c r="J68" s="5">
        <f>'[3]CostFlex, Winter'!J68*(1+[4]Main!$B$6)^(Main!$B$7-2020)</f>
        <v>6.1748376810486345</v>
      </c>
      <c r="K68" s="5">
        <f>'[3]CostFlex, Winter'!K68*(1+[4]Main!$B$6)^(Main!$B$7-2020)</f>
        <v>4.4295347228989312</v>
      </c>
      <c r="L68" s="5">
        <f>'[3]CostFlex, Winter'!L68*(1+[4]Main!$B$6)^(Main!$B$7-2020)</f>
        <v>3.8551312176851047</v>
      </c>
      <c r="M68" s="5">
        <f>'[3]CostFlex, Winter'!M68*(1+[4]Main!$B$6)^(Main!$B$7-2020)</f>
        <v>5.677757724613592</v>
      </c>
      <c r="N68" s="5">
        <f>'[3]CostFlex, Winter'!N68*(1+[4]Main!$B$6)^(Main!$B$7-2020)</f>
        <v>4.4074422803907067</v>
      </c>
      <c r="O68" s="5">
        <f>'[3]CostFlex, Winter'!O68*(1+[4]Main!$B$6)^(Main!$B$7-2020)</f>
        <v>4.7388289180140681</v>
      </c>
      <c r="P68" s="5">
        <f>'[3]CostFlex, Winter'!P68*(1+[4]Main!$B$6)^(Main!$B$7-2020)</f>
        <v>4.8603373518093012</v>
      </c>
      <c r="Q68" s="5">
        <f>'[3]CostFlex, Winter'!Q68*(1+[4]Main!$B$6)^(Main!$B$7-2020)</f>
        <v>4.9597533430963097</v>
      </c>
      <c r="R68" s="5">
        <f>'[3]CostFlex, Winter'!R68*(1+[4]Main!$B$6)^(Main!$B$7-2020)</f>
        <v>4.4074422803907067</v>
      </c>
      <c r="S68" s="5">
        <f>'[3]CostFlex, Winter'!S68*(1+[4]Main!$B$6)^(Main!$B$7-2020)</f>
        <v>4.4074422803907067</v>
      </c>
      <c r="T68" s="5">
        <f>'[3]CostFlex, Winter'!T68*(1+[4]Main!$B$6)^(Main!$B$7-2020)</f>
        <v>5.1254466619079899</v>
      </c>
      <c r="U68" s="5">
        <f>'[3]CostFlex, Winter'!U68*(1+[4]Main!$B$6)^(Main!$B$7-2020)</f>
        <v>5.953913255966393</v>
      </c>
      <c r="V68" s="5">
        <f>'[3]CostFlex, Winter'!V68*(1+[4]Main!$B$6)^(Main!$B$7-2020)</f>
        <v>4.4074422803907067</v>
      </c>
      <c r="W68" s="5">
        <f>'[3]CostFlex, Winter'!W68*(1+[4]Main!$B$6)^(Main!$B$7-2020)</f>
        <v>4.4074422803907067</v>
      </c>
      <c r="X68" s="5">
        <f>'[3]CostFlex, Winter'!X68*(1+[4]Main!$B$6)^(Main!$B$7-2020)</f>
        <v>6.6166865312131167</v>
      </c>
      <c r="Y68" s="5">
        <f>'[3]CostFlex, Winter'!Y68*(1+[4]Main!$B$6)^(Main!$B$7-2020)</f>
        <v>10.549141297677005</v>
      </c>
    </row>
    <row r="69" spans="1:25" x14ac:dyDescent="0.3">
      <c r="A69">
        <v>98</v>
      </c>
      <c r="B69" s="5">
        <f>'[3]CostFlex, Winter'!B69*(1+[4]Main!$B$6)^(Main!$B$7-2020)</f>
        <v>20.225631116279157</v>
      </c>
      <c r="C69" s="5">
        <f>'[3]CostFlex, Winter'!C69*(1+[4]Main!$B$6)^(Main!$B$7-2020)</f>
        <v>20.755849736476538</v>
      </c>
      <c r="D69" s="5">
        <f>'[3]CostFlex, Winter'!D69*(1+[4]Main!$B$6)^(Main!$B$7-2020)</f>
        <v>24.721443166702763</v>
      </c>
      <c r="E69" s="5">
        <f>'[3]CostFlex, Winter'!E69*(1+[4]Main!$B$6)^(Main!$B$7-2020)</f>
        <v>26.897548753762837</v>
      </c>
      <c r="F69" s="5">
        <f>'[3]CostFlex, Winter'!F69*(1+[4]Main!$B$6)^(Main!$B$7-2020)</f>
        <v>27.626599356534232</v>
      </c>
      <c r="G69" s="5">
        <f>'[3]CostFlex, Winter'!G69*(1+[4]Main!$B$6)^(Main!$B$7-2020)</f>
        <v>22.622661128421473</v>
      </c>
      <c r="H69" s="5">
        <f>'[3]CostFlex, Winter'!H69*(1+[4]Main!$B$6)^(Main!$B$7-2020)</f>
        <v>24.44528763534996</v>
      </c>
      <c r="I69" s="5">
        <f>'[3]CostFlex, Winter'!I69*(1+[4]Main!$B$6)^(Main!$B$7-2020)</f>
        <v>13.65312947008249</v>
      </c>
      <c r="J69" s="5">
        <f>'[3]CostFlex, Winter'!J69*(1+[4]Main!$B$6)^(Main!$B$7-2020)</f>
        <v>6.1748376810486345</v>
      </c>
      <c r="K69" s="5">
        <f>'[3]CostFlex, Winter'!K69*(1+[4]Main!$B$6)^(Main!$B$7-2020)</f>
        <v>4.4295347228989312</v>
      </c>
      <c r="L69" s="5">
        <f>'[3]CostFlex, Winter'!L69*(1+[4]Main!$B$6)^(Main!$B$7-2020)</f>
        <v>3.8551312176851047</v>
      </c>
      <c r="M69" s="5">
        <f>'[3]CostFlex, Winter'!M69*(1+[4]Main!$B$6)^(Main!$B$7-2020)</f>
        <v>5.677757724613592</v>
      </c>
      <c r="N69" s="5">
        <f>'[3]CostFlex, Winter'!N69*(1+[4]Main!$B$6)^(Main!$B$7-2020)</f>
        <v>4.4074422803907067</v>
      </c>
      <c r="O69" s="5">
        <f>'[3]CostFlex, Winter'!O69*(1+[4]Main!$B$6)^(Main!$B$7-2020)</f>
        <v>4.7388289180140681</v>
      </c>
      <c r="P69" s="5">
        <f>'[3]CostFlex, Winter'!P69*(1+[4]Main!$B$6)^(Main!$B$7-2020)</f>
        <v>4.8603373518093012</v>
      </c>
      <c r="Q69" s="5">
        <f>'[3]CostFlex, Winter'!Q69*(1+[4]Main!$B$6)^(Main!$B$7-2020)</f>
        <v>4.9597533430963097</v>
      </c>
      <c r="R69" s="5">
        <f>'[3]CostFlex, Winter'!R69*(1+[4]Main!$B$6)^(Main!$B$7-2020)</f>
        <v>4.4074422803907067</v>
      </c>
      <c r="S69" s="5">
        <f>'[3]CostFlex, Winter'!S69*(1+[4]Main!$B$6)^(Main!$B$7-2020)</f>
        <v>4.4074422803907067</v>
      </c>
      <c r="T69" s="5">
        <f>'[3]CostFlex, Winter'!T69*(1+[4]Main!$B$6)^(Main!$B$7-2020)</f>
        <v>5.1254466619079899</v>
      </c>
      <c r="U69" s="5">
        <f>'[3]CostFlex, Winter'!U69*(1+[4]Main!$B$6)^(Main!$B$7-2020)</f>
        <v>5.953913255966393</v>
      </c>
      <c r="V69" s="5">
        <f>'[3]CostFlex, Winter'!V69*(1+[4]Main!$B$6)^(Main!$B$7-2020)</f>
        <v>4.4074422803907067</v>
      </c>
      <c r="W69" s="5">
        <f>'[3]CostFlex, Winter'!W69*(1+[4]Main!$B$6)^(Main!$B$7-2020)</f>
        <v>4.4074422803907067</v>
      </c>
      <c r="X69" s="5">
        <f>'[3]CostFlex, Winter'!X69*(1+[4]Main!$B$6)^(Main!$B$7-2020)</f>
        <v>6.6166865312131167</v>
      </c>
      <c r="Y69" s="5">
        <f>'[3]CostFlex, Winter'!Y69*(1+[4]Main!$B$6)^(Main!$B$7-2020)</f>
        <v>10.549141297677005</v>
      </c>
    </row>
    <row r="70" spans="1:25" x14ac:dyDescent="0.3">
      <c r="A70">
        <v>101</v>
      </c>
      <c r="B70" s="5">
        <f>'[3]CostFlex, Winter'!B70*(1+[4]Main!$B$6)^(Main!$B$7-2020)</f>
        <v>20.225631116279157</v>
      </c>
      <c r="C70" s="5">
        <f>'[3]CostFlex, Winter'!C70*(1+[4]Main!$B$6)^(Main!$B$7-2020)</f>
        <v>20.755849736476538</v>
      </c>
      <c r="D70" s="5">
        <f>'[3]CostFlex, Winter'!D70*(1+[4]Main!$B$6)^(Main!$B$7-2020)</f>
        <v>24.721443166702763</v>
      </c>
      <c r="E70" s="5">
        <f>'[3]CostFlex, Winter'!E70*(1+[4]Main!$B$6)^(Main!$B$7-2020)</f>
        <v>26.897548753762837</v>
      </c>
      <c r="F70" s="5">
        <f>'[3]CostFlex, Winter'!F70*(1+[4]Main!$B$6)^(Main!$B$7-2020)</f>
        <v>27.626599356534232</v>
      </c>
      <c r="G70" s="5">
        <f>'[3]CostFlex, Winter'!G70*(1+[4]Main!$B$6)^(Main!$B$7-2020)</f>
        <v>22.622661128421473</v>
      </c>
      <c r="H70" s="5">
        <f>'[3]CostFlex, Winter'!H70*(1+[4]Main!$B$6)^(Main!$B$7-2020)</f>
        <v>24.44528763534996</v>
      </c>
      <c r="I70" s="5">
        <f>'[3]CostFlex, Winter'!I70*(1+[4]Main!$B$6)^(Main!$B$7-2020)</f>
        <v>13.65312947008249</v>
      </c>
      <c r="J70" s="5">
        <f>'[3]CostFlex, Winter'!J70*(1+[4]Main!$B$6)^(Main!$B$7-2020)</f>
        <v>6.1748376810486345</v>
      </c>
      <c r="K70" s="5">
        <f>'[3]CostFlex, Winter'!K70*(1+[4]Main!$B$6)^(Main!$B$7-2020)</f>
        <v>4.4295347228989312</v>
      </c>
      <c r="L70" s="5">
        <f>'[3]CostFlex, Winter'!L70*(1+[4]Main!$B$6)^(Main!$B$7-2020)</f>
        <v>3.8551312176851047</v>
      </c>
      <c r="M70" s="5">
        <f>'[3]CostFlex, Winter'!M70*(1+[4]Main!$B$6)^(Main!$B$7-2020)</f>
        <v>5.677757724613592</v>
      </c>
      <c r="N70" s="5">
        <f>'[3]CostFlex, Winter'!N70*(1+[4]Main!$B$6)^(Main!$B$7-2020)</f>
        <v>4.4074422803907067</v>
      </c>
      <c r="O70" s="5">
        <f>'[3]CostFlex, Winter'!O70*(1+[4]Main!$B$6)^(Main!$B$7-2020)</f>
        <v>4.7388289180140681</v>
      </c>
      <c r="P70" s="5">
        <f>'[3]CostFlex, Winter'!P70*(1+[4]Main!$B$6)^(Main!$B$7-2020)</f>
        <v>4.8603373518093012</v>
      </c>
      <c r="Q70" s="5">
        <f>'[3]CostFlex, Winter'!Q70*(1+[4]Main!$B$6)^(Main!$B$7-2020)</f>
        <v>4.9597533430963097</v>
      </c>
      <c r="R70" s="5">
        <f>'[3]CostFlex, Winter'!R70*(1+[4]Main!$B$6)^(Main!$B$7-2020)</f>
        <v>4.4074422803907067</v>
      </c>
      <c r="S70" s="5">
        <f>'[3]CostFlex, Winter'!S70*(1+[4]Main!$B$6)^(Main!$B$7-2020)</f>
        <v>4.4074422803907067</v>
      </c>
      <c r="T70" s="5">
        <f>'[3]CostFlex, Winter'!T70*(1+[4]Main!$B$6)^(Main!$B$7-2020)</f>
        <v>5.1254466619079899</v>
      </c>
      <c r="U70" s="5">
        <f>'[3]CostFlex, Winter'!U70*(1+[4]Main!$B$6)^(Main!$B$7-2020)</f>
        <v>5.953913255966393</v>
      </c>
      <c r="V70" s="5">
        <f>'[3]CostFlex, Winter'!V70*(1+[4]Main!$B$6)^(Main!$B$7-2020)</f>
        <v>4.4074422803907067</v>
      </c>
      <c r="W70" s="5">
        <f>'[3]CostFlex, Winter'!W70*(1+[4]Main!$B$6)^(Main!$B$7-2020)</f>
        <v>4.4074422803907067</v>
      </c>
      <c r="X70" s="5">
        <f>'[3]CostFlex, Winter'!X70*(1+[4]Main!$B$6)^(Main!$B$7-2020)</f>
        <v>6.6166865312131167</v>
      </c>
      <c r="Y70" s="5">
        <f>'[3]CostFlex, Winter'!Y70*(1+[4]Main!$B$6)^(Main!$B$7-2020)</f>
        <v>10.549141297677005</v>
      </c>
    </row>
    <row r="71" spans="1:25" x14ac:dyDescent="0.3">
      <c r="A71">
        <v>84</v>
      </c>
      <c r="B71" s="5">
        <f>'[3]CostFlex, Winter'!B71*(1+[4]Main!$B$6)^(Main!$B$7-2020)</f>
        <v>20.225631116279157</v>
      </c>
      <c r="C71" s="5">
        <f>'[3]CostFlex, Winter'!C71*(1+[4]Main!$B$6)^(Main!$B$7-2020)</f>
        <v>20.755849736476538</v>
      </c>
      <c r="D71" s="5">
        <f>'[3]CostFlex, Winter'!D71*(1+[4]Main!$B$6)^(Main!$B$7-2020)</f>
        <v>24.721443166702763</v>
      </c>
      <c r="E71" s="5">
        <f>'[3]CostFlex, Winter'!E71*(1+[4]Main!$B$6)^(Main!$B$7-2020)</f>
        <v>26.897548753762837</v>
      </c>
      <c r="F71" s="5">
        <f>'[3]CostFlex, Winter'!F71*(1+[4]Main!$B$6)^(Main!$B$7-2020)</f>
        <v>27.626599356534232</v>
      </c>
      <c r="G71" s="5">
        <f>'[3]CostFlex, Winter'!G71*(1+[4]Main!$B$6)^(Main!$B$7-2020)</f>
        <v>22.622661128421473</v>
      </c>
      <c r="H71" s="5">
        <f>'[3]CostFlex, Winter'!H71*(1+[4]Main!$B$6)^(Main!$B$7-2020)</f>
        <v>24.44528763534996</v>
      </c>
      <c r="I71" s="5">
        <f>'[3]CostFlex, Winter'!I71*(1+[4]Main!$B$6)^(Main!$B$7-2020)</f>
        <v>13.65312947008249</v>
      </c>
      <c r="J71" s="5">
        <f>'[3]CostFlex, Winter'!J71*(1+[4]Main!$B$6)^(Main!$B$7-2020)</f>
        <v>6.1748376810486345</v>
      </c>
      <c r="K71" s="5">
        <f>'[3]CostFlex, Winter'!K71*(1+[4]Main!$B$6)^(Main!$B$7-2020)</f>
        <v>4.4295347228989312</v>
      </c>
      <c r="L71" s="5">
        <f>'[3]CostFlex, Winter'!L71*(1+[4]Main!$B$6)^(Main!$B$7-2020)</f>
        <v>3.8551312176851047</v>
      </c>
      <c r="M71" s="5">
        <f>'[3]CostFlex, Winter'!M71*(1+[4]Main!$B$6)^(Main!$B$7-2020)</f>
        <v>5.677757724613592</v>
      </c>
      <c r="N71" s="5">
        <f>'[3]CostFlex, Winter'!N71*(1+[4]Main!$B$6)^(Main!$B$7-2020)</f>
        <v>4.4074422803907067</v>
      </c>
      <c r="O71" s="5">
        <f>'[3]CostFlex, Winter'!O71*(1+[4]Main!$B$6)^(Main!$B$7-2020)</f>
        <v>4.7388289180140681</v>
      </c>
      <c r="P71" s="5">
        <f>'[3]CostFlex, Winter'!P71*(1+[4]Main!$B$6)^(Main!$B$7-2020)</f>
        <v>4.8603373518093012</v>
      </c>
      <c r="Q71" s="5">
        <f>'[3]CostFlex, Winter'!Q71*(1+[4]Main!$B$6)^(Main!$B$7-2020)</f>
        <v>4.9597533430963097</v>
      </c>
      <c r="R71" s="5">
        <f>'[3]CostFlex, Winter'!R71*(1+[4]Main!$B$6)^(Main!$B$7-2020)</f>
        <v>4.4074422803907067</v>
      </c>
      <c r="S71" s="5">
        <f>'[3]CostFlex, Winter'!S71*(1+[4]Main!$B$6)^(Main!$B$7-2020)</f>
        <v>4.4074422803907067</v>
      </c>
      <c r="T71" s="5">
        <f>'[3]CostFlex, Winter'!T71*(1+[4]Main!$B$6)^(Main!$B$7-2020)</f>
        <v>5.1254466619079899</v>
      </c>
      <c r="U71" s="5">
        <f>'[3]CostFlex, Winter'!U71*(1+[4]Main!$B$6)^(Main!$B$7-2020)</f>
        <v>5.953913255966393</v>
      </c>
      <c r="V71" s="5">
        <f>'[3]CostFlex, Winter'!V71*(1+[4]Main!$B$6)^(Main!$B$7-2020)</f>
        <v>4.4074422803907067</v>
      </c>
      <c r="W71" s="5">
        <f>'[3]CostFlex, Winter'!W71*(1+[4]Main!$B$6)^(Main!$B$7-2020)</f>
        <v>4.4074422803907067</v>
      </c>
      <c r="X71" s="5">
        <f>'[3]CostFlex, Winter'!X71*(1+[4]Main!$B$6)^(Main!$B$7-2020)</f>
        <v>6.6166865312131167</v>
      </c>
      <c r="Y71" s="5">
        <f>'[3]CostFlex, Winter'!Y71*(1+[4]Main!$B$6)^(Main!$B$7-2020)</f>
        <v>10.549141297677005</v>
      </c>
    </row>
    <row r="72" spans="1:25" x14ac:dyDescent="0.3">
      <c r="A72">
        <v>28</v>
      </c>
      <c r="B72" s="5">
        <f>'[3]CostFlex, Winter'!B72*(1+[4]Main!$B$6)^(Main!$B$7-2020)</f>
        <v>20.225631116279157</v>
      </c>
      <c r="C72" s="5">
        <f>'[3]CostFlex, Winter'!C72*(1+[4]Main!$B$6)^(Main!$B$7-2020)</f>
        <v>20.755849736476538</v>
      </c>
      <c r="D72" s="5">
        <f>'[3]CostFlex, Winter'!D72*(1+[4]Main!$B$6)^(Main!$B$7-2020)</f>
        <v>24.721443166702763</v>
      </c>
      <c r="E72" s="5">
        <f>'[3]CostFlex, Winter'!E72*(1+[4]Main!$B$6)^(Main!$B$7-2020)</f>
        <v>26.897548753762837</v>
      </c>
      <c r="F72" s="5">
        <f>'[3]CostFlex, Winter'!F72*(1+[4]Main!$B$6)^(Main!$B$7-2020)</f>
        <v>27.626599356534232</v>
      </c>
      <c r="G72" s="5">
        <f>'[3]CostFlex, Winter'!G72*(1+[4]Main!$B$6)^(Main!$B$7-2020)</f>
        <v>22.622661128421473</v>
      </c>
      <c r="H72" s="5">
        <f>'[3]CostFlex, Winter'!H72*(1+[4]Main!$B$6)^(Main!$B$7-2020)</f>
        <v>24.44528763534996</v>
      </c>
      <c r="I72" s="5">
        <f>'[3]CostFlex, Winter'!I72*(1+[4]Main!$B$6)^(Main!$B$7-2020)</f>
        <v>13.65312947008249</v>
      </c>
      <c r="J72" s="5">
        <f>'[3]CostFlex, Winter'!J72*(1+[4]Main!$B$6)^(Main!$B$7-2020)</f>
        <v>6.1748376810486345</v>
      </c>
      <c r="K72" s="5">
        <f>'[3]CostFlex, Winter'!K72*(1+[4]Main!$B$6)^(Main!$B$7-2020)</f>
        <v>4.4295347228989312</v>
      </c>
      <c r="L72" s="5">
        <f>'[3]CostFlex, Winter'!L72*(1+[4]Main!$B$6)^(Main!$B$7-2020)</f>
        <v>3.8551312176851047</v>
      </c>
      <c r="M72" s="5">
        <f>'[3]CostFlex, Winter'!M72*(1+[4]Main!$B$6)^(Main!$B$7-2020)</f>
        <v>5.677757724613592</v>
      </c>
      <c r="N72" s="5">
        <f>'[3]CostFlex, Winter'!N72*(1+[4]Main!$B$6)^(Main!$B$7-2020)</f>
        <v>4.4074422803907067</v>
      </c>
      <c r="O72" s="5">
        <f>'[3]CostFlex, Winter'!O72*(1+[4]Main!$B$6)^(Main!$B$7-2020)</f>
        <v>4.7388289180140681</v>
      </c>
      <c r="P72" s="5">
        <f>'[3]CostFlex, Winter'!P72*(1+[4]Main!$B$6)^(Main!$B$7-2020)</f>
        <v>4.8603373518093012</v>
      </c>
      <c r="Q72" s="5">
        <f>'[3]CostFlex, Winter'!Q72*(1+[4]Main!$B$6)^(Main!$B$7-2020)</f>
        <v>4.9597533430963097</v>
      </c>
      <c r="R72" s="5">
        <f>'[3]CostFlex, Winter'!R72*(1+[4]Main!$B$6)^(Main!$B$7-2020)</f>
        <v>4.4074422803907067</v>
      </c>
      <c r="S72" s="5">
        <f>'[3]CostFlex, Winter'!S72*(1+[4]Main!$B$6)^(Main!$B$7-2020)</f>
        <v>4.4074422803907067</v>
      </c>
      <c r="T72" s="5">
        <f>'[3]CostFlex, Winter'!T72*(1+[4]Main!$B$6)^(Main!$B$7-2020)</f>
        <v>5.1254466619079899</v>
      </c>
      <c r="U72" s="5">
        <f>'[3]CostFlex, Winter'!U72*(1+[4]Main!$B$6)^(Main!$B$7-2020)</f>
        <v>5.953913255966393</v>
      </c>
      <c r="V72" s="5">
        <f>'[3]CostFlex, Winter'!V72*(1+[4]Main!$B$6)^(Main!$B$7-2020)</f>
        <v>4.4074422803907067</v>
      </c>
      <c r="W72" s="5">
        <f>'[3]CostFlex, Winter'!W72*(1+[4]Main!$B$6)^(Main!$B$7-2020)</f>
        <v>4.4074422803907067</v>
      </c>
      <c r="X72" s="5">
        <f>'[3]CostFlex, Winter'!X72*(1+[4]Main!$B$6)^(Main!$B$7-2020)</f>
        <v>6.6166865312131167</v>
      </c>
      <c r="Y72" s="5">
        <f>'[3]CostFlex, Winter'!Y72*(1+[4]Main!$B$6)^(Main!$B$7-2020)</f>
        <v>10.549141297677005</v>
      </c>
    </row>
    <row r="73" spans="1:25" x14ac:dyDescent="0.3">
      <c r="A73">
        <v>104</v>
      </c>
      <c r="B73" s="5">
        <f>'[3]CostFlex, Winter'!B73*(1+[4]Main!$B$6)^(Main!$B$7-2020)</f>
        <v>20.225631116279157</v>
      </c>
      <c r="C73" s="5">
        <f>'[3]CostFlex, Winter'!C73*(1+[4]Main!$B$6)^(Main!$B$7-2020)</f>
        <v>20.755849736476538</v>
      </c>
      <c r="D73" s="5">
        <f>'[3]CostFlex, Winter'!D73*(1+[4]Main!$B$6)^(Main!$B$7-2020)</f>
        <v>24.721443166702763</v>
      </c>
      <c r="E73" s="5">
        <f>'[3]CostFlex, Winter'!E73*(1+[4]Main!$B$6)^(Main!$B$7-2020)</f>
        <v>26.897548753762837</v>
      </c>
      <c r="F73" s="5">
        <f>'[3]CostFlex, Winter'!F73*(1+[4]Main!$B$6)^(Main!$B$7-2020)</f>
        <v>27.626599356534232</v>
      </c>
      <c r="G73" s="5">
        <f>'[3]CostFlex, Winter'!G73*(1+[4]Main!$B$6)^(Main!$B$7-2020)</f>
        <v>22.622661128421473</v>
      </c>
      <c r="H73" s="5">
        <f>'[3]CostFlex, Winter'!H73*(1+[4]Main!$B$6)^(Main!$B$7-2020)</f>
        <v>24.44528763534996</v>
      </c>
      <c r="I73" s="5">
        <f>'[3]CostFlex, Winter'!I73*(1+[4]Main!$B$6)^(Main!$B$7-2020)</f>
        <v>13.65312947008249</v>
      </c>
      <c r="J73" s="5">
        <f>'[3]CostFlex, Winter'!J73*(1+[4]Main!$B$6)^(Main!$B$7-2020)</f>
        <v>6.1748376810486345</v>
      </c>
      <c r="K73" s="5">
        <f>'[3]CostFlex, Winter'!K73*(1+[4]Main!$B$6)^(Main!$B$7-2020)</f>
        <v>4.4295347228989312</v>
      </c>
      <c r="L73" s="5">
        <f>'[3]CostFlex, Winter'!L73*(1+[4]Main!$B$6)^(Main!$B$7-2020)</f>
        <v>3.8551312176851047</v>
      </c>
      <c r="M73" s="5">
        <f>'[3]CostFlex, Winter'!M73*(1+[4]Main!$B$6)^(Main!$B$7-2020)</f>
        <v>5.677757724613592</v>
      </c>
      <c r="N73" s="5">
        <f>'[3]CostFlex, Winter'!N73*(1+[4]Main!$B$6)^(Main!$B$7-2020)</f>
        <v>4.4074422803907067</v>
      </c>
      <c r="O73" s="5">
        <f>'[3]CostFlex, Winter'!O73*(1+[4]Main!$B$6)^(Main!$B$7-2020)</f>
        <v>4.7388289180140681</v>
      </c>
      <c r="P73" s="5">
        <f>'[3]CostFlex, Winter'!P73*(1+[4]Main!$B$6)^(Main!$B$7-2020)</f>
        <v>4.8603373518093012</v>
      </c>
      <c r="Q73" s="5">
        <f>'[3]CostFlex, Winter'!Q73*(1+[4]Main!$B$6)^(Main!$B$7-2020)</f>
        <v>4.9597533430963097</v>
      </c>
      <c r="R73" s="5">
        <f>'[3]CostFlex, Winter'!R73*(1+[4]Main!$B$6)^(Main!$B$7-2020)</f>
        <v>4.4074422803907067</v>
      </c>
      <c r="S73" s="5">
        <f>'[3]CostFlex, Winter'!S73*(1+[4]Main!$B$6)^(Main!$B$7-2020)</f>
        <v>4.4074422803907067</v>
      </c>
      <c r="T73" s="5">
        <f>'[3]CostFlex, Winter'!T73*(1+[4]Main!$B$6)^(Main!$B$7-2020)</f>
        <v>5.1254466619079899</v>
      </c>
      <c r="U73" s="5">
        <f>'[3]CostFlex, Winter'!U73*(1+[4]Main!$B$6)^(Main!$B$7-2020)</f>
        <v>5.953913255966393</v>
      </c>
      <c r="V73" s="5">
        <f>'[3]CostFlex, Winter'!V73*(1+[4]Main!$B$6)^(Main!$B$7-2020)</f>
        <v>4.4074422803907067</v>
      </c>
      <c r="W73" s="5">
        <f>'[3]CostFlex, Winter'!W73*(1+[4]Main!$B$6)^(Main!$B$7-2020)</f>
        <v>4.4074422803907067</v>
      </c>
      <c r="X73" s="5">
        <f>'[3]CostFlex, Winter'!X73*(1+[4]Main!$B$6)^(Main!$B$7-2020)</f>
        <v>6.6166865312131167</v>
      </c>
      <c r="Y73" s="5">
        <f>'[3]CostFlex, Winter'!Y73*(1+[4]Main!$B$6)^(Main!$B$7-2020)</f>
        <v>10.549141297677005</v>
      </c>
    </row>
    <row r="74" spans="1:25" x14ac:dyDescent="0.3">
      <c r="A74">
        <v>40</v>
      </c>
      <c r="B74" s="5">
        <f>'[3]CostFlex, Winter'!B74*(1+[4]Main!$B$6)^(Main!$B$7-2020)</f>
        <v>20.225631116279157</v>
      </c>
      <c r="C74" s="5">
        <f>'[3]CostFlex, Winter'!C74*(1+[4]Main!$B$6)^(Main!$B$7-2020)</f>
        <v>20.755849736476538</v>
      </c>
      <c r="D74" s="5">
        <f>'[3]CostFlex, Winter'!D74*(1+[4]Main!$B$6)^(Main!$B$7-2020)</f>
        <v>24.721443166702763</v>
      </c>
      <c r="E74" s="5">
        <f>'[3]CostFlex, Winter'!E74*(1+[4]Main!$B$6)^(Main!$B$7-2020)</f>
        <v>26.897548753762837</v>
      </c>
      <c r="F74" s="5">
        <f>'[3]CostFlex, Winter'!F74*(1+[4]Main!$B$6)^(Main!$B$7-2020)</f>
        <v>27.626599356534232</v>
      </c>
      <c r="G74" s="5">
        <f>'[3]CostFlex, Winter'!G74*(1+[4]Main!$B$6)^(Main!$B$7-2020)</f>
        <v>22.622661128421473</v>
      </c>
      <c r="H74" s="5">
        <f>'[3]CostFlex, Winter'!H74*(1+[4]Main!$B$6)^(Main!$B$7-2020)</f>
        <v>24.44528763534996</v>
      </c>
      <c r="I74" s="5">
        <f>'[3]CostFlex, Winter'!I74*(1+[4]Main!$B$6)^(Main!$B$7-2020)</f>
        <v>13.65312947008249</v>
      </c>
      <c r="J74" s="5">
        <f>'[3]CostFlex, Winter'!J74*(1+[4]Main!$B$6)^(Main!$B$7-2020)</f>
        <v>6.1748376810486345</v>
      </c>
      <c r="K74" s="5">
        <f>'[3]CostFlex, Winter'!K74*(1+[4]Main!$B$6)^(Main!$B$7-2020)</f>
        <v>4.4295347228989312</v>
      </c>
      <c r="L74" s="5">
        <f>'[3]CostFlex, Winter'!L74*(1+[4]Main!$B$6)^(Main!$B$7-2020)</f>
        <v>3.8551312176851047</v>
      </c>
      <c r="M74" s="5">
        <f>'[3]CostFlex, Winter'!M74*(1+[4]Main!$B$6)^(Main!$B$7-2020)</f>
        <v>5.677757724613592</v>
      </c>
      <c r="N74" s="5">
        <f>'[3]CostFlex, Winter'!N74*(1+[4]Main!$B$6)^(Main!$B$7-2020)</f>
        <v>4.4074422803907067</v>
      </c>
      <c r="O74" s="5">
        <f>'[3]CostFlex, Winter'!O74*(1+[4]Main!$B$6)^(Main!$B$7-2020)</f>
        <v>4.7388289180140681</v>
      </c>
      <c r="P74" s="5">
        <f>'[3]CostFlex, Winter'!P74*(1+[4]Main!$B$6)^(Main!$B$7-2020)</f>
        <v>4.8603373518093012</v>
      </c>
      <c r="Q74" s="5">
        <f>'[3]CostFlex, Winter'!Q74*(1+[4]Main!$B$6)^(Main!$B$7-2020)</f>
        <v>4.9597533430963097</v>
      </c>
      <c r="R74" s="5">
        <f>'[3]CostFlex, Winter'!R74*(1+[4]Main!$B$6)^(Main!$B$7-2020)</f>
        <v>4.4074422803907067</v>
      </c>
      <c r="S74" s="5">
        <f>'[3]CostFlex, Winter'!S74*(1+[4]Main!$B$6)^(Main!$B$7-2020)</f>
        <v>4.4074422803907067</v>
      </c>
      <c r="T74" s="5">
        <f>'[3]CostFlex, Winter'!T74*(1+[4]Main!$B$6)^(Main!$B$7-2020)</f>
        <v>5.1254466619079899</v>
      </c>
      <c r="U74" s="5">
        <f>'[3]CostFlex, Winter'!U74*(1+[4]Main!$B$6)^(Main!$B$7-2020)</f>
        <v>5.953913255966393</v>
      </c>
      <c r="V74" s="5">
        <f>'[3]CostFlex, Winter'!V74*(1+[4]Main!$B$6)^(Main!$B$7-2020)</f>
        <v>4.4074422803907067</v>
      </c>
      <c r="W74" s="5">
        <f>'[3]CostFlex, Winter'!W74*(1+[4]Main!$B$6)^(Main!$B$7-2020)</f>
        <v>4.4074422803907067</v>
      </c>
      <c r="X74" s="5">
        <f>'[3]CostFlex, Winter'!X74*(1+[4]Main!$B$6)^(Main!$B$7-2020)</f>
        <v>6.6166865312131167</v>
      </c>
      <c r="Y74" s="5">
        <f>'[3]CostFlex, Winter'!Y74*(1+[4]Main!$B$6)^(Main!$B$7-2020)</f>
        <v>10.549141297677005</v>
      </c>
    </row>
    <row r="75" spans="1:25" x14ac:dyDescent="0.3">
      <c r="A75">
        <v>21</v>
      </c>
      <c r="B75" s="5">
        <f>'[3]CostFlex, Winter'!B75*(1+[4]Main!$B$6)^(Main!$B$7-2020)</f>
        <v>20.225631116279157</v>
      </c>
      <c r="C75" s="5">
        <f>'[3]CostFlex, Winter'!C75*(1+[4]Main!$B$6)^(Main!$B$7-2020)</f>
        <v>20.755849736476538</v>
      </c>
      <c r="D75" s="5">
        <f>'[3]CostFlex, Winter'!D75*(1+[4]Main!$B$6)^(Main!$B$7-2020)</f>
        <v>24.721443166702763</v>
      </c>
      <c r="E75" s="5">
        <f>'[3]CostFlex, Winter'!E75*(1+[4]Main!$B$6)^(Main!$B$7-2020)</f>
        <v>26.897548753762837</v>
      </c>
      <c r="F75" s="5">
        <f>'[3]CostFlex, Winter'!F75*(1+[4]Main!$B$6)^(Main!$B$7-2020)</f>
        <v>27.626599356534232</v>
      </c>
      <c r="G75" s="5">
        <f>'[3]CostFlex, Winter'!G75*(1+[4]Main!$B$6)^(Main!$B$7-2020)</f>
        <v>22.622661128421473</v>
      </c>
      <c r="H75" s="5">
        <f>'[3]CostFlex, Winter'!H75*(1+[4]Main!$B$6)^(Main!$B$7-2020)</f>
        <v>24.44528763534996</v>
      </c>
      <c r="I75" s="5">
        <f>'[3]CostFlex, Winter'!I75*(1+[4]Main!$B$6)^(Main!$B$7-2020)</f>
        <v>13.65312947008249</v>
      </c>
      <c r="J75" s="5">
        <f>'[3]CostFlex, Winter'!J75*(1+[4]Main!$B$6)^(Main!$B$7-2020)</f>
        <v>6.1748376810486345</v>
      </c>
      <c r="K75" s="5">
        <f>'[3]CostFlex, Winter'!K75*(1+[4]Main!$B$6)^(Main!$B$7-2020)</f>
        <v>4.4295347228989312</v>
      </c>
      <c r="L75" s="5">
        <f>'[3]CostFlex, Winter'!L75*(1+[4]Main!$B$6)^(Main!$B$7-2020)</f>
        <v>3.8551312176851047</v>
      </c>
      <c r="M75" s="5">
        <f>'[3]CostFlex, Winter'!M75*(1+[4]Main!$B$6)^(Main!$B$7-2020)</f>
        <v>5.677757724613592</v>
      </c>
      <c r="N75" s="5">
        <f>'[3]CostFlex, Winter'!N75*(1+[4]Main!$B$6)^(Main!$B$7-2020)</f>
        <v>4.4074422803907067</v>
      </c>
      <c r="O75" s="5">
        <f>'[3]CostFlex, Winter'!O75*(1+[4]Main!$B$6)^(Main!$B$7-2020)</f>
        <v>4.7388289180140681</v>
      </c>
      <c r="P75" s="5">
        <f>'[3]CostFlex, Winter'!P75*(1+[4]Main!$B$6)^(Main!$B$7-2020)</f>
        <v>4.8603373518093012</v>
      </c>
      <c r="Q75" s="5">
        <f>'[3]CostFlex, Winter'!Q75*(1+[4]Main!$B$6)^(Main!$B$7-2020)</f>
        <v>4.9597533430963097</v>
      </c>
      <c r="R75" s="5">
        <f>'[3]CostFlex, Winter'!R75*(1+[4]Main!$B$6)^(Main!$B$7-2020)</f>
        <v>4.4074422803907067</v>
      </c>
      <c r="S75" s="5">
        <f>'[3]CostFlex, Winter'!S75*(1+[4]Main!$B$6)^(Main!$B$7-2020)</f>
        <v>4.4074422803907067</v>
      </c>
      <c r="T75" s="5">
        <f>'[3]CostFlex, Winter'!T75*(1+[4]Main!$B$6)^(Main!$B$7-2020)</f>
        <v>5.1254466619079899</v>
      </c>
      <c r="U75" s="5">
        <f>'[3]CostFlex, Winter'!U75*(1+[4]Main!$B$6)^(Main!$B$7-2020)</f>
        <v>5.953913255966393</v>
      </c>
      <c r="V75" s="5">
        <f>'[3]CostFlex, Winter'!V75*(1+[4]Main!$B$6)^(Main!$B$7-2020)</f>
        <v>4.4074422803907067</v>
      </c>
      <c r="W75" s="5">
        <f>'[3]CostFlex, Winter'!W75*(1+[4]Main!$B$6)^(Main!$B$7-2020)</f>
        <v>4.4074422803907067</v>
      </c>
      <c r="X75" s="5">
        <f>'[3]CostFlex, Winter'!X75*(1+[4]Main!$B$6)^(Main!$B$7-2020)</f>
        <v>6.6166865312131167</v>
      </c>
      <c r="Y75" s="5">
        <f>'[3]CostFlex, Winter'!Y75*(1+[4]Main!$B$6)^(Main!$B$7-2020)</f>
        <v>10.549141297677005</v>
      </c>
    </row>
    <row r="76" spans="1:25" x14ac:dyDescent="0.3">
      <c r="A76">
        <v>18</v>
      </c>
      <c r="B76" s="5">
        <f>'[3]CostFlex, Winter'!B76*(1+[4]Main!$B$6)^(Main!$B$7-2020)</f>
        <v>20.225631116279157</v>
      </c>
      <c r="C76" s="5">
        <f>'[3]CostFlex, Winter'!C76*(1+[4]Main!$B$6)^(Main!$B$7-2020)</f>
        <v>20.755849736476538</v>
      </c>
      <c r="D76" s="5">
        <f>'[3]CostFlex, Winter'!D76*(1+[4]Main!$B$6)^(Main!$B$7-2020)</f>
        <v>24.721443166702763</v>
      </c>
      <c r="E76" s="5">
        <f>'[3]CostFlex, Winter'!E76*(1+[4]Main!$B$6)^(Main!$B$7-2020)</f>
        <v>26.897548753762837</v>
      </c>
      <c r="F76" s="5">
        <f>'[3]CostFlex, Winter'!F76*(1+[4]Main!$B$6)^(Main!$B$7-2020)</f>
        <v>27.626599356534232</v>
      </c>
      <c r="G76" s="5">
        <f>'[3]CostFlex, Winter'!G76*(1+[4]Main!$B$6)^(Main!$B$7-2020)</f>
        <v>22.622661128421473</v>
      </c>
      <c r="H76" s="5">
        <f>'[3]CostFlex, Winter'!H76*(1+[4]Main!$B$6)^(Main!$B$7-2020)</f>
        <v>24.44528763534996</v>
      </c>
      <c r="I76" s="5">
        <f>'[3]CostFlex, Winter'!I76*(1+[4]Main!$B$6)^(Main!$B$7-2020)</f>
        <v>13.65312947008249</v>
      </c>
      <c r="J76" s="5">
        <f>'[3]CostFlex, Winter'!J76*(1+[4]Main!$B$6)^(Main!$B$7-2020)</f>
        <v>6.1748376810486345</v>
      </c>
      <c r="K76" s="5">
        <f>'[3]CostFlex, Winter'!K76*(1+[4]Main!$B$6)^(Main!$B$7-2020)</f>
        <v>4.4295347228989312</v>
      </c>
      <c r="L76" s="5">
        <f>'[3]CostFlex, Winter'!L76*(1+[4]Main!$B$6)^(Main!$B$7-2020)</f>
        <v>3.8551312176851047</v>
      </c>
      <c r="M76" s="5">
        <f>'[3]CostFlex, Winter'!M76*(1+[4]Main!$B$6)^(Main!$B$7-2020)</f>
        <v>5.677757724613592</v>
      </c>
      <c r="N76" s="5">
        <f>'[3]CostFlex, Winter'!N76*(1+[4]Main!$B$6)^(Main!$B$7-2020)</f>
        <v>4.4074422803907067</v>
      </c>
      <c r="O76" s="5">
        <f>'[3]CostFlex, Winter'!O76*(1+[4]Main!$B$6)^(Main!$B$7-2020)</f>
        <v>4.7388289180140681</v>
      </c>
      <c r="P76" s="5">
        <f>'[3]CostFlex, Winter'!P76*(1+[4]Main!$B$6)^(Main!$B$7-2020)</f>
        <v>4.8603373518093012</v>
      </c>
      <c r="Q76" s="5">
        <f>'[3]CostFlex, Winter'!Q76*(1+[4]Main!$B$6)^(Main!$B$7-2020)</f>
        <v>4.9597533430963097</v>
      </c>
      <c r="R76" s="5">
        <f>'[3]CostFlex, Winter'!R76*(1+[4]Main!$B$6)^(Main!$B$7-2020)</f>
        <v>4.4074422803907067</v>
      </c>
      <c r="S76" s="5">
        <f>'[3]CostFlex, Winter'!S76*(1+[4]Main!$B$6)^(Main!$B$7-2020)</f>
        <v>4.4074422803907067</v>
      </c>
      <c r="T76" s="5">
        <f>'[3]CostFlex, Winter'!T76*(1+[4]Main!$B$6)^(Main!$B$7-2020)</f>
        <v>5.1254466619079899</v>
      </c>
      <c r="U76" s="5">
        <f>'[3]CostFlex, Winter'!U76*(1+[4]Main!$B$6)^(Main!$B$7-2020)</f>
        <v>5.953913255966393</v>
      </c>
      <c r="V76" s="5">
        <f>'[3]CostFlex, Winter'!V76*(1+[4]Main!$B$6)^(Main!$B$7-2020)</f>
        <v>4.4074422803907067</v>
      </c>
      <c r="W76" s="5">
        <f>'[3]CostFlex, Winter'!W76*(1+[4]Main!$B$6)^(Main!$B$7-2020)</f>
        <v>4.4074422803907067</v>
      </c>
      <c r="X76" s="5">
        <f>'[3]CostFlex, Winter'!X76*(1+[4]Main!$B$6)^(Main!$B$7-2020)</f>
        <v>6.6166865312131167</v>
      </c>
      <c r="Y76" s="5">
        <f>'[3]CostFlex, Winter'!Y76*(1+[4]Main!$B$6)^(Main!$B$7-2020)</f>
        <v>10.549141297677005</v>
      </c>
    </row>
    <row r="77" spans="1:25" x14ac:dyDescent="0.3">
      <c r="A77">
        <v>51</v>
      </c>
      <c r="B77" s="5">
        <f>'[3]CostFlex, Winter'!B77*(1+[4]Main!$B$6)^(Main!$B$7-2020)</f>
        <v>20.225631116279157</v>
      </c>
      <c r="C77" s="5">
        <f>'[3]CostFlex, Winter'!C77*(1+[4]Main!$B$6)^(Main!$B$7-2020)</f>
        <v>20.755849736476538</v>
      </c>
      <c r="D77" s="5">
        <f>'[3]CostFlex, Winter'!D77*(1+[4]Main!$B$6)^(Main!$B$7-2020)</f>
        <v>24.721443166702763</v>
      </c>
      <c r="E77" s="5">
        <f>'[3]CostFlex, Winter'!E77*(1+[4]Main!$B$6)^(Main!$B$7-2020)</f>
        <v>26.897548753762837</v>
      </c>
      <c r="F77" s="5">
        <f>'[3]CostFlex, Winter'!F77*(1+[4]Main!$B$6)^(Main!$B$7-2020)</f>
        <v>27.626599356534232</v>
      </c>
      <c r="G77" s="5">
        <f>'[3]CostFlex, Winter'!G77*(1+[4]Main!$B$6)^(Main!$B$7-2020)</f>
        <v>22.622661128421473</v>
      </c>
      <c r="H77" s="5">
        <f>'[3]CostFlex, Winter'!H77*(1+[4]Main!$B$6)^(Main!$B$7-2020)</f>
        <v>24.44528763534996</v>
      </c>
      <c r="I77" s="5">
        <f>'[3]CostFlex, Winter'!I77*(1+[4]Main!$B$6)^(Main!$B$7-2020)</f>
        <v>13.65312947008249</v>
      </c>
      <c r="J77" s="5">
        <f>'[3]CostFlex, Winter'!J77*(1+[4]Main!$B$6)^(Main!$B$7-2020)</f>
        <v>6.1748376810486345</v>
      </c>
      <c r="K77" s="5">
        <f>'[3]CostFlex, Winter'!K77*(1+[4]Main!$B$6)^(Main!$B$7-2020)</f>
        <v>4.4295347228989312</v>
      </c>
      <c r="L77" s="5">
        <f>'[3]CostFlex, Winter'!L77*(1+[4]Main!$B$6)^(Main!$B$7-2020)</f>
        <v>3.8551312176851047</v>
      </c>
      <c r="M77" s="5">
        <f>'[3]CostFlex, Winter'!M77*(1+[4]Main!$B$6)^(Main!$B$7-2020)</f>
        <v>5.677757724613592</v>
      </c>
      <c r="N77" s="5">
        <f>'[3]CostFlex, Winter'!N77*(1+[4]Main!$B$6)^(Main!$B$7-2020)</f>
        <v>4.4074422803907067</v>
      </c>
      <c r="O77" s="5">
        <f>'[3]CostFlex, Winter'!O77*(1+[4]Main!$B$6)^(Main!$B$7-2020)</f>
        <v>4.7388289180140681</v>
      </c>
      <c r="P77" s="5">
        <f>'[3]CostFlex, Winter'!P77*(1+[4]Main!$B$6)^(Main!$B$7-2020)</f>
        <v>4.8603373518093012</v>
      </c>
      <c r="Q77" s="5">
        <f>'[3]CostFlex, Winter'!Q77*(1+[4]Main!$B$6)^(Main!$B$7-2020)</f>
        <v>4.9597533430963097</v>
      </c>
      <c r="R77" s="5">
        <f>'[3]CostFlex, Winter'!R77*(1+[4]Main!$B$6)^(Main!$B$7-2020)</f>
        <v>4.4074422803907067</v>
      </c>
      <c r="S77" s="5">
        <f>'[3]CostFlex, Winter'!S77*(1+[4]Main!$B$6)^(Main!$B$7-2020)</f>
        <v>4.4074422803907067</v>
      </c>
      <c r="T77" s="5">
        <f>'[3]CostFlex, Winter'!T77*(1+[4]Main!$B$6)^(Main!$B$7-2020)</f>
        <v>5.1254466619079899</v>
      </c>
      <c r="U77" s="5">
        <f>'[3]CostFlex, Winter'!U77*(1+[4]Main!$B$6)^(Main!$B$7-2020)</f>
        <v>5.953913255966393</v>
      </c>
      <c r="V77" s="5">
        <f>'[3]CostFlex, Winter'!V77*(1+[4]Main!$B$6)^(Main!$B$7-2020)</f>
        <v>4.4074422803907067</v>
      </c>
      <c r="W77" s="5">
        <f>'[3]CostFlex, Winter'!W77*(1+[4]Main!$B$6)^(Main!$B$7-2020)</f>
        <v>4.4074422803907067</v>
      </c>
      <c r="X77" s="5">
        <f>'[3]CostFlex, Winter'!X77*(1+[4]Main!$B$6)^(Main!$B$7-2020)</f>
        <v>6.6166865312131167</v>
      </c>
      <c r="Y77" s="5">
        <f>'[3]CostFlex, Winter'!Y77*(1+[4]Main!$B$6)^(Main!$B$7-2020)</f>
        <v>10.549141297677005</v>
      </c>
    </row>
    <row r="78" spans="1:25" x14ac:dyDescent="0.3">
      <c r="A78">
        <v>92</v>
      </c>
      <c r="B78" s="5">
        <f>'[3]CostFlex, Winter'!B78*(1+[4]Main!$B$6)^(Main!$B$7-2020)</f>
        <v>20.225631116279157</v>
      </c>
      <c r="C78" s="5">
        <f>'[3]CostFlex, Winter'!C78*(1+[4]Main!$B$6)^(Main!$B$7-2020)</f>
        <v>20.755849736476538</v>
      </c>
      <c r="D78" s="5">
        <f>'[3]CostFlex, Winter'!D78*(1+[4]Main!$B$6)^(Main!$B$7-2020)</f>
        <v>24.721443166702763</v>
      </c>
      <c r="E78" s="5">
        <f>'[3]CostFlex, Winter'!E78*(1+[4]Main!$B$6)^(Main!$B$7-2020)</f>
        <v>26.897548753762837</v>
      </c>
      <c r="F78" s="5">
        <f>'[3]CostFlex, Winter'!F78*(1+[4]Main!$B$6)^(Main!$B$7-2020)</f>
        <v>27.626599356534232</v>
      </c>
      <c r="G78" s="5">
        <f>'[3]CostFlex, Winter'!G78*(1+[4]Main!$B$6)^(Main!$B$7-2020)</f>
        <v>22.622661128421473</v>
      </c>
      <c r="H78" s="5">
        <f>'[3]CostFlex, Winter'!H78*(1+[4]Main!$B$6)^(Main!$B$7-2020)</f>
        <v>24.44528763534996</v>
      </c>
      <c r="I78" s="5">
        <f>'[3]CostFlex, Winter'!I78*(1+[4]Main!$B$6)^(Main!$B$7-2020)</f>
        <v>13.65312947008249</v>
      </c>
      <c r="J78" s="5">
        <f>'[3]CostFlex, Winter'!J78*(1+[4]Main!$B$6)^(Main!$B$7-2020)</f>
        <v>6.1748376810486345</v>
      </c>
      <c r="K78" s="5">
        <f>'[3]CostFlex, Winter'!K78*(1+[4]Main!$B$6)^(Main!$B$7-2020)</f>
        <v>4.4295347228989312</v>
      </c>
      <c r="L78" s="5">
        <f>'[3]CostFlex, Winter'!L78*(1+[4]Main!$B$6)^(Main!$B$7-2020)</f>
        <v>3.8551312176851047</v>
      </c>
      <c r="M78" s="5">
        <f>'[3]CostFlex, Winter'!M78*(1+[4]Main!$B$6)^(Main!$B$7-2020)</f>
        <v>5.677757724613592</v>
      </c>
      <c r="N78" s="5">
        <f>'[3]CostFlex, Winter'!N78*(1+[4]Main!$B$6)^(Main!$B$7-2020)</f>
        <v>4.4074422803907067</v>
      </c>
      <c r="O78" s="5">
        <f>'[3]CostFlex, Winter'!O78*(1+[4]Main!$B$6)^(Main!$B$7-2020)</f>
        <v>4.7388289180140681</v>
      </c>
      <c r="P78" s="5">
        <f>'[3]CostFlex, Winter'!P78*(1+[4]Main!$B$6)^(Main!$B$7-2020)</f>
        <v>4.8603373518093012</v>
      </c>
      <c r="Q78" s="5">
        <f>'[3]CostFlex, Winter'!Q78*(1+[4]Main!$B$6)^(Main!$B$7-2020)</f>
        <v>4.9597533430963097</v>
      </c>
      <c r="R78" s="5">
        <f>'[3]CostFlex, Winter'!R78*(1+[4]Main!$B$6)^(Main!$B$7-2020)</f>
        <v>4.4074422803907067</v>
      </c>
      <c r="S78" s="5">
        <f>'[3]CostFlex, Winter'!S78*(1+[4]Main!$B$6)^(Main!$B$7-2020)</f>
        <v>4.4074422803907067</v>
      </c>
      <c r="T78" s="5">
        <f>'[3]CostFlex, Winter'!T78*(1+[4]Main!$B$6)^(Main!$B$7-2020)</f>
        <v>5.1254466619079899</v>
      </c>
      <c r="U78" s="5">
        <f>'[3]CostFlex, Winter'!U78*(1+[4]Main!$B$6)^(Main!$B$7-2020)</f>
        <v>5.953913255966393</v>
      </c>
      <c r="V78" s="5">
        <f>'[3]CostFlex, Winter'!V78*(1+[4]Main!$B$6)^(Main!$B$7-2020)</f>
        <v>4.4074422803907067</v>
      </c>
      <c r="W78" s="5">
        <f>'[3]CostFlex, Winter'!W78*(1+[4]Main!$B$6)^(Main!$B$7-2020)</f>
        <v>4.4074422803907067</v>
      </c>
      <c r="X78" s="5">
        <f>'[3]CostFlex, Winter'!X78*(1+[4]Main!$B$6)^(Main!$B$7-2020)</f>
        <v>6.6166865312131167</v>
      </c>
      <c r="Y78" s="5">
        <f>'[3]CostFlex, Winter'!Y78*(1+[4]Main!$B$6)^(Main!$B$7-2020)</f>
        <v>10.549141297677005</v>
      </c>
    </row>
    <row r="79" spans="1:25" x14ac:dyDescent="0.3">
      <c r="A79">
        <v>75</v>
      </c>
      <c r="B79" s="5">
        <f>'[3]CostFlex, Winter'!B79*(1+[4]Main!$B$6)^(Main!$B$7-2020)</f>
        <v>20.225631116279157</v>
      </c>
      <c r="C79" s="5">
        <f>'[3]CostFlex, Winter'!C79*(1+[4]Main!$B$6)^(Main!$B$7-2020)</f>
        <v>20.755849736476538</v>
      </c>
      <c r="D79" s="5">
        <f>'[3]CostFlex, Winter'!D79*(1+[4]Main!$B$6)^(Main!$B$7-2020)</f>
        <v>24.721443166702763</v>
      </c>
      <c r="E79" s="5">
        <f>'[3]CostFlex, Winter'!E79*(1+[4]Main!$B$6)^(Main!$B$7-2020)</f>
        <v>26.897548753762837</v>
      </c>
      <c r="F79" s="5">
        <f>'[3]CostFlex, Winter'!F79*(1+[4]Main!$B$6)^(Main!$B$7-2020)</f>
        <v>27.626599356534232</v>
      </c>
      <c r="G79" s="5">
        <f>'[3]CostFlex, Winter'!G79*(1+[4]Main!$B$6)^(Main!$B$7-2020)</f>
        <v>22.622661128421473</v>
      </c>
      <c r="H79" s="5">
        <f>'[3]CostFlex, Winter'!H79*(1+[4]Main!$B$6)^(Main!$B$7-2020)</f>
        <v>24.44528763534996</v>
      </c>
      <c r="I79" s="5">
        <f>'[3]CostFlex, Winter'!I79*(1+[4]Main!$B$6)^(Main!$B$7-2020)</f>
        <v>13.65312947008249</v>
      </c>
      <c r="J79" s="5">
        <f>'[3]CostFlex, Winter'!J79*(1+[4]Main!$B$6)^(Main!$B$7-2020)</f>
        <v>6.1748376810486345</v>
      </c>
      <c r="K79" s="5">
        <f>'[3]CostFlex, Winter'!K79*(1+[4]Main!$B$6)^(Main!$B$7-2020)</f>
        <v>4.4295347228989312</v>
      </c>
      <c r="L79" s="5">
        <f>'[3]CostFlex, Winter'!L79*(1+[4]Main!$B$6)^(Main!$B$7-2020)</f>
        <v>3.8551312176851047</v>
      </c>
      <c r="M79" s="5">
        <f>'[3]CostFlex, Winter'!M79*(1+[4]Main!$B$6)^(Main!$B$7-2020)</f>
        <v>5.677757724613592</v>
      </c>
      <c r="N79" s="5">
        <f>'[3]CostFlex, Winter'!N79*(1+[4]Main!$B$6)^(Main!$B$7-2020)</f>
        <v>4.4074422803907067</v>
      </c>
      <c r="O79" s="5">
        <f>'[3]CostFlex, Winter'!O79*(1+[4]Main!$B$6)^(Main!$B$7-2020)</f>
        <v>4.7388289180140681</v>
      </c>
      <c r="P79" s="5">
        <f>'[3]CostFlex, Winter'!P79*(1+[4]Main!$B$6)^(Main!$B$7-2020)</f>
        <v>4.8603373518093012</v>
      </c>
      <c r="Q79" s="5">
        <f>'[3]CostFlex, Winter'!Q79*(1+[4]Main!$B$6)^(Main!$B$7-2020)</f>
        <v>4.9597533430963097</v>
      </c>
      <c r="R79" s="5">
        <f>'[3]CostFlex, Winter'!R79*(1+[4]Main!$B$6)^(Main!$B$7-2020)</f>
        <v>4.4074422803907067</v>
      </c>
      <c r="S79" s="5">
        <f>'[3]CostFlex, Winter'!S79*(1+[4]Main!$B$6)^(Main!$B$7-2020)</f>
        <v>4.4074422803907067</v>
      </c>
      <c r="T79" s="5">
        <f>'[3]CostFlex, Winter'!T79*(1+[4]Main!$B$6)^(Main!$B$7-2020)</f>
        <v>5.1254466619079899</v>
      </c>
      <c r="U79" s="5">
        <f>'[3]CostFlex, Winter'!U79*(1+[4]Main!$B$6)^(Main!$B$7-2020)</f>
        <v>5.953913255966393</v>
      </c>
      <c r="V79" s="5">
        <f>'[3]CostFlex, Winter'!V79*(1+[4]Main!$B$6)^(Main!$B$7-2020)</f>
        <v>4.4074422803907067</v>
      </c>
      <c r="W79" s="5">
        <f>'[3]CostFlex, Winter'!W79*(1+[4]Main!$B$6)^(Main!$B$7-2020)</f>
        <v>4.4074422803907067</v>
      </c>
      <c r="X79" s="5">
        <f>'[3]CostFlex, Winter'!X79*(1+[4]Main!$B$6)^(Main!$B$7-2020)</f>
        <v>6.6166865312131167</v>
      </c>
      <c r="Y79" s="5">
        <f>'[3]CostFlex, Winter'!Y79*(1+[4]Main!$B$6)^(Main!$B$7-2020)</f>
        <v>10.549141297677005</v>
      </c>
    </row>
    <row r="80" spans="1:25" x14ac:dyDescent="0.3">
      <c r="A80">
        <v>70</v>
      </c>
      <c r="B80" s="5">
        <f>'[3]CostFlex, Winter'!B80*(1+[4]Main!$B$6)^(Main!$B$7-2020)</f>
        <v>20.225631116279157</v>
      </c>
      <c r="C80" s="5">
        <f>'[3]CostFlex, Winter'!C80*(1+[4]Main!$B$6)^(Main!$B$7-2020)</f>
        <v>20.755849736476538</v>
      </c>
      <c r="D80" s="5">
        <f>'[3]CostFlex, Winter'!D80*(1+[4]Main!$B$6)^(Main!$B$7-2020)</f>
        <v>24.721443166702763</v>
      </c>
      <c r="E80" s="5">
        <f>'[3]CostFlex, Winter'!E80*(1+[4]Main!$B$6)^(Main!$B$7-2020)</f>
        <v>26.897548753762837</v>
      </c>
      <c r="F80" s="5">
        <f>'[3]CostFlex, Winter'!F80*(1+[4]Main!$B$6)^(Main!$B$7-2020)</f>
        <v>27.626599356534232</v>
      </c>
      <c r="G80" s="5">
        <f>'[3]CostFlex, Winter'!G80*(1+[4]Main!$B$6)^(Main!$B$7-2020)</f>
        <v>22.622661128421473</v>
      </c>
      <c r="H80" s="5">
        <f>'[3]CostFlex, Winter'!H80*(1+[4]Main!$B$6)^(Main!$B$7-2020)</f>
        <v>24.44528763534996</v>
      </c>
      <c r="I80" s="5">
        <f>'[3]CostFlex, Winter'!I80*(1+[4]Main!$B$6)^(Main!$B$7-2020)</f>
        <v>13.65312947008249</v>
      </c>
      <c r="J80" s="5">
        <f>'[3]CostFlex, Winter'!J80*(1+[4]Main!$B$6)^(Main!$B$7-2020)</f>
        <v>6.1748376810486345</v>
      </c>
      <c r="K80" s="5">
        <f>'[3]CostFlex, Winter'!K80*(1+[4]Main!$B$6)^(Main!$B$7-2020)</f>
        <v>4.4295347228989312</v>
      </c>
      <c r="L80" s="5">
        <f>'[3]CostFlex, Winter'!L80*(1+[4]Main!$B$6)^(Main!$B$7-2020)</f>
        <v>3.8551312176851047</v>
      </c>
      <c r="M80" s="5">
        <f>'[3]CostFlex, Winter'!M80*(1+[4]Main!$B$6)^(Main!$B$7-2020)</f>
        <v>5.677757724613592</v>
      </c>
      <c r="N80" s="5">
        <f>'[3]CostFlex, Winter'!N80*(1+[4]Main!$B$6)^(Main!$B$7-2020)</f>
        <v>4.4074422803907067</v>
      </c>
      <c r="O80" s="5">
        <f>'[3]CostFlex, Winter'!O80*(1+[4]Main!$B$6)^(Main!$B$7-2020)</f>
        <v>4.7388289180140681</v>
      </c>
      <c r="P80" s="5">
        <f>'[3]CostFlex, Winter'!P80*(1+[4]Main!$B$6)^(Main!$B$7-2020)</f>
        <v>4.8603373518093012</v>
      </c>
      <c r="Q80" s="5">
        <f>'[3]CostFlex, Winter'!Q80*(1+[4]Main!$B$6)^(Main!$B$7-2020)</f>
        <v>4.9597533430963097</v>
      </c>
      <c r="R80" s="5">
        <f>'[3]CostFlex, Winter'!R80*(1+[4]Main!$B$6)^(Main!$B$7-2020)</f>
        <v>4.4074422803907067</v>
      </c>
      <c r="S80" s="5">
        <f>'[3]CostFlex, Winter'!S80*(1+[4]Main!$B$6)^(Main!$B$7-2020)</f>
        <v>4.4074422803907067</v>
      </c>
      <c r="T80" s="5">
        <f>'[3]CostFlex, Winter'!T80*(1+[4]Main!$B$6)^(Main!$B$7-2020)</f>
        <v>5.1254466619079899</v>
      </c>
      <c r="U80" s="5">
        <f>'[3]CostFlex, Winter'!U80*(1+[4]Main!$B$6)^(Main!$B$7-2020)</f>
        <v>5.953913255966393</v>
      </c>
      <c r="V80" s="5">
        <f>'[3]CostFlex, Winter'!V80*(1+[4]Main!$B$6)^(Main!$B$7-2020)</f>
        <v>4.4074422803907067</v>
      </c>
      <c r="W80" s="5">
        <f>'[3]CostFlex, Winter'!W80*(1+[4]Main!$B$6)^(Main!$B$7-2020)</f>
        <v>4.4074422803907067</v>
      </c>
      <c r="X80" s="5">
        <f>'[3]CostFlex, Winter'!X80*(1+[4]Main!$B$6)^(Main!$B$7-2020)</f>
        <v>6.6166865312131167</v>
      </c>
      <c r="Y80" s="5">
        <f>'[3]CostFlex, Winter'!Y80*(1+[4]Main!$B$6)^(Main!$B$7-2020)</f>
        <v>10.549141297677005</v>
      </c>
    </row>
    <row r="81" spans="1:25" x14ac:dyDescent="0.3">
      <c r="A81">
        <v>89</v>
      </c>
      <c r="B81" s="5">
        <f>'[3]CostFlex, Winter'!B81*(1+[4]Main!$B$6)^(Main!$B$7-2020)</f>
        <v>20.225631116279157</v>
      </c>
      <c r="C81" s="5">
        <f>'[3]CostFlex, Winter'!C81*(1+[4]Main!$B$6)^(Main!$B$7-2020)</f>
        <v>20.755849736476538</v>
      </c>
      <c r="D81" s="5">
        <f>'[3]CostFlex, Winter'!D81*(1+[4]Main!$B$6)^(Main!$B$7-2020)</f>
        <v>24.721443166702763</v>
      </c>
      <c r="E81" s="5">
        <f>'[3]CostFlex, Winter'!E81*(1+[4]Main!$B$6)^(Main!$B$7-2020)</f>
        <v>26.897548753762837</v>
      </c>
      <c r="F81" s="5">
        <f>'[3]CostFlex, Winter'!F81*(1+[4]Main!$B$6)^(Main!$B$7-2020)</f>
        <v>27.626599356534232</v>
      </c>
      <c r="G81" s="5">
        <f>'[3]CostFlex, Winter'!G81*(1+[4]Main!$B$6)^(Main!$B$7-2020)</f>
        <v>22.622661128421473</v>
      </c>
      <c r="H81" s="5">
        <f>'[3]CostFlex, Winter'!H81*(1+[4]Main!$B$6)^(Main!$B$7-2020)</f>
        <v>24.44528763534996</v>
      </c>
      <c r="I81" s="5">
        <f>'[3]CostFlex, Winter'!I81*(1+[4]Main!$B$6)^(Main!$B$7-2020)</f>
        <v>13.65312947008249</v>
      </c>
      <c r="J81" s="5">
        <f>'[3]CostFlex, Winter'!J81*(1+[4]Main!$B$6)^(Main!$B$7-2020)</f>
        <v>6.1748376810486345</v>
      </c>
      <c r="K81" s="5">
        <f>'[3]CostFlex, Winter'!K81*(1+[4]Main!$B$6)^(Main!$B$7-2020)</f>
        <v>4.4295347228989312</v>
      </c>
      <c r="L81" s="5">
        <f>'[3]CostFlex, Winter'!L81*(1+[4]Main!$B$6)^(Main!$B$7-2020)</f>
        <v>3.8551312176851047</v>
      </c>
      <c r="M81" s="5">
        <f>'[3]CostFlex, Winter'!M81*(1+[4]Main!$B$6)^(Main!$B$7-2020)</f>
        <v>5.677757724613592</v>
      </c>
      <c r="N81" s="5">
        <f>'[3]CostFlex, Winter'!N81*(1+[4]Main!$B$6)^(Main!$B$7-2020)</f>
        <v>4.4074422803907067</v>
      </c>
      <c r="O81" s="5">
        <f>'[3]CostFlex, Winter'!O81*(1+[4]Main!$B$6)^(Main!$B$7-2020)</f>
        <v>4.7388289180140681</v>
      </c>
      <c r="P81" s="5">
        <f>'[3]CostFlex, Winter'!P81*(1+[4]Main!$B$6)^(Main!$B$7-2020)</f>
        <v>4.8603373518093012</v>
      </c>
      <c r="Q81" s="5">
        <f>'[3]CostFlex, Winter'!Q81*(1+[4]Main!$B$6)^(Main!$B$7-2020)</f>
        <v>4.9597533430963097</v>
      </c>
      <c r="R81" s="5">
        <f>'[3]CostFlex, Winter'!R81*(1+[4]Main!$B$6)^(Main!$B$7-2020)</f>
        <v>4.4074422803907067</v>
      </c>
      <c r="S81" s="5">
        <f>'[3]CostFlex, Winter'!S81*(1+[4]Main!$B$6)^(Main!$B$7-2020)</f>
        <v>4.4074422803907067</v>
      </c>
      <c r="T81" s="5">
        <f>'[3]CostFlex, Winter'!T81*(1+[4]Main!$B$6)^(Main!$B$7-2020)</f>
        <v>5.1254466619079899</v>
      </c>
      <c r="U81" s="5">
        <f>'[3]CostFlex, Winter'!U81*(1+[4]Main!$B$6)^(Main!$B$7-2020)</f>
        <v>5.953913255966393</v>
      </c>
      <c r="V81" s="5">
        <f>'[3]CostFlex, Winter'!V81*(1+[4]Main!$B$6)^(Main!$B$7-2020)</f>
        <v>4.4074422803907067</v>
      </c>
      <c r="W81" s="5">
        <f>'[3]CostFlex, Winter'!W81*(1+[4]Main!$B$6)^(Main!$B$7-2020)</f>
        <v>4.4074422803907067</v>
      </c>
      <c r="X81" s="5">
        <f>'[3]CostFlex, Winter'!X81*(1+[4]Main!$B$6)^(Main!$B$7-2020)</f>
        <v>6.6166865312131167</v>
      </c>
      <c r="Y81" s="5">
        <f>'[3]CostFlex, Winter'!Y81*(1+[4]Main!$B$6)^(Main!$B$7-2020)</f>
        <v>10.549141297677005</v>
      </c>
    </row>
    <row r="82" spans="1:25" x14ac:dyDescent="0.3">
      <c r="A82">
        <v>108</v>
      </c>
      <c r="B82" s="5">
        <f>'[3]CostFlex, Winter'!B82*(1+[4]Main!$B$6)^(Main!$B$7-2020)</f>
        <v>20.225631116279157</v>
      </c>
      <c r="C82" s="5">
        <f>'[3]CostFlex, Winter'!C82*(1+[4]Main!$B$6)^(Main!$B$7-2020)</f>
        <v>20.755849736476538</v>
      </c>
      <c r="D82" s="5">
        <f>'[3]CostFlex, Winter'!D82*(1+[4]Main!$B$6)^(Main!$B$7-2020)</f>
        <v>24.721443166702763</v>
      </c>
      <c r="E82" s="5">
        <f>'[3]CostFlex, Winter'!E82*(1+[4]Main!$B$6)^(Main!$B$7-2020)</f>
        <v>26.897548753762837</v>
      </c>
      <c r="F82" s="5">
        <f>'[3]CostFlex, Winter'!F82*(1+[4]Main!$B$6)^(Main!$B$7-2020)</f>
        <v>27.626599356534232</v>
      </c>
      <c r="G82" s="5">
        <f>'[3]CostFlex, Winter'!G82*(1+[4]Main!$B$6)^(Main!$B$7-2020)</f>
        <v>22.622661128421473</v>
      </c>
      <c r="H82" s="5">
        <f>'[3]CostFlex, Winter'!H82*(1+[4]Main!$B$6)^(Main!$B$7-2020)</f>
        <v>24.44528763534996</v>
      </c>
      <c r="I82" s="5">
        <f>'[3]CostFlex, Winter'!I82*(1+[4]Main!$B$6)^(Main!$B$7-2020)</f>
        <v>13.65312947008249</v>
      </c>
      <c r="J82" s="5">
        <f>'[3]CostFlex, Winter'!J82*(1+[4]Main!$B$6)^(Main!$B$7-2020)</f>
        <v>6.1748376810486345</v>
      </c>
      <c r="K82" s="5">
        <f>'[3]CostFlex, Winter'!K82*(1+[4]Main!$B$6)^(Main!$B$7-2020)</f>
        <v>4.4295347228989312</v>
      </c>
      <c r="L82" s="5">
        <f>'[3]CostFlex, Winter'!L82*(1+[4]Main!$B$6)^(Main!$B$7-2020)</f>
        <v>3.8551312176851047</v>
      </c>
      <c r="M82" s="5">
        <f>'[3]CostFlex, Winter'!M82*(1+[4]Main!$B$6)^(Main!$B$7-2020)</f>
        <v>5.677757724613592</v>
      </c>
      <c r="N82" s="5">
        <f>'[3]CostFlex, Winter'!N82*(1+[4]Main!$B$6)^(Main!$B$7-2020)</f>
        <v>4.4074422803907067</v>
      </c>
      <c r="O82" s="5">
        <f>'[3]CostFlex, Winter'!O82*(1+[4]Main!$B$6)^(Main!$B$7-2020)</f>
        <v>4.7388289180140681</v>
      </c>
      <c r="P82" s="5">
        <f>'[3]CostFlex, Winter'!P82*(1+[4]Main!$B$6)^(Main!$B$7-2020)</f>
        <v>4.8603373518093012</v>
      </c>
      <c r="Q82" s="5">
        <f>'[3]CostFlex, Winter'!Q82*(1+[4]Main!$B$6)^(Main!$B$7-2020)</f>
        <v>4.9597533430963097</v>
      </c>
      <c r="R82" s="5">
        <f>'[3]CostFlex, Winter'!R82*(1+[4]Main!$B$6)^(Main!$B$7-2020)</f>
        <v>4.4074422803907067</v>
      </c>
      <c r="S82" s="5">
        <f>'[3]CostFlex, Winter'!S82*(1+[4]Main!$B$6)^(Main!$B$7-2020)</f>
        <v>4.4074422803907067</v>
      </c>
      <c r="T82" s="5">
        <f>'[3]CostFlex, Winter'!T82*(1+[4]Main!$B$6)^(Main!$B$7-2020)</f>
        <v>5.1254466619079899</v>
      </c>
      <c r="U82" s="5">
        <f>'[3]CostFlex, Winter'!U82*(1+[4]Main!$B$6)^(Main!$B$7-2020)</f>
        <v>5.953913255966393</v>
      </c>
      <c r="V82" s="5">
        <f>'[3]CostFlex, Winter'!V82*(1+[4]Main!$B$6)^(Main!$B$7-2020)</f>
        <v>4.4074422803907067</v>
      </c>
      <c r="W82" s="5">
        <f>'[3]CostFlex, Winter'!W82*(1+[4]Main!$B$6)^(Main!$B$7-2020)</f>
        <v>4.4074422803907067</v>
      </c>
      <c r="X82" s="5">
        <f>'[3]CostFlex, Winter'!X82*(1+[4]Main!$B$6)^(Main!$B$7-2020)</f>
        <v>6.6166865312131167</v>
      </c>
      <c r="Y82" s="5">
        <f>'[3]CostFlex, Winter'!Y82*(1+[4]Main!$B$6)^(Main!$B$7-2020)</f>
        <v>10.549141297677005</v>
      </c>
    </row>
    <row r="83" spans="1:25" x14ac:dyDescent="0.3">
      <c r="A83">
        <v>74</v>
      </c>
      <c r="B83" s="5">
        <f>'[3]CostFlex, Winter'!B83*(1+[4]Main!$B$6)^(Main!$B$7-2020)</f>
        <v>20.225631116279157</v>
      </c>
      <c r="C83" s="5">
        <f>'[3]CostFlex, Winter'!C83*(1+[4]Main!$B$6)^(Main!$B$7-2020)</f>
        <v>20.755849736476538</v>
      </c>
      <c r="D83" s="5">
        <f>'[3]CostFlex, Winter'!D83*(1+[4]Main!$B$6)^(Main!$B$7-2020)</f>
        <v>24.721443166702763</v>
      </c>
      <c r="E83" s="5">
        <f>'[3]CostFlex, Winter'!E83*(1+[4]Main!$B$6)^(Main!$B$7-2020)</f>
        <v>26.897548753762837</v>
      </c>
      <c r="F83" s="5">
        <f>'[3]CostFlex, Winter'!F83*(1+[4]Main!$B$6)^(Main!$B$7-2020)</f>
        <v>27.626599356534232</v>
      </c>
      <c r="G83" s="5">
        <f>'[3]CostFlex, Winter'!G83*(1+[4]Main!$B$6)^(Main!$B$7-2020)</f>
        <v>22.622661128421473</v>
      </c>
      <c r="H83" s="5">
        <f>'[3]CostFlex, Winter'!H83*(1+[4]Main!$B$6)^(Main!$B$7-2020)</f>
        <v>24.44528763534996</v>
      </c>
      <c r="I83" s="5">
        <f>'[3]CostFlex, Winter'!I83*(1+[4]Main!$B$6)^(Main!$B$7-2020)</f>
        <v>13.65312947008249</v>
      </c>
      <c r="J83" s="5">
        <f>'[3]CostFlex, Winter'!J83*(1+[4]Main!$B$6)^(Main!$B$7-2020)</f>
        <v>6.1748376810486345</v>
      </c>
      <c r="K83" s="5">
        <f>'[3]CostFlex, Winter'!K83*(1+[4]Main!$B$6)^(Main!$B$7-2020)</f>
        <v>4.4295347228989312</v>
      </c>
      <c r="L83" s="5">
        <f>'[3]CostFlex, Winter'!L83*(1+[4]Main!$B$6)^(Main!$B$7-2020)</f>
        <v>3.8551312176851047</v>
      </c>
      <c r="M83" s="5">
        <f>'[3]CostFlex, Winter'!M83*(1+[4]Main!$B$6)^(Main!$B$7-2020)</f>
        <v>5.677757724613592</v>
      </c>
      <c r="N83" s="5">
        <f>'[3]CostFlex, Winter'!N83*(1+[4]Main!$B$6)^(Main!$B$7-2020)</f>
        <v>4.4074422803907067</v>
      </c>
      <c r="O83" s="5">
        <f>'[3]CostFlex, Winter'!O83*(1+[4]Main!$B$6)^(Main!$B$7-2020)</f>
        <v>4.7388289180140681</v>
      </c>
      <c r="P83" s="5">
        <f>'[3]CostFlex, Winter'!P83*(1+[4]Main!$B$6)^(Main!$B$7-2020)</f>
        <v>4.8603373518093012</v>
      </c>
      <c r="Q83" s="5">
        <f>'[3]CostFlex, Winter'!Q83*(1+[4]Main!$B$6)^(Main!$B$7-2020)</f>
        <v>4.9597533430963097</v>
      </c>
      <c r="R83" s="5">
        <f>'[3]CostFlex, Winter'!R83*(1+[4]Main!$B$6)^(Main!$B$7-2020)</f>
        <v>4.4074422803907067</v>
      </c>
      <c r="S83" s="5">
        <f>'[3]CostFlex, Winter'!S83*(1+[4]Main!$B$6)^(Main!$B$7-2020)</f>
        <v>4.4074422803907067</v>
      </c>
      <c r="T83" s="5">
        <f>'[3]CostFlex, Winter'!T83*(1+[4]Main!$B$6)^(Main!$B$7-2020)</f>
        <v>5.1254466619079899</v>
      </c>
      <c r="U83" s="5">
        <f>'[3]CostFlex, Winter'!U83*(1+[4]Main!$B$6)^(Main!$B$7-2020)</f>
        <v>5.953913255966393</v>
      </c>
      <c r="V83" s="5">
        <f>'[3]CostFlex, Winter'!V83*(1+[4]Main!$B$6)^(Main!$B$7-2020)</f>
        <v>4.4074422803907067</v>
      </c>
      <c r="W83" s="5">
        <f>'[3]CostFlex, Winter'!W83*(1+[4]Main!$B$6)^(Main!$B$7-2020)</f>
        <v>4.4074422803907067</v>
      </c>
      <c r="X83" s="5">
        <f>'[3]CostFlex, Winter'!X83*(1+[4]Main!$B$6)^(Main!$B$7-2020)</f>
        <v>6.6166865312131167</v>
      </c>
      <c r="Y83" s="5">
        <f>'[3]CostFlex, Winter'!Y83*(1+[4]Main!$B$6)^(Main!$B$7-2020)</f>
        <v>10.549141297677005</v>
      </c>
    </row>
    <row r="84" spans="1:25" x14ac:dyDescent="0.3">
      <c r="A84">
        <v>26</v>
      </c>
      <c r="B84" s="5">
        <f>'[3]CostFlex, Winter'!B84*(1+[4]Main!$B$6)^(Main!$B$7-2020)</f>
        <v>20.225631116279157</v>
      </c>
      <c r="C84" s="5">
        <f>'[3]CostFlex, Winter'!C84*(1+[4]Main!$B$6)^(Main!$B$7-2020)</f>
        <v>20.755849736476538</v>
      </c>
      <c r="D84" s="5">
        <f>'[3]CostFlex, Winter'!D84*(1+[4]Main!$B$6)^(Main!$B$7-2020)</f>
        <v>24.721443166702763</v>
      </c>
      <c r="E84" s="5">
        <f>'[3]CostFlex, Winter'!E84*(1+[4]Main!$B$6)^(Main!$B$7-2020)</f>
        <v>26.897548753762837</v>
      </c>
      <c r="F84" s="5">
        <f>'[3]CostFlex, Winter'!F84*(1+[4]Main!$B$6)^(Main!$B$7-2020)</f>
        <v>27.626599356534232</v>
      </c>
      <c r="G84" s="5">
        <f>'[3]CostFlex, Winter'!G84*(1+[4]Main!$B$6)^(Main!$B$7-2020)</f>
        <v>22.622661128421473</v>
      </c>
      <c r="H84" s="5">
        <f>'[3]CostFlex, Winter'!H84*(1+[4]Main!$B$6)^(Main!$B$7-2020)</f>
        <v>24.44528763534996</v>
      </c>
      <c r="I84" s="5">
        <f>'[3]CostFlex, Winter'!I84*(1+[4]Main!$B$6)^(Main!$B$7-2020)</f>
        <v>13.65312947008249</v>
      </c>
      <c r="J84" s="5">
        <f>'[3]CostFlex, Winter'!J84*(1+[4]Main!$B$6)^(Main!$B$7-2020)</f>
        <v>6.1748376810486345</v>
      </c>
      <c r="K84" s="5">
        <f>'[3]CostFlex, Winter'!K84*(1+[4]Main!$B$6)^(Main!$B$7-2020)</f>
        <v>4.4295347228989312</v>
      </c>
      <c r="L84" s="5">
        <f>'[3]CostFlex, Winter'!L84*(1+[4]Main!$B$6)^(Main!$B$7-2020)</f>
        <v>3.8551312176851047</v>
      </c>
      <c r="M84" s="5">
        <f>'[3]CostFlex, Winter'!M84*(1+[4]Main!$B$6)^(Main!$B$7-2020)</f>
        <v>5.677757724613592</v>
      </c>
      <c r="N84" s="5">
        <f>'[3]CostFlex, Winter'!N84*(1+[4]Main!$B$6)^(Main!$B$7-2020)</f>
        <v>4.4074422803907067</v>
      </c>
      <c r="O84" s="5">
        <f>'[3]CostFlex, Winter'!O84*(1+[4]Main!$B$6)^(Main!$B$7-2020)</f>
        <v>4.7388289180140681</v>
      </c>
      <c r="P84" s="5">
        <f>'[3]CostFlex, Winter'!P84*(1+[4]Main!$B$6)^(Main!$B$7-2020)</f>
        <v>4.8603373518093012</v>
      </c>
      <c r="Q84" s="5">
        <f>'[3]CostFlex, Winter'!Q84*(1+[4]Main!$B$6)^(Main!$B$7-2020)</f>
        <v>4.9597533430963097</v>
      </c>
      <c r="R84" s="5">
        <f>'[3]CostFlex, Winter'!R84*(1+[4]Main!$B$6)^(Main!$B$7-2020)</f>
        <v>4.4074422803907067</v>
      </c>
      <c r="S84" s="5">
        <f>'[3]CostFlex, Winter'!S84*(1+[4]Main!$B$6)^(Main!$B$7-2020)</f>
        <v>4.4074422803907067</v>
      </c>
      <c r="T84" s="5">
        <f>'[3]CostFlex, Winter'!T84*(1+[4]Main!$B$6)^(Main!$B$7-2020)</f>
        <v>5.1254466619079899</v>
      </c>
      <c r="U84" s="5">
        <f>'[3]CostFlex, Winter'!U84*(1+[4]Main!$B$6)^(Main!$B$7-2020)</f>
        <v>5.953913255966393</v>
      </c>
      <c r="V84" s="5">
        <f>'[3]CostFlex, Winter'!V84*(1+[4]Main!$B$6)^(Main!$B$7-2020)</f>
        <v>4.4074422803907067</v>
      </c>
      <c r="W84" s="5">
        <f>'[3]CostFlex, Winter'!W84*(1+[4]Main!$B$6)^(Main!$B$7-2020)</f>
        <v>4.4074422803907067</v>
      </c>
      <c r="X84" s="5">
        <f>'[3]CostFlex, Winter'!X84*(1+[4]Main!$B$6)^(Main!$B$7-2020)</f>
        <v>6.6166865312131167</v>
      </c>
      <c r="Y84" s="5">
        <f>'[3]CostFlex, Winter'!Y84*(1+[4]Main!$B$6)^(Main!$B$7-2020)</f>
        <v>10.549141297677005</v>
      </c>
    </row>
    <row r="85" spans="1:25" x14ac:dyDescent="0.3">
      <c r="A85">
        <v>36</v>
      </c>
      <c r="B85" s="5">
        <f>'[3]CostFlex, Winter'!B85*(1+[4]Main!$B$6)^(Main!$B$7-2020)</f>
        <v>20.225631116279157</v>
      </c>
      <c r="C85" s="5">
        <f>'[3]CostFlex, Winter'!C85*(1+[4]Main!$B$6)^(Main!$B$7-2020)</f>
        <v>20.755849736476538</v>
      </c>
      <c r="D85" s="5">
        <f>'[3]CostFlex, Winter'!D85*(1+[4]Main!$B$6)^(Main!$B$7-2020)</f>
        <v>24.721443166702763</v>
      </c>
      <c r="E85" s="5">
        <f>'[3]CostFlex, Winter'!E85*(1+[4]Main!$B$6)^(Main!$B$7-2020)</f>
        <v>26.897548753762837</v>
      </c>
      <c r="F85" s="5">
        <f>'[3]CostFlex, Winter'!F85*(1+[4]Main!$B$6)^(Main!$B$7-2020)</f>
        <v>27.626599356534232</v>
      </c>
      <c r="G85" s="5">
        <f>'[3]CostFlex, Winter'!G85*(1+[4]Main!$B$6)^(Main!$B$7-2020)</f>
        <v>22.622661128421473</v>
      </c>
      <c r="H85" s="5">
        <f>'[3]CostFlex, Winter'!H85*(1+[4]Main!$B$6)^(Main!$B$7-2020)</f>
        <v>24.44528763534996</v>
      </c>
      <c r="I85" s="5">
        <f>'[3]CostFlex, Winter'!I85*(1+[4]Main!$B$6)^(Main!$B$7-2020)</f>
        <v>13.65312947008249</v>
      </c>
      <c r="J85" s="5">
        <f>'[3]CostFlex, Winter'!J85*(1+[4]Main!$B$6)^(Main!$B$7-2020)</f>
        <v>6.1748376810486345</v>
      </c>
      <c r="K85" s="5">
        <f>'[3]CostFlex, Winter'!K85*(1+[4]Main!$B$6)^(Main!$B$7-2020)</f>
        <v>4.4295347228989312</v>
      </c>
      <c r="L85" s="5">
        <f>'[3]CostFlex, Winter'!L85*(1+[4]Main!$B$6)^(Main!$B$7-2020)</f>
        <v>3.8551312176851047</v>
      </c>
      <c r="M85" s="5">
        <f>'[3]CostFlex, Winter'!M85*(1+[4]Main!$B$6)^(Main!$B$7-2020)</f>
        <v>5.677757724613592</v>
      </c>
      <c r="N85" s="5">
        <f>'[3]CostFlex, Winter'!N85*(1+[4]Main!$B$6)^(Main!$B$7-2020)</f>
        <v>4.4074422803907067</v>
      </c>
      <c r="O85" s="5">
        <f>'[3]CostFlex, Winter'!O85*(1+[4]Main!$B$6)^(Main!$B$7-2020)</f>
        <v>4.7388289180140681</v>
      </c>
      <c r="P85" s="5">
        <f>'[3]CostFlex, Winter'!P85*(1+[4]Main!$B$6)^(Main!$B$7-2020)</f>
        <v>4.8603373518093012</v>
      </c>
      <c r="Q85" s="5">
        <f>'[3]CostFlex, Winter'!Q85*(1+[4]Main!$B$6)^(Main!$B$7-2020)</f>
        <v>4.9597533430963097</v>
      </c>
      <c r="R85" s="5">
        <f>'[3]CostFlex, Winter'!R85*(1+[4]Main!$B$6)^(Main!$B$7-2020)</f>
        <v>4.4074422803907067</v>
      </c>
      <c r="S85" s="5">
        <f>'[3]CostFlex, Winter'!S85*(1+[4]Main!$B$6)^(Main!$B$7-2020)</f>
        <v>4.4074422803907067</v>
      </c>
      <c r="T85" s="5">
        <f>'[3]CostFlex, Winter'!T85*(1+[4]Main!$B$6)^(Main!$B$7-2020)</f>
        <v>5.1254466619079899</v>
      </c>
      <c r="U85" s="5">
        <f>'[3]CostFlex, Winter'!U85*(1+[4]Main!$B$6)^(Main!$B$7-2020)</f>
        <v>5.953913255966393</v>
      </c>
      <c r="V85" s="5">
        <f>'[3]CostFlex, Winter'!V85*(1+[4]Main!$B$6)^(Main!$B$7-2020)</f>
        <v>4.4074422803907067</v>
      </c>
      <c r="W85" s="5">
        <f>'[3]CostFlex, Winter'!W85*(1+[4]Main!$B$6)^(Main!$B$7-2020)</f>
        <v>4.4074422803907067</v>
      </c>
      <c r="X85" s="5">
        <f>'[3]CostFlex, Winter'!X85*(1+[4]Main!$B$6)^(Main!$B$7-2020)</f>
        <v>6.6166865312131167</v>
      </c>
      <c r="Y85" s="5">
        <f>'[3]CostFlex, Winter'!Y85*(1+[4]Main!$B$6)^(Main!$B$7-2020)</f>
        <v>10.549141297677005</v>
      </c>
    </row>
    <row r="86" spans="1:25" x14ac:dyDescent="0.3">
      <c r="A86">
        <v>97</v>
      </c>
      <c r="B86" s="5">
        <f>'[3]CostFlex, Winter'!B86*(1+[4]Main!$B$6)^(Main!$B$7-2020)</f>
        <v>20.225631116279157</v>
      </c>
      <c r="C86" s="5">
        <f>'[3]CostFlex, Winter'!C86*(1+[4]Main!$B$6)^(Main!$B$7-2020)</f>
        <v>20.755849736476538</v>
      </c>
      <c r="D86" s="5">
        <f>'[3]CostFlex, Winter'!D86*(1+[4]Main!$B$6)^(Main!$B$7-2020)</f>
        <v>24.721443166702763</v>
      </c>
      <c r="E86" s="5">
        <f>'[3]CostFlex, Winter'!E86*(1+[4]Main!$B$6)^(Main!$B$7-2020)</f>
        <v>26.897548753762837</v>
      </c>
      <c r="F86" s="5">
        <f>'[3]CostFlex, Winter'!F86*(1+[4]Main!$B$6)^(Main!$B$7-2020)</f>
        <v>27.626599356534232</v>
      </c>
      <c r="G86" s="5">
        <f>'[3]CostFlex, Winter'!G86*(1+[4]Main!$B$6)^(Main!$B$7-2020)</f>
        <v>22.622661128421473</v>
      </c>
      <c r="H86" s="5">
        <f>'[3]CostFlex, Winter'!H86*(1+[4]Main!$B$6)^(Main!$B$7-2020)</f>
        <v>24.44528763534996</v>
      </c>
      <c r="I86" s="5">
        <f>'[3]CostFlex, Winter'!I86*(1+[4]Main!$B$6)^(Main!$B$7-2020)</f>
        <v>13.65312947008249</v>
      </c>
      <c r="J86" s="5">
        <f>'[3]CostFlex, Winter'!J86*(1+[4]Main!$B$6)^(Main!$B$7-2020)</f>
        <v>6.1748376810486345</v>
      </c>
      <c r="K86" s="5">
        <f>'[3]CostFlex, Winter'!K86*(1+[4]Main!$B$6)^(Main!$B$7-2020)</f>
        <v>4.4295347228989312</v>
      </c>
      <c r="L86" s="5">
        <f>'[3]CostFlex, Winter'!L86*(1+[4]Main!$B$6)^(Main!$B$7-2020)</f>
        <v>3.8551312176851047</v>
      </c>
      <c r="M86" s="5">
        <f>'[3]CostFlex, Winter'!M86*(1+[4]Main!$B$6)^(Main!$B$7-2020)</f>
        <v>5.677757724613592</v>
      </c>
      <c r="N86" s="5">
        <f>'[3]CostFlex, Winter'!N86*(1+[4]Main!$B$6)^(Main!$B$7-2020)</f>
        <v>4.4074422803907067</v>
      </c>
      <c r="O86" s="5">
        <f>'[3]CostFlex, Winter'!O86*(1+[4]Main!$B$6)^(Main!$B$7-2020)</f>
        <v>4.7388289180140681</v>
      </c>
      <c r="P86" s="5">
        <f>'[3]CostFlex, Winter'!P86*(1+[4]Main!$B$6)^(Main!$B$7-2020)</f>
        <v>4.8603373518093012</v>
      </c>
      <c r="Q86" s="5">
        <f>'[3]CostFlex, Winter'!Q86*(1+[4]Main!$B$6)^(Main!$B$7-2020)</f>
        <v>4.9597533430963097</v>
      </c>
      <c r="R86" s="5">
        <f>'[3]CostFlex, Winter'!R86*(1+[4]Main!$B$6)^(Main!$B$7-2020)</f>
        <v>4.4074422803907067</v>
      </c>
      <c r="S86" s="5">
        <f>'[3]CostFlex, Winter'!S86*(1+[4]Main!$B$6)^(Main!$B$7-2020)</f>
        <v>4.4074422803907067</v>
      </c>
      <c r="T86" s="5">
        <f>'[3]CostFlex, Winter'!T86*(1+[4]Main!$B$6)^(Main!$B$7-2020)</f>
        <v>5.1254466619079899</v>
      </c>
      <c r="U86" s="5">
        <f>'[3]CostFlex, Winter'!U86*(1+[4]Main!$B$6)^(Main!$B$7-2020)</f>
        <v>5.953913255966393</v>
      </c>
      <c r="V86" s="5">
        <f>'[3]CostFlex, Winter'!V86*(1+[4]Main!$B$6)^(Main!$B$7-2020)</f>
        <v>4.4074422803907067</v>
      </c>
      <c r="W86" s="5">
        <f>'[3]CostFlex, Winter'!W86*(1+[4]Main!$B$6)^(Main!$B$7-2020)</f>
        <v>4.4074422803907067</v>
      </c>
      <c r="X86" s="5">
        <f>'[3]CostFlex, Winter'!X86*(1+[4]Main!$B$6)^(Main!$B$7-2020)</f>
        <v>6.6166865312131167</v>
      </c>
      <c r="Y86" s="5">
        <f>'[3]CostFlex, Winter'!Y86*(1+[4]Main!$B$6)^(Main!$B$7-2020)</f>
        <v>10.549141297677005</v>
      </c>
    </row>
    <row r="87" spans="1:25" x14ac:dyDescent="0.3">
      <c r="A87">
        <v>47</v>
      </c>
      <c r="B87" s="5">
        <f>'[3]CostFlex, Winter'!B87*(1+[4]Main!$B$6)^(Main!$B$7-2020)</f>
        <v>20.225631116279157</v>
      </c>
      <c r="C87" s="5">
        <f>'[3]CostFlex, Winter'!C87*(1+[4]Main!$B$6)^(Main!$B$7-2020)</f>
        <v>20.755849736476538</v>
      </c>
      <c r="D87" s="5">
        <f>'[3]CostFlex, Winter'!D87*(1+[4]Main!$B$6)^(Main!$B$7-2020)</f>
        <v>24.721443166702763</v>
      </c>
      <c r="E87" s="5">
        <f>'[3]CostFlex, Winter'!E87*(1+[4]Main!$B$6)^(Main!$B$7-2020)</f>
        <v>26.897548753762837</v>
      </c>
      <c r="F87" s="5">
        <f>'[3]CostFlex, Winter'!F87*(1+[4]Main!$B$6)^(Main!$B$7-2020)</f>
        <v>27.626599356534232</v>
      </c>
      <c r="G87" s="5">
        <f>'[3]CostFlex, Winter'!G87*(1+[4]Main!$B$6)^(Main!$B$7-2020)</f>
        <v>22.622661128421473</v>
      </c>
      <c r="H87" s="5">
        <f>'[3]CostFlex, Winter'!H87*(1+[4]Main!$B$6)^(Main!$B$7-2020)</f>
        <v>24.44528763534996</v>
      </c>
      <c r="I87" s="5">
        <f>'[3]CostFlex, Winter'!I87*(1+[4]Main!$B$6)^(Main!$B$7-2020)</f>
        <v>13.65312947008249</v>
      </c>
      <c r="J87" s="5">
        <f>'[3]CostFlex, Winter'!J87*(1+[4]Main!$B$6)^(Main!$B$7-2020)</f>
        <v>6.1748376810486345</v>
      </c>
      <c r="K87" s="5">
        <f>'[3]CostFlex, Winter'!K87*(1+[4]Main!$B$6)^(Main!$B$7-2020)</f>
        <v>4.4295347228989312</v>
      </c>
      <c r="L87" s="5">
        <f>'[3]CostFlex, Winter'!L87*(1+[4]Main!$B$6)^(Main!$B$7-2020)</f>
        <v>3.8551312176851047</v>
      </c>
      <c r="M87" s="5">
        <f>'[3]CostFlex, Winter'!M87*(1+[4]Main!$B$6)^(Main!$B$7-2020)</f>
        <v>5.677757724613592</v>
      </c>
      <c r="N87" s="5">
        <f>'[3]CostFlex, Winter'!N87*(1+[4]Main!$B$6)^(Main!$B$7-2020)</f>
        <v>4.4074422803907067</v>
      </c>
      <c r="O87" s="5">
        <f>'[3]CostFlex, Winter'!O87*(1+[4]Main!$B$6)^(Main!$B$7-2020)</f>
        <v>4.7388289180140681</v>
      </c>
      <c r="P87" s="5">
        <f>'[3]CostFlex, Winter'!P87*(1+[4]Main!$B$6)^(Main!$B$7-2020)</f>
        <v>4.8603373518093012</v>
      </c>
      <c r="Q87" s="5">
        <f>'[3]CostFlex, Winter'!Q87*(1+[4]Main!$B$6)^(Main!$B$7-2020)</f>
        <v>4.9597533430963097</v>
      </c>
      <c r="R87" s="5">
        <f>'[3]CostFlex, Winter'!R87*(1+[4]Main!$B$6)^(Main!$B$7-2020)</f>
        <v>4.4074422803907067</v>
      </c>
      <c r="S87" s="5">
        <f>'[3]CostFlex, Winter'!S87*(1+[4]Main!$B$6)^(Main!$B$7-2020)</f>
        <v>4.4074422803907067</v>
      </c>
      <c r="T87" s="5">
        <f>'[3]CostFlex, Winter'!T87*(1+[4]Main!$B$6)^(Main!$B$7-2020)</f>
        <v>5.1254466619079899</v>
      </c>
      <c r="U87" s="5">
        <f>'[3]CostFlex, Winter'!U87*(1+[4]Main!$B$6)^(Main!$B$7-2020)</f>
        <v>5.953913255966393</v>
      </c>
      <c r="V87" s="5">
        <f>'[3]CostFlex, Winter'!V87*(1+[4]Main!$B$6)^(Main!$B$7-2020)</f>
        <v>4.4074422803907067</v>
      </c>
      <c r="W87" s="5">
        <f>'[3]CostFlex, Winter'!W87*(1+[4]Main!$B$6)^(Main!$B$7-2020)</f>
        <v>4.4074422803907067</v>
      </c>
      <c r="X87" s="5">
        <f>'[3]CostFlex, Winter'!X87*(1+[4]Main!$B$6)^(Main!$B$7-2020)</f>
        <v>6.6166865312131167</v>
      </c>
      <c r="Y87" s="5">
        <f>'[3]CostFlex, Winter'!Y87*(1+[4]Main!$B$6)^(Main!$B$7-2020)</f>
        <v>10.549141297677005</v>
      </c>
    </row>
    <row r="88" spans="1:25" x14ac:dyDescent="0.3">
      <c r="A88">
        <v>37</v>
      </c>
      <c r="B88" s="5">
        <f>'[3]CostFlex, Winter'!B88*(1+[4]Main!$B$6)^(Main!$B$7-2020)</f>
        <v>20.225631116279157</v>
      </c>
      <c r="C88" s="5">
        <f>'[3]CostFlex, Winter'!C88*(1+[4]Main!$B$6)^(Main!$B$7-2020)</f>
        <v>20.755849736476538</v>
      </c>
      <c r="D88" s="5">
        <f>'[3]CostFlex, Winter'!D88*(1+[4]Main!$B$6)^(Main!$B$7-2020)</f>
        <v>24.721443166702763</v>
      </c>
      <c r="E88" s="5">
        <f>'[3]CostFlex, Winter'!E88*(1+[4]Main!$B$6)^(Main!$B$7-2020)</f>
        <v>26.897548753762837</v>
      </c>
      <c r="F88" s="5">
        <f>'[3]CostFlex, Winter'!F88*(1+[4]Main!$B$6)^(Main!$B$7-2020)</f>
        <v>27.626599356534232</v>
      </c>
      <c r="G88" s="5">
        <f>'[3]CostFlex, Winter'!G88*(1+[4]Main!$B$6)^(Main!$B$7-2020)</f>
        <v>22.622661128421473</v>
      </c>
      <c r="H88" s="5">
        <f>'[3]CostFlex, Winter'!H88*(1+[4]Main!$B$6)^(Main!$B$7-2020)</f>
        <v>24.44528763534996</v>
      </c>
      <c r="I88" s="5">
        <f>'[3]CostFlex, Winter'!I88*(1+[4]Main!$B$6)^(Main!$B$7-2020)</f>
        <v>13.65312947008249</v>
      </c>
      <c r="J88" s="5">
        <f>'[3]CostFlex, Winter'!J88*(1+[4]Main!$B$6)^(Main!$B$7-2020)</f>
        <v>6.1748376810486345</v>
      </c>
      <c r="K88" s="5">
        <f>'[3]CostFlex, Winter'!K88*(1+[4]Main!$B$6)^(Main!$B$7-2020)</f>
        <v>4.4295347228989312</v>
      </c>
      <c r="L88" s="5">
        <f>'[3]CostFlex, Winter'!L88*(1+[4]Main!$B$6)^(Main!$B$7-2020)</f>
        <v>3.8551312176851047</v>
      </c>
      <c r="M88" s="5">
        <f>'[3]CostFlex, Winter'!M88*(1+[4]Main!$B$6)^(Main!$B$7-2020)</f>
        <v>5.677757724613592</v>
      </c>
      <c r="N88" s="5">
        <f>'[3]CostFlex, Winter'!N88*(1+[4]Main!$B$6)^(Main!$B$7-2020)</f>
        <v>4.4074422803907067</v>
      </c>
      <c r="O88" s="5">
        <f>'[3]CostFlex, Winter'!O88*(1+[4]Main!$B$6)^(Main!$B$7-2020)</f>
        <v>4.7388289180140681</v>
      </c>
      <c r="P88" s="5">
        <f>'[3]CostFlex, Winter'!P88*(1+[4]Main!$B$6)^(Main!$B$7-2020)</f>
        <v>4.8603373518093012</v>
      </c>
      <c r="Q88" s="5">
        <f>'[3]CostFlex, Winter'!Q88*(1+[4]Main!$B$6)^(Main!$B$7-2020)</f>
        <v>4.9597533430963097</v>
      </c>
      <c r="R88" s="5">
        <f>'[3]CostFlex, Winter'!R88*(1+[4]Main!$B$6)^(Main!$B$7-2020)</f>
        <v>4.4074422803907067</v>
      </c>
      <c r="S88" s="5">
        <f>'[3]CostFlex, Winter'!S88*(1+[4]Main!$B$6)^(Main!$B$7-2020)</f>
        <v>4.4074422803907067</v>
      </c>
      <c r="T88" s="5">
        <f>'[3]CostFlex, Winter'!T88*(1+[4]Main!$B$6)^(Main!$B$7-2020)</f>
        <v>5.1254466619079899</v>
      </c>
      <c r="U88" s="5">
        <f>'[3]CostFlex, Winter'!U88*(1+[4]Main!$B$6)^(Main!$B$7-2020)</f>
        <v>5.953913255966393</v>
      </c>
      <c r="V88" s="5">
        <f>'[3]CostFlex, Winter'!V88*(1+[4]Main!$B$6)^(Main!$B$7-2020)</f>
        <v>4.4074422803907067</v>
      </c>
      <c r="W88" s="5">
        <f>'[3]CostFlex, Winter'!W88*(1+[4]Main!$B$6)^(Main!$B$7-2020)</f>
        <v>4.4074422803907067</v>
      </c>
      <c r="X88" s="5">
        <f>'[3]CostFlex, Winter'!X88*(1+[4]Main!$B$6)^(Main!$B$7-2020)</f>
        <v>6.6166865312131167</v>
      </c>
      <c r="Y88" s="5">
        <f>'[3]CostFlex, Winter'!Y88*(1+[4]Main!$B$6)^(Main!$B$7-2020)</f>
        <v>10.549141297677005</v>
      </c>
    </row>
    <row r="89" spans="1:25" x14ac:dyDescent="0.3">
      <c r="A89">
        <v>30</v>
      </c>
      <c r="B89" s="5">
        <f>'[3]CostFlex, Winter'!B89*(1+[4]Main!$B$6)^(Main!$B$7-2020)</f>
        <v>20.225631116279157</v>
      </c>
      <c r="C89" s="5">
        <f>'[3]CostFlex, Winter'!C89*(1+[4]Main!$B$6)^(Main!$B$7-2020)</f>
        <v>20.755849736476538</v>
      </c>
      <c r="D89" s="5">
        <f>'[3]CostFlex, Winter'!D89*(1+[4]Main!$B$6)^(Main!$B$7-2020)</f>
        <v>24.721443166702763</v>
      </c>
      <c r="E89" s="5">
        <f>'[3]CostFlex, Winter'!E89*(1+[4]Main!$B$6)^(Main!$B$7-2020)</f>
        <v>26.897548753762837</v>
      </c>
      <c r="F89" s="5">
        <f>'[3]CostFlex, Winter'!F89*(1+[4]Main!$B$6)^(Main!$B$7-2020)</f>
        <v>27.626599356534232</v>
      </c>
      <c r="G89" s="5">
        <f>'[3]CostFlex, Winter'!G89*(1+[4]Main!$B$6)^(Main!$B$7-2020)</f>
        <v>22.622661128421473</v>
      </c>
      <c r="H89" s="5">
        <f>'[3]CostFlex, Winter'!H89*(1+[4]Main!$B$6)^(Main!$B$7-2020)</f>
        <v>24.44528763534996</v>
      </c>
      <c r="I89" s="5">
        <f>'[3]CostFlex, Winter'!I89*(1+[4]Main!$B$6)^(Main!$B$7-2020)</f>
        <v>13.65312947008249</v>
      </c>
      <c r="J89" s="5">
        <f>'[3]CostFlex, Winter'!J89*(1+[4]Main!$B$6)^(Main!$B$7-2020)</f>
        <v>6.1748376810486345</v>
      </c>
      <c r="K89" s="5">
        <f>'[3]CostFlex, Winter'!K89*(1+[4]Main!$B$6)^(Main!$B$7-2020)</f>
        <v>4.4295347228989312</v>
      </c>
      <c r="L89" s="5">
        <f>'[3]CostFlex, Winter'!L89*(1+[4]Main!$B$6)^(Main!$B$7-2020)</f>
        <v>3.8551312176851047</v>
      </c>
      <c r="M89" s="5">
        <f>'[3]CostFlex, Winter'!M89*(1+[4]Main!$B$6)^(Main!$B$7-2020)</f>
        <v>5.677757724613592</v>
      </c>
      <c r="N89" s="5">
        <f>'[3]CostFlex, Winter'!N89*(1+[4]Main!$B$6)^(Main!$B$7-2020)</f>
        <v>4.4074422803907067</v>
      </c>
      <c r="O89" s="5">
        <f>'[3]CostFlex, Winter'!O89*(1+[4]Main!$B$6)^(Main!$B$7-2020)</f>
        <v>4.7388289180140681</v>
      </c>
      <c r="P89" s="5">
        <f>'[3]CostFlex, Winter'!P89*(1+[4]Main!$B$6)^(Main!$B$7-2020)</f>
        <v>4.8603373518093012</v>
      </c>
      <c r="Q89" s="5">
        <f>'[3]CostFlex, Winter'!Q89*(1+[4]Main!$B$6)^(Main!$B$7-2020)</f>
        <v>4.9597533430963097</v>
      </c>
      <c r="R89" s="5">
        <f>'[3]CostFlex, Winter'!R89*(1+[4]Main!$B$6)^(Main!$B$7-2020)</f>
        <v>4.4074422803907067</v>
      </c>
      <c r="S89" s="5">
        <f>'[3]CostFlex, Winter'!S89*(1+[4]Main!$B$6)^(Main!$B$7-2020)</f>
        <v>4.4074422803907067</v>
      </c>
      <c r="T89" s="5">
        <f>'[3]CostFlex, Winter'!T89*(1+[4]Main!$B$6)^(Main!$B$7-2020)</f>
        <v>5.1254466619079899</v>
      </c>
      <c r="U89" s="5">
        <f>'[3]CostFlex, Winter'!U89*(1+[4]Main!$B$6)^(Main!$B$7-2020)</f>
        <v>5.953913255966393</v>
      </c>
      <c r="V89" s="5">
        <f>'[3]CostFlex, Winter'!V89*(1+[4]Main!$B$6)^(Main!$B$7-2020)</f>
        <v>4.4074422803907067</v>
      </c>
      <c r="W89" s="5">
        <f>'[3]CostFlex, Winter'!W89*(1+[4]Main!$B$6)^(Main!$B$7-2020)</f>
        <v>4.4074422803907067</v>
      </c>
      <c r="X89" s="5">
        <f>'[3]CostFlex, Winter'!X89*(1+[4]Main!$B$6)^(Main!$B$7-2020)</f>
        <v>6.6166865312131167</v>
      </c>
      <c r="Y89" s="5">
        <f>'[3]CostFlex, Winter'!Y89*(1+[4]Main!$B$6)^(Main!$B$7-2020)</f>
        <v>10.549141297677005</v>
      </c>
    </row>
    <row r="90" spans="1:25" x14ac:dyDescent="0.3">
      <c r="A90">
        <v>13</v>
      </c>
      <c r="B90" s="5">
        <f>'[3]CostFlex, Winter'!B90*(1+[4]Main!$B$6)^(Main!$B$7-2020)</f>
        <v>20.225631116279157</v>
      </c>
      <c r="C90" s="5">
        <f>'[3]CostFlex, Winter'!C90*(1+[4]Main!$B$6)^(Main!$B$7-2020)</f>
        <v>20.755849736476538</v>
      </c>
      <c r="D90" s="5">
        <f>'[3]CostFlex, Winter'!D90*(1+[4]Main!$B$6)^(Main!$B$7-2020)</f>
        <v>24.721443166702763</v>
      </c>
      <c r="E90" s="5">
        <f>'[3]CostFlex, Winter'!E90*(1+[4]Main!$B$6)^(Main!$B$7-2020)</f>
        <v>26.897548753762837</v>
      </c>
      <c r="F90" s="5">
        <f>'[3]CostFlex, Winter'!F90*(1+[4]Main!$B$6)^(Main!$B$7-2020)</f>
        <v>27.626599356534232</v>
      </c>
      <c r="G90" s="5">
        <f>'[3]CostFlex, Winter'!G90*(1+[4]Main!$B$6)^(Main!$B$7-2020)</f>
        <v>22.622661128421473</v>
      </c>
      <c r="H90" s="5">
        <f>'[3]CostFlex, Winter'!H90*(1+[4]Main!$B$6)^(Main!$B$7-2020)</f>
        <v>24.44528763534996</v>
      </c>
      <c r="I90" s="5">
        <f>'[3]CostFlex, Winter'!I90*(1+[4]Main!$B$6)^(Main!$B$7-2020)</f>
        <v>13.65312947008249</v>
      </c>
      <c r="J90" s="5">
        <f>'[3]CostFlex, Winter'!J90*(1+[4]Main!$B$6)^(Main!$B$7-2020)</f>
        <v>6.1748376810486345</v>
      </c>
      <c r="K90" s="5">
        <f>'[3]CostFlex, Winter'!K90*(1+[4]Main!$B$6)^(Main!$B$7-2020)</f>
        <v>4.4295347228989312</v>
      </c>
      <c r="L90" s="5">
        <f>'[3]CostFlex, Winter'!L90*(1+[4]Main!$B$6)^(Main!$B$7-2020)</f>
        <v>3.8551312176851047</v>
      </c>
      <c r="M90" s="5">
        <f>'[3]CostFlex, Winter'!M90*(1+[4]Main!$B$6)^(Main!$B$7-2020)</f>
        <v>5.677757724613592</v>
      </c>
      <c r="N90" s="5">
        <f>'[3]CostFlex, Winter'!N90*(1+[4]Main!$B$6)^(Main!$B$7-2020)</f>
        <v>4.4074422803907067</v>
      </c>
      <c r="O90" s="5">
        <f>'[3]CostFlex, Winter'!O90*(1+[4]Main!$B$6)^(Main!$B$7-2020)</f>
        <v>4.7388289180140681</v>
      </c>
      <c r="P90" s="5">
        <f>'[3]CostFlex, Winter'!P90*(1+[4]Main!$B$6)^(Main!$B$7-2020)</f>
        <v>4.8603373518093012</v>
      </c>
      <c r="Q90" s="5">
        <f>'[3]CostFlex, Winter'!Q90*(1+[4]Main!$B$6)^(Main!$B$7-2020)</f>
        <v>4.9597533430963097</v>
      </c>
      <c r="R90" s="5">
        <f>'[3]CostFlex, Winter'!R90*(1+[4]Main!$B$6)^(Main!$B$7-2020)</f>
        <v>4.4074422803907067</v>
      </c>
      <c r="S90" s="5">
        <f>'[3]CostFlex, Winter'!S90*(1+[4]Main!$B$6)^(Main!$B$7-2020)</f>
        <v>4.4074422803907067</v>
      </c>
      <c r="T90" s="5">
        <f>'[3]CostFlex, Winter'!T90*(1+[4]Main!$B$6)^(Main!$B$7-2020)</f>
        <v>5.1254466619079899</v>
      </c>
      <c r="U90" s="5">
        <f>'[3]CostFlex, Winter'!U90*(1+[4]Main!$B$6)^(Main!$B$7-2020)</f>
        <v>5.953913255966393</v>
      </c>
      <c r="V90" s="5">
        <f>'[3]CostFlex, Winter'!V90*(1+[4]Main!$B$6)^(Main!$B$7-2020)</f>
        <v>4.4074422803907067</v>
      </c>
      <c r="W90" s="5">
        <f>'[3]CostFlex, Winter'!W90*(1+[4]Main!$B$6)^(Main!$B$7-2020)</f>
        <v>4.4074422803907067</v>
      </c>
      <c r="X90" s="5">
        <f>'[3]CostFlex, Winter'!X90*(1+[4]Main!$B$6)^(Main!$B$7-2020)</f>
        <v>6.6166865312131167</v>
      </c>
      <c r="Y90" s="5">
        <f>'[3]CostFlex, Winter'!Y90*(1+[4]Main!$B$6)^(Main!$B$7-2020)</f>
        <v>10.549141297677005</v>
      </c>
    </row>
    <row r="91" spans="1:25" x14ac:dyDescent="0.3">
      <c r="A91">
        <v>110</v>
      </c>
      <c r="B91" s="5">
        <f>'[3]CostFlex, Winter'!B91*(1+[4]Main!$B$6)^(Main!$B$7-2020)</f>
        <v>20.225631116279157</v>
      </c>
      <c r="C91" s="5">
        <f>'[3]CostFlex, Winter'!C91*(1+[4]Main!$B$6)^(Main!$B$7-2020)</f>
        <v>20.755849736476538</v>
      </c>
      <c r="D91" s="5">
        <f>'[3]CostFlex, Winter'!D91*(1+[4]Main!$B$6)^(Main!$B$7-2020)</f>
        <v>24.721443166702763</v>
      </c>
      <c r="E91" s="5">
        <f>'[3]CostFlex, Winter'!E91*(1+[4]Main!$B$6)^(Main!$B$7-2020)</f>
        <v>26.897548753762837</v>
      </c>
      <c r="F91" s="5">
        <f>'[3]CostFlex, Winter'!F91*(1+[4]Main!$B$6)^(Main!$B$7-2020)</f>
        <v>27.626599356534232</v>
      </c>
      <c r="G91" s="5">
        <f>'[3]CostFlex, Winter'!G91*(1+[4]Main!$B$6)^(Main!$B$7-2020)</f>
        <v>22.622661128421473</v>
      </c>
      <c r="H91" s="5">
        <f>'[3]CostFlex, Winter'!H91*(1+[4]Main!$B$6)^(Main!$B$7-2020)</f>
        <v>24.44528763534996</v>
      </c>
      <c r="I91" s="5">
        <f>'[3]CostFlex, Winter'!I91*(1+[4]Main!$B$6)^(Main!$B$7-2020)</f>
        <v>13.65312947008249</v>
      </c>
      <c r="J91" s="5">
        <f>'[3]CostFlex, Winter'!J91*(1+[4]Main!$B$6)^(Main!$B$7-2020)</f>
        <v>6.1748376810486345</v>
      </c>
      <c r="K91" s="5">
        <f>'[3]CostFlex, Winter'!K91*(1+[4]Main!$B$6)^(Main!$B$7-2020)</f>
        <v>4.4295347228989312</v>
      </c>
      <c r="L91" s="5">
        <f>'[3]CostFlex, Winter'!L91*(1+[4]Main!$B$6)^(Main!$B$7-2020)</f>
        <v>3.8551312176851047</v>
      </c>
      <c r="M91" s="5">
        <f>'[3]CostFlex, Winter'!M91*(1+[4]Main!$B$6)^(Main!$B$7-2020)</f>
        <v>5.677757724613592</v>
      </c>
      <c r="N91" s="5">
        <f>'[3]CostFlex, Winter'!N91*(1+[4]Main!$B$6)^(Main!$B$7-2020)</f>
        <v>4.4074422803907067</v>
      </c>
      <c r="O91" s="5">
        <f>'[3]CostFlex, Winter'!O91*(1+[4]Main!$B$6)^(Main!$B$7-2020)</f>
        <v>4.7388289180140681</v>
      </c>
      <c r="P91" s="5">
        <f>'[3]CostFlex, Winter'!P91*(1+[4]Main!$B$6)^(Main!$B$7-2020)</f>
        <v>4.8603373518093012</v>
      </c>
      <c r="Q91" s="5">
        <f>'[3]CostFlex, Winter'!Q91*(1+[4]Main!$B$6)^(Main!$B$7-2020)</f>
        <v>4.9597533430963097</v>
      </c>
      <c r="R91" s="5">
        <f>'[3]CostFlex, Winter'!R91*(1+[4]Main!$B$6)^(Main!$B$7-2020)</f>
        <v>4.4074422803907067</v>
      </c>
      <c r="S91" s="5">
        <f>'[3]CostFlex, Winter'!S91*(1+[4]Main!$B$6)^(Main!$B$7-2020)</f>
        <v>4.4074422803907067</v>
      </c>
      <c r="T91" s="5">
        <f>'[3]CostFlex, Winter'!T91*(1+[4]Main!$B$6)^(Main!$B$7-2020)</f>
        <v>5.1254466619079899</v>
      </c>
      <c r="U91" s="5">
        <f>'[3]CostFlex, Winter'!U91*(1+[4]Main!$B$6)^(Main!$B$7-2020)</f>
        <v>5.953913255966393</v>
      </c>
      <c r="V91" s="5">
        <f>'[3]CostFlex, Winter'!V91*(1+[4]Main!$B$6)^(Main!$B$7-2020)</f>
        <v>4.4074422803907067</v>
      </c>
      <c r="W91" s="5">
        <f>'[3]CostFlex, Winter'!W91*(1+[4]Main!$B$6)^(Main!$B$7-2020)</f>
        <v>4.4074422803907067</v>
      </c>
      <c r="X91" s="5">
        <f>'[3]CostFlex, Winter'!X91*(1+[4]Main!$B$6)^(Main!$B$7-2020)</f>
        <v>6.6166865312131167</v>
      </c>
      <c r="Y91" s="5">
        <f>'[3]CostFlex, Winter'!Y91*(1+[4]Main!$B$6)^(Main!$B$7-2020)</f>
        <v>10.549141297677005</v>
      </c>
    </row>
    <row r="92" spans="1:25" x14ac:dyDescent="0.3">
      <c r="A92">
        <v>48</v>
      </c>
      <c r="B92" s="5">
        <f>'[3]CostFlex, Winter'!B92*(1+[4]Main!$B$6)^(Main!$B$7-2020)</f>
        <v>20.225631116279157</v>
      </c>
      <c r="C92" s="5">
        <f>'[3]CostFlex, Winter'!C92*(1+[4]Main!$B$6)^(Main!$B$7-2020)</f>
        <v>20.755849736476538</v>
      </c>
      <c r="D92" s="5">
        <f>'[3]CostFlex, Winter'!D92*(1+[4]Main!$B$6)^(Main!$B$7-2020)</f>
        <v>24.721443166702763</v>
      </c>
      <c r="E92" s="5">
        <f>'[3]CostFlex, Winter'!E92*(1+[4]Main!$B$6)^(Main!$B$7-2020)</f>
        <v>26.897548753762837</v>
      </c>
      <c r="F92" s="5">
        <f>'[3]CostFlex, Winter'!F92*(1+[4]Main!$B$6)^(Main!$B$7-2020)</f>
        <v>27.626599356534232</v>
      </c>
      <c r="G92" s="5">
        <f>'[3]CostFlex, Winter'!G92*(1+[4]Main!$B$6)^(Main!$B$7-2020)</f>
        <v>22.622661128421473</v>
      </c>
      <c r="H92" s="5">
        <f>'[3]CostFlex, Winter'!H92*(1+[4]Main!$B$6)^(Main!$B$7-2020)</f>
        <v>24.44528763534996</v>
      </c>
      <c r="I92" s="5">
        <f>'[3]CostFlex, Winter'!I92*(1+[4]Main!$B$6)^(Main!$B$7-2020)</f>
        <v>13.65312947008249</v>
      </c>
      <c r="J92" s="5">
        <f>'[3]CostFlex, Winter'!J92*(1+[4]Main!$B$6)^(Main!$B$7-2020)</f>
        <v>6.1748376810486345</v>
      </c>
      <c r="K92" s="5">
        <f>'[3]CostFlex, Winter'!K92*(1+[4]Main!$B$6)^(Main!$B$7-2020)</f>
        <v>4.4295347228989312</v>
      </c>
      <c r="L92" s="5">
        <f>'[3]CostFlex, Winter'!L92*(1+[4]Main!$B$6)^(Main!$B$7-2020)</f>
        <v>3.8551312176851047</v>
      </c>
      <c r="M92" s="5">
        <f>'[3]CostFlex, Winter'!M92*(1+[4]Main!$B$6)^(Main!$B$7-2020)</f>
        <v>5.677757724613592</v>
      </c>
      <c r="N92" s="5">
        <f>'[3]CostFlex, Winter'!N92*(1+[4]Main!$B$6)^(Main!$B$7-2020)</f>
        <v>4.4074422803907067</v>
      </c>
      <c r="O92" s="5">
        <f>'[3]CostFlex, Winter'!O92*(1+[4]Main!$B$6)^(Main!$B$7-2020)</f>
        <v>4.7388289180140681</v>
      </c>
      <c r="P92" s="5">
        <f>'[3]CostFlex, Winter'!P92*(1+[4]Main!$B$6)^(Main!$B$7-2020)</f>
        <v>4.8603373518093012</v>
      </c>
      <c r="Q92" s="5">
        <f>'[3]CostFlex, Winter'!Q92*(1+[4]Main!$B$6)^(Main!$B$7-2020)</f>
        <v>4.9597533430963097</v>
      </c>
      <c r="R92" s="5">
        <f>'[3]CostFlex, Winter'!R92*(1+[4]Main!$B$6)^(Main!$B$7-2020)</f>
        <v>4.4074422803907067</v>
      </c>
      <c r="S92" s="5">
        <f>'[3]CostFlex, Winter'!S92*(1+[4]Main!$B$6)^(Main!$B$7-2020)</f>
        <v>4.4074422803907067</v>
      </c>
      <c r="T92" s="5">
        <f>'[3]CostFlex, Winter'!T92*(1+[4]Main!$B$6)^(Main!$B$7-2020)</f>
        <v>5.1254466619079899</v>
      </c>
      <c r="U92" s="5">
        <f>'[3]CostFlex, Winter'!U92*(1+[4]Main!$B$6)^(Main!$B$7-2020)</f>
        <v>5.953913255966393</v>
      </c>
      <c r="V92" s="5">
        <f>'[3]CostFlex, Winter'!V92*(1+[4]Main!$B$6)^(Main!$B$7-2020)</f>
        <v>4.4074422803907067</v>
      </c>
      <c r="W92" s="5">
        <f>'[3]CostFlex, Winter'!W92*(1+[4]Main!$B$6)^(Main!$B$7-2020)</f>
        <v>4.4074422803907067</v>
      </c>
      <c r="X92" s="5">
        <f>'[3]CostFlex, Winter'!X92*(1+[4]Main!$B$6)^(Main!$B$7-2020)</f>
        <v>6.6166865312131167</v>
      </c>
      <c r="Y92" s="5">
        <f>'[3]CostFlex, Winter'!Y92*(1+[4]Main!$B$6)^(Main!$B$7-2020)</f>
        <v>10.549141297677005</v>
      </c>
    </row>
    <row r="93" spans="1:25" x14ac:dyDescent="0.3">
      <c r="A93">
        <v>11</v>
      </c>
      <c r="B93" s="5">
        <f>'[3]CostFlex, Winter'!B93*(1+[4]Main!$B$6)^(Main!$B$7-2020)</f>
        <v>20.225631116279157</v>
      </c>
      <c r="C93" s="5">
        <f>'[3]CostFlex, Winter'!C93*(1+[4]Main!$B$6)^(Main!$B$7-2020)</f>
        <v>20.755849736476538</v>
      </c>
      <c r="D93" s="5">
        <f>'[3]CostFlex, Winter'!D93*(1+[4]Main!$B$6)^(Main!$B$7-2020)</f>
        <v>24.721443166702763</v>
      </c>
      <c r="E93" s="5">
        <f>'[3]CostFlex, Winter'!E93*(1+[4]Main!$B$6)^(Main!$B$7-2020)</f>
        <v>26.897548753762837</v>
      </c>
      <c r="F93" s="5">
        <f>'[3]CostFlex, Winter'!F93*(1+[4]Main!$B$6)^(Main!$B$7-2020)</f>
        <v>27.626599356534232</v>
      </c>
      <c r="G93" s="5">
        <f>'[3]CostFlex, Winter'!G93*(1+[4]Main!$B$6)^(Main!$B$7-2020)</f>
        <v>22.622661128421473</v>
      </c>
      <c r="H93" s="5">
        <f>'[3]CostFlex, Winter'!H93*(1+[4]Main!$B$6)^(Main!$B$7-2020)</f>
        <v>24.44528763534996</v>
      </c>
      <c r="I93" s="5">
        <f>'[3]CostFlex, Winter'!I93*(1+[4]Main!$B$6)^(Main!$B$7-2020)</f>
        <v>13.65312947008249</v>
      </c>
      <c r="J93" s="5">
        <f>'[3]CostFlex, Winter'!J93*(1+[4]Main!$B$6)^(Main!$B$7-2020)</f>
        <v>6.1748376810486345</v>
      </c>
      <c r="K93" s="5">
        <f>'[3]CostFlex, Winter'!K93*(1+[4]Main!$B$6)^(Main!$B$7-2020)</f>
        <v>4.4295347228989312</v>
      </c>
      <c r="L93" s="5">
        <f>'[3]CostFlex, Winter'!L93*(1+[4]Main!$B$6)^(Main!$B$7-2020)</f>
        <v>3.8551312176851047</v>
      </c>
      <c r="M93" s="5">
        <f>'[3]CostFlex, Winter'!M93*(1+[4]Main!$B$6)^(Main!$B$7-2020)</f>
        <v>5.677757724613592</v>
      </c>
      <c r="N93" s="5">
        <f>'[3]CostFlex, Winter'!N93*(1+[4]Main!$B$6)^(Main!$B$7-2020)</f>
        <v>4.4074422803907067</v>
      </c>
      <c r="O93" s="5">
        <f>'[3]CostFlex, Winter'!O93*(1+[4]Main!$B$6)^(Main!$B$7-2020)</f>
        <v>4.7388289180140681</v>
      </c>
      <c r="P93" s="5">
        <f>'[3]CostFlex, Winter'!P93*(1+[4]Main!$B$6)^(Main!$B$7-2020)</f>
        <v>4.8603373518093012</v>
      </c>
      <c r="Q93" s="5">
        <f>'[3]CostFlex, Winter'!Q93*(1+[4]Main!$B$6)^(Main!$B$7-2020)</f>
        <v>4.9597533430963097</v>
      </c>
      <c r="R93" s="5">
        <f>'[3]CostFlex, Winter'!R93*(1+[4]Main!$B$6)^(Main!$B$7-2020)</f>
        <v>4.4074422803907067</v>
      </c>
      <c r="S93" s="5">
        <f>'[3]CostFlex, Winter'!S93*(1+[4]Main!$B$6)^(Main!$B$7-2020)</f>
        <v>4.4074422803907067</v>
      </c>
      <c r="T93" s="5">
        <f>'[3]CostFlex, Winter'!T93*(1+[4]Main!$B$6)^(Main!$B$7-2020)</f>
        <v>5.1254466619079899</v>
      </c>
      <c r="U93" s="5">
        <f>'[3]CostFlex, Winter'!U93*(1+[4]Main!$B$6)^(Main!$B$7-2020)</f>
        <v>5.953913255966393</v>
      </c>
      <c r="V93" s="5">
        <f>'[3]CostFlex, Winter'!V93*(1+[4]Main!$B$6)^(Main!$B$7-2020)</f>
        <v>4.4074422803907067</v>
      </c>
      <c r="W93" s="5">
        <f>'[3]CostFlex, Winter'!W93*(1+[4]Main!$B$6)^(Main!$B$7-2020)</f>
        <v>4.4074422803907067</v>
      </c>
      <c r="X93" s="5">
        <f>'[3]CostFlex, Winter'!X93*(1+[4]Main!$B$6)^(Main!$B$7-2020)</f>
        <v>6.6166865312131167</v>
      </c>
      <c r="Y93" s="5">
        <f>'[3]CostFlex, Winter'!Y93*(1+[4]Main!$B$6)^(Main!$B$7-2020)</f>
        <v>10.549141297677005</v>
      </c>
    </row>
    <row r="94" spans="1:25" x14ac:dyDescent="0.3">
      <c r="A94">
        <v>102</v>
      </c>
      <c r="B94" s="5">
        <f>'[3]CostFlex, Winter'!B94*(1+[4]Main!$B$6)^(Main!$B$7-2020)</f>
        <v>20.225631116279157</v>
      </c>
      <c r="C94" s="5">
        <f>'[3]CostFlex, Winter'!C94*(1+[4]Main!$B$6)^(Main!$B$7-2020)</f>
        <v>20.755849736476538</v>
      </c>
      <c r="D94" s="5">
        <f>'[3]CostFlex, Winter'!D94*(1+[4]Main!$B$6)^(Main!$B$7-2020)</f>
        <v>24.721443166702763</v>
      </c>
      <c r="E94" s="5">
        <f>'[3]CostFlex, Winter'!E94*(1+[4]Main!$B$6)^(Main!$B$7-2020)</f>
        <v>26.897548753762837</v>
      </c>
      <c r="F94" s="5">
        <f>'[3]CostFlex, Winter'!F94*(1+[4]Main!$B$6)^(Main!$B$7-2020)</f>
        <v>27.626599356534232</v>
      </c>
      <c r="G94" s="5">
        <f>'[3]CostFlex, Winter'!G94*(1+[4]Main!$B$6)^(Main!$B$7-2020)</f>
        <v>22.622661128421473</v>
      </c>
      <c r="H94" s="5">
        <f>'[3]CostFlex, Winter'!H94*(1+[4]Main!$B$6)^(Main!$B$7-2020)</f>
        <v>24.44528763534996</v>
      </c>
      <c r="I94" s="5">
        <f>'[3]CostFlex, Winter'!I94*(1+[4]Main!$B$6)^(Main!$B$7-2020)</f>
        <v>13.65312947008249</v>
      </c>
      <c r="J94" s="5">
        <f>'[3]CostFlex, Winter'!J94*(1+[4]Main!$B$6)^(Main!$B$7-2020)</f>
        <v>6.1748376810486345</v>
      </c>
      <c r="K94" s="5">
        <f>'[3]CostFlex, Winter'!K94*(1+[4]Main!$B$6)^(Main!$B$7-2020)</f>
        <v>4.4295347228989312</v>
      </c>
      <c r="L94" s="5">
        <f>'[3]CostFlex, Winter'!L94*(1+[4]Main!$B$6)^(Main!$B$7-2020)</f>
        <v>3.8551312176851047</v>
      </c>
      <c r="M94" s="5">
        <f>'[3]CostFlex, Winter'!M94*(1+[4]Main!$B$6)^(Main!$B$7-2020)</f>
        <v>5.677757724613592</v>
      </c>
      <c r="N94" s="5">
        <f>'[3]CostFlex, Winter'!N94*(1+[4]Main!$B$6)^(Main!$B$7-2020)</f>
        <v>4.4074422803907067</v>
      </c>
      <c r="O94" s="5">
        <f>'[3]CostFlex, Winter'!O94*(1+[4]Main!$B$6)^(Main!$B$7-2020)</f>
        <v>4.7388289180140681</v>
      </c>
      <c r="P94" s="5">
        <f>'[3]CostFlex, Winter'!P94*(1+[4]Main!$B$6)^(Main!$B$7-2020)</f>
        <v>4.8603373518093012</v>
      </c>
      <c r="Q94" s="5">
        <f>'[3]CostFlex, Winter'!Q94*(1+[4]Main!$B$6)^(Main!$B$7-2020)</f>
        <v>4.9597533430963097</v>
      </c>
      <c r="R94" s="5">
        <f>'[3]CostFlex, Winter'!R94*(1+[4]Main!$B$6)^(Main!$B$7-2020)</f>
        <v>4.4074422803907067</v>
      </c>
      <c r="S94" s="5">
        <f>'[3]CostFlex, Winter'!S94*(1+[4]Main!$B$6)^(Main!$B$7-2020)</f>
        <v>4.4074422803907067</v>
      </c>
      <c r="T94" s="5">
        <f>'[3]CostFlex, Winter'!T94*(1+[4]Main!$B$6)^(Main!$B$7-2020)</f>
        <v>5.1254466619079899</v>
      </c>
      <c r="U94" s="5">
        <f>'[3]CostFlex, Winter'!U94*(1+[4]Main!$B$6)^(Main!$B$7-2020)</f>
        <v>5.953913255966393</v>
      </c>
      <c r="V94" s="5">
        <f>'[3]CostFlex, Winter'!V94*(1+[4]Main!$B$6)^(Main!$B$7-2020)</f>
        <v>4.4074422803907067</v>
      </c>
      <c r="W94" s="5">
        <f>'[3]CostFlex, Winter'!W94*(1+[4]Main!$B$6)^(Main!$B$7-2020)</f>
        <v>4.4074422803907067</v>
      </c>
      <c r="X94" s="5">
        <f>'[3]CostFlex, Winter'!X94*(1+[4]Main!$B$6)^(Main!$B$7-2020)</f>
        <v>6.6166865312131167</v>
      </c>
      <c r="Y94" s="5">
        <f>'[3]CostFlex, Winter'!Y94*(1+[4]Main!$B$6)^(Main!$B$7-2020)</f>
        <v>10.549141297677005</v>
      </c>
    </row>
    <row r="95" spans="1:25" x14ac:dyDescent="0.3">
      <c r="A95">
        <v>45</v>
      </c>
      <c r="B95" s="5">
        <f>'[3]CostFlex, Winter'!B95*(1+[4]Main!$B$6)^(Main!$B$7-2020)</f>
        <v>20.225631116279157</v>
      </c>
      <c r="C95" s="5">
        <f>'[3]CostFlex, Winter'!C95*(1+[4]Main!$B$6)^(Main!$B$7-2020)</f>
        <v>20.755849736476538</v>
      </c>
      <c r="D95" s="5">
        <f>'[3]CostFlex, Winter'!D95*(1+[4]Main!$B$6)^(Main!$B$7-2020)</f>
        <v>24.721443166702763</v>
      </c>
      <c r="E95" s="5">
        <f>'[3]CostFlex, Winter'!E95*(1+[4]Main!$B$6)^(Main!$B$7-2020)</f>
        <v>26.897548753762837</v>
      </c>
      <c r="F95" s="5">
        <f>'[3]CostFlex, Winter'!F95*(1+[4]Main!$B$6)^(Main!$B$7-2020)</f>
        <v>27.626599356534232</v>
      </c>
      <c r="G95" s="5">
        <f>'[3]CostFlex, Winter'!G95*(1+[4]Main!$B$6)^(Main!$B$7-2020)</f>
        <v>22.622661128421473</v>
      </c>
      <c r="H95" s="5">
        <f>'[3]CostFlex, Winter'!H95*(1+[4]Main!$B$6)^(Main!$B$7-2020)</f>
        <v>24.44528763534996</v>
      </c>
      <c r="I95" s="5">
        <f>'[3]CostFlex, Winter'!I95*(1+[4]Main!$B$6)^(Main!$B$7-2020)</f>
        <v>13.65312947008249</v>
      </c>
      <c r="J95" s="5">
        <f>'[3]CostFlex, Winter'!J95*(1+[4]Main!$B$6)^(Main!$B$7-2020)</f>
        <v>6.1748376810486345</v>
      </c>
      <c r="K95" s="5">
        <f>'[3]CostFlex, Winter'!K95*(1+[4]Main!$B$6)^(Main!$B$7-2020)</f>
        <v>4.4295347228989312</v>
      </c>
      <c r="L95" s="5">
        <f>'[3]CostFlex, Winter'!L95*(1+[4]Main!$B$6)^(Main!$B$7-2020)</f>
        <v>3.8551312176851047</v>
      </c>
      <c r="M95" s="5">
        <f>'[3]CostFlex, Winter'!M95*(1+[4]Main!$B$6)^(Main!$B$7-2020)</f>
        <v>5.677757724613592</v>
      </c>
      <c r="N95" s="5">
        <f>'[3]CostFlex, Winter'!N95*(1+[4]Main!$B$6)^(Main!$B$7-2020)</f>
        <v>4.4074422803907067</v>
      </c>
      <c r="O95" s="5">
        <f>'[3]CostFlex, Winter'!O95*(1+[4]Main!$B$6)^(Main!$B$7-2020)</f>
        <v>4.7388289180140681</v>
      </c>
      <c r="P95" s="5">
        <f>'[3]CostFlex, Winter'!P95*(1+[4]Main!$B$6)^(Main!$B$7-2020)</f>
        <v>4.8603373518093012</v>
      </c>
      <c r="Q95" s="5">
        <f>'[3]CostFlex, Winter'!Q95*(1+[4]Main!$B$6)^(Main!$B$7-2020)</f>
        <v>4.9597533430963097</v>
      </c>
      <c r="R95" s="5">
        <f>'[3]CostFlex, Winter'!R95*(1+[4]Main!$B$6)^(Main!$B$7-2020)</f>
        <v>4.4074422803907067</v>
      </c>
      <c r="S95" s="5">
        <f>'[3]CostFlex, Winter'!S95*(1+[4]Main!$B$6)^(Main!$B$7-2020)</f>
        <v>4.4074422803907067</v>
      </c>
      <c r="T95" s="5">
        <f>'[3]CostFlex, Winter'!T95*(1+[4]Main!$B$6)^(Main!$B$7-2020)</f>
        <v>5.1254466619079899</v>
      </c>
      <c r="U95" s="5">
        <f>'[3]CostFlex, Winter'!U95*(1+[4]Main!$B$6)^(Main!$B$7-2020)</f>
        <v>5.953913255966393</v>
      </c>
      <c r="V95" s="5">
        <f>'[3]CostFlex, Winter'!V95*(1+[4]Main!$B$6)^(Main!$B$7-2020)</f>
        <v>4.4074422803907067</v>
      </c>
      <c r="W95" s="5">
        <f>'[3]CostFlex, Winter'!W95*(1+[4]Main!$B$6)^(Main!$B$7-2020)</f>
        <v>4.4074422803907067</v>
      </c>
      <c r="X95" s="5">
        <f>'[3]CostFlex, Winter'!X95*(1+[4]Main!$B$6)^(Main!$B$7-2020)</f>
        <v>6.6166865312131167</v>
      </c>
      <c r="Y95" s="5">
        <f>'[3]CostFlex, Winter'!Y95*(1+[4]Main!$B$6)^(Main!$B$7-2020)</f>
        <v>10.549141297677005</v>
      </c>
    </row>
    <row r="96" spans="1:25" x14ac:dyDescent="0.3">
      <c r="A96">
        <v>113</v>
      </c>
      <c r="B96" s="5">
        <f>'[3]CostFlex, Winter'!B96*(1+[4]Main!$B$6)^(Main!$B$7-2020)</f>
        <v>20.225631116279157</v>
      </c>
      <c r="C96" s="5">
        <f>'[3]CostFlex, Winter'!C96*(1+[4]Main!$B$6)^(Main!$B$7-2020)</f>
        <v>20.755849736476538</v>
      </c>
      <c r="D96" s="5">
        <f>'[3]CostFlex, Winter'!D96*(1+[4]Main!$B$6)^(Main!$B$7-2020)</f>
        <v>24.721443166702763</v>
      </c>
      <c r="E96" s="5">
        <f>'[3]CostFlex, Winter'!E96*(1+[4]Main!$B$6)^(Main!$B$7-2020)</f>
        <v>26.897548753762837</v>
      </c>
      <c r="F96" s="5">
        <f>'[3]CostFlex, Winter'!F96*(1+[4]Main!$B$6)^(Main!$B$7-2020)</f>
        <v>27.626599356534232</v>
      </c>
      <c r="G96" s="5">
        <f>'[3]CostFlex, Winter'!G96*(1+[4]Main!$B$6)^(Main!$B$7-2020)</f>
        <v>22.622661128421473</v>
      </c>
      <c r="H96" s="5">
        <f>'[3]CostFlex, Winter'!H96*(1+[4]Main!$B$6)^(Main!$B$7-2020)</f>
        <v>24.44528763534996</v>
      </c>
      <c r="I96" s="5">
        <f>'[3]CostFlex, Winter'!I96*(1+[4]Main!$B$6)^(Main!$B$7-2020)</f>
        <v>13.65312947008249</v>
      </c>
      <c r="J96" s="5">
        <f>'[3]CostFlex, Winter'!J96*(1+[4]Main!$B$6)^(Main!$B$7-2020)</f>
        <v>6.1748376810486345</v>
      </c>
      <c r="K96" s="5">
        <f>'[3]CostFlex, Winter'!K96*(1+[4]Main!$B$6)^(Main!$B$7-2020)</f>
        <v>4.4295347228989312</v>
      </c>
      <c r="L96" s="5">
        <f>'[3]CostFlex, Winter'!L96*(1+[4]Main!$B$6)^(Main!$B$7-2020)</f>
        <v>3.8551312176851047</v>
      </c>
      <c r="M96" s="5">
        <f>'[3]CostFlex, Winter'!M96*(1+[4]Main!$B$6)^(Main!$B$7-2020)</f>
        <v>5.677757724613592</v>
      </c>
      <c r="N96" s="5">
        <f>'[3]CostFlex, Winter'!N96*(1+[4]Main!$B$6)^(Main!$B$7-2020)</f>
        <v>4.4074422803907067</v>
      </c>
      <c r="O96" s="5">
        <f>'[3]CostFlex, Winter'!O96*(1+[4]Main!$B$6)^(Main!$B$7-2020)</f>
        <v>4.7388289180140681</v>
      </c>
      <c r="P96" s="5">
        <f>'[3]CostFlex, Winter'!P96*(1+[4]Main!$B$6)^(Main!$B$7-2020)</f>
        <v>4.8603373518093012</v>
      </c>
      <c r="Q96" s="5">
        <f>'[3]CostFlex, Winter'!Q96*(1+[4]Main!$B$6)^(Main!$B$7-2020)</f>
        <v>4.9597533430963097</v>
      </c>
      <c r="R96" s="5">
        <f>'[3]CostFlex, Winter'!R96*(1+[4]Main!$B$6)^(Main!$B$7-2020)</f>
        <v>4.4074422803907067</v>
      </c>
      <c r="S96" s="5">
        <f>'[3]CostFlex, Winter'!S96*(1+[4]Main!$B$6)^(Main!$B$7-2020)</f>
        <v>4.4074422803907067</v>
      </c>
      <c r="T96" s="5">
        <f>'[3]CostFlex, Winter'!T96*(1+[4]Main!$B$6)^(Main!$B$7-2020)</f>
        <v>5.1254466619079899</v>
      </c>
      <c r="U96" s="5">
        <f>'[3]CostFlex, Winter'!U96*(1+[4]Main!$B$6)^(Main!$B$7-2020)</f>
        <v>5.953913255966393</v>
      </c>
      <c r="V96" s="5">
        <f>'[3]CostFlex, Winter'!V96*(1+[4]Main!$B$6)^(Main!$B$7-2020)</f>
        <v>4.4074422803907067</v>
      </c>
      <c r="W96" s="5">
        <f>'[3]CostFlex, Winter'!W96*(1+[4]Main!$B$6)^(Main!$B$7-2020)</f>
        <v>4.4074422803907067</v>
      </c>
      <c r="X96" s="5">
        <f>'[3]CostFlex, Winter'!X96*(1+[4]Main!$B$6)^(Main!$B$7-2020)</f>
        <v>6.6166865312131167</v>
      </c>
      <c r="Y96" s="5">
        <f>'[3]CostFlex, Winter'!Y96*(1+[4]Main!$B$6)^(Main!$B$7-2020)</f>
        <v>10.549141297677005</v>
      </c>
    </row>
    <row r="97" spans="1:25" x14ac:dyDescent="0.3">
      <c r="A97">
        <v>65</v>
      </c>
      <c r="B97" s="5">
        <f>'[3]CostFlex, Winter'!B97*(1+[4]Main!$B$6)^(Main!$B$7-2020)</f>
        <v>20.225631116279157</v>
      </c>
      <c r="C97" s="5">
        <f>'[3]CostFlex, Winter'!C97*(1+[4]Main!$B$6)^(Main!$B$7-2020)</f>
        <v>20.755849736476538</v>
      </c>
      <c r="D97" s="5">
        <f>'[3]CostFlex, Winter'!D97*(1+[4]Main!$B$6)^(Main!$B$7-2020)</f>
        <v>24.721443166702763</v>
      </c>
      <c r="E97" s="5">
        <f>'[3]CostFlex, Winter'!E97*(1+[4]Main!$B$6)^(Main!$B$7-2020)</f>
        <v>26.897548753762837</v>
      </c>
      <c r="F97" s="5">
        <f>'[3]CostFlex, Winter'!F97*(1+[4]Main!$B$6)^(Main!$B$7-2020)</f>
        <v>27.626599356534232</v>
      </c>
      <c r="G97" s="5">
        <f>'[3]CostFlex, Winter'!G97*(1+[4]Main!$B$6)^(Main!$B$7-2020)</f>
        <v>22.622661128421473</v>
      </c>
      <c r="H97" s="5">
        <f>'[3]CostFlex, Winter'!H97*(1+[4]Main!$B$6)^(Main!$B$7-2020)</f>
        <v>24.44528763534996</v>
      </c>
      <c r="I97" s="5">
        <f>'[3]CostFlex, Winter'!I97*(1+[4]Main!$B$6)^(Main!$B$7-2020)</f>
        <v>13.65312947008249</v>
      </c>
      <c r="J97" s="5">
        <f>'[3]CostFlex, Winter'!J97*(1+[4]Main!$B$6)^(Main!$B$7-2020)</f>
        <v>6.1748376810486345</v>
      </c>
      <c r="K97" s="5">
        <f>'[3]CostFlex, Winter'!K97*(1+[4]Main!$B$6)^(Main!$B$7-2020)</f>
        <v>4.4295347228989312</v>
      </c>
      <c r="L97" s="5">
        <f>'[3]CostFlex, Winter'!L97*(1+[4]Main!$B$6)^(Main!$B$7-2020)</f>
        <v>3.8551312176851047</v>
      </c>
      <c r="M97" s="5">
        <f>'[3]CostFlex, Winter'!M97*(1+[4]Main!$B$6)^(Main!$B$7-2020)</f>
        <v>5.677757724613592</v>
      </c>
      <c r="N97" s="5">
        <f>'[3]CostFlex, Winter'!N97*(1+[4]Main!$B$6)^(Main!$B$7-2020)</f>
        <v>4.4074422803907067</v>
      </c>
      <c r="O97" s="5">
        <f>'[3]CostFlex, Winter'!O97*(1+[4]Main!$B$6)^(Main!$B$7-2020)</f>
        <v>4.7388289180140681</v>
      </c>
      <c r="P97" s="5">
        <f>'[3]CostFlex, Winter'!P97*(1+[4]Main!$B$6)^(Main!$B$7-2020)</f>
        <v>4.8603373518093012</v>
      </c>
      <c r="Q97" s="5">
        <f>'[3]CostFlex, Winter'!Q97*(1+[4]Main!$B$6)^(Main!$B$7-2020)</f>
        <v>4.9597533430963097</v>
      </c>
      <c r="R97" s="5">
        <f>'[3]CostFlex, Winter'!R97*(1+[4]Main!$B$6)^(Main!$B$7-2020)</f>
        <v>4.4074422803907067</v>
      </c>
      <c r="S97" s="5">
        <f>'[3]CostFlex, Winter'!S97*(1+[4]Main!$B$6)^(Main!$B$7-2020)</f>
        <v>4.4074422803907067</v>
      </c>
      <c r="T97" s="5">
        <f>'[3]CostFlex, Winter'!T97*(1+[4]Main!$B$6)^(Main!$B$7-2020)</f>
        <v>5.1254466619079899</v>
      </c>
      <c r="U97" s="5">
        <f>'[3]CostFlex, Winter'!U97*(1+[4]Main!$B$6)^(Main!$B$7-2020)</f>
        <v>5.953913255966393</v>
      </c>
      <c r="V97" s="5">
        <f>'[3]CostFlex, Winter'!V97*(1+[4]Main!$B$6)^(Main!$B$7-2020)</f>
        <v>4.4074422803907067</v>
      </c>
      <c r="W97" s="5">
        <f>'[3]CostFlex, Winter'!W97*(1+[4]Main!$B$6)^(Main!$B$7-2020)</f>
        <v>4.4074422803907067</v>
      </c>
      <c r="X97" s="5">
        <f>'[3]CostFlex, Winter'!X97*(1+[4]Main!$B$6)^(Main!$B$7-2020)</f>
        <v>6.6166865312131167</v>
      </c>
      <c r="Y97" s="5">
        <f>'[3]CostFlex, Winter'!Y97*(1+[4]Main!$B$6)^(Main!$B$7-2020)</f>
        <v>10.549141297677005</v>
      </c>
    </row>
    <row r="98" spans="1:25" x14ac:dyDescent="0.3">
      <c r="A98">
        <v>85</v>
      </c>
      <c r="B98" s="5">
        <f>'[3]CostFlex, Winter'!B98*(1+[4]Main!$B$6)^(Main!$B$7-2020)</f>
        <v>20.225631116279157</v>
      </c>
      <c r="C98" s="5">
        <f>'[3]CostFlex, Winter'!C98*(1+[4]Main!$B$6)^(Main!$B$7-2020)</f>
        <v>20.755849736476538</v>
      </c>
      <c r="D98" s="5">
        <f>'[3]CostFlex, Winter'!D98*(1+[4]Main!$B$6)^(Main!$B$7-2020)</f>
        <v>24.721443166702763</v>
      </c>
      <c r="E98" s="5">
        <f>'[3]CostFlex, Winter'!E98*(1+[4]Main!$B$6)^(Main!$B$7-2020)</f>
        <v>26.897548753762837</v>
      </c>
      <c r="F98" s="5">
        <f>'[3]CostFlex, Winter'!F98*(1+[4]Main!$B$6)^(Main!$B$7-2020)</f>
        <v>27.626599356534232</v>
      </c>
      <c r="G98" s="5">
        <f>'[3]CostFlex, Winter'!G98*(1+[4]Main!$B$6)^(Main!$B$7-2020)</f>
        <v>22.622661128421473</v>
      </c>
      <c r="H98" s="5">
        <f>'[3]CostFlex, Winter'!H98*(1+[4]Main!$B$6)^(Main!$B$7-2020)</f>
        <v>24.44528763534996</v>
      </c>
      <c r="I98" s="5">
        <f>'[3]CostFlex, Winter'!I98*(1+[4]Main!$B$6)^(Main!$B$7-2020)</f>
        <v>13.65312947008249</v>
      </c>
      <c r="J98" s="5">
        <f>'[3]CostFlex, Winter'!J98*(1+[4]Main!$B$6)^(Main!$B$7-2020)</f>
        <v>6.1748376810486345</v>
      </c>
      <c r="K98" s="5">
        <f>'[3]CostFlex, Winter'!K98*(1+[4]Main!$B$6)^(Main!$B$7-2020)</f>
        <v>4.4295347228989312</v>
      </c>
      <c r="L98" s="5">
        <f>'[3]CostFlex, Winter'!L98*(1+[4]Main!$B$6)^(Main!$B$7-2020)</f>
        <v>3.8551312176851047</v>
      </c>
      <c r="M98" s="5">
        <f>'[3]CostFlex, Winter'!M98*(1+[4]Main!$B$6)^(Main!$B$7-2020)</f>
        <v>5.677757724613592</v>
      </c>
      <c r="N98" s="5">
        <f>'[3]CostFlex, Winter'!N98*(1+[4]Main!$B$6)^(Main!$B$7-2020)</f>
        <v>4.4074422803907067</v>
      </c>
      <c r="O98" s="5">
        <f>'[3]CostFlex, Winter'!O98*(1+[4]Main!$B$6)^(Main!$B$7-2020)</f>
        <v>4.7388289180140681</v>
      </c>
      <c r="P98" s="5">
        <f>'[3]CostFlex, Winter'!P98*(1+[4]Main!$B$6)^(Main!$B$7-2020)</f>
        <v>4.8603373518093012</v>
      </c>
      <c r="Q98" s="5">
        <f>'[3]CostFlex, Winter'!Q98*(1+[4]Main!$B$6)^(Main!$B$7-2020)</f>
        <v>4.9597533430963097</v>
      </c>
      <c r="R98" s="5">
        <f>'[3]CostFlex, Winter'!R98*(1+[4]Main!$B$6)^(Main!$B$7-2020)</f>
        <v>4.4074422803907067</v>
      </c>
      <c r="S98" s="5">
        <f>'[3]CostFlex, Winter'!S98*(1+[4]Main!$B$6)^(Main!$B$7-2020)</f>
        <v>4.4074422803907067</v>
      </c>
      <c r="T98" s="5">
        <f>'[3]CostFlex, Winter'!T98*(1+[4]Main!$B$6)^(Main!$B$7-2020)</f>
        <v>5.1254466619079899</v>
      </c>
      <c r="U98" s="5">
        <f>'[3]CostFlex, Winter'!U98*(1+[4]Main!$B$6)^(Main!$B$7-2020)</f>
        <v>5.953913255966393</v>
      </c>
      <c r="V98" s="5">
        <f>'[3]CostFlex, Winter'!V98*(1+[4]Main!$B$6)^(Main!$B$7-2020)</f>
        <v>4.4074422803907067</v>
      </c>
      <c r="W98" s="5">
        <f>'[3]CostFlex, Winter'!W98*(1+[4]Main!$B$6)^(Main!$B$7-2020)</f>
        <v>4.4074422803907067</v>
      </c>
      <c r="X98" s="5">
        <f>'[3]CostFlex, Winter'!X98*(1+[4]Main!$B$6)^(Main!$B$7-2020)</f>
        <v>6.6166865312131167</v>
      </c>
      <c r="Y98" s="5">
        <f>'[3]CostFlex, Winter'!Y98*(1+[4]Main!$B$6)^(Main!$B$7-2020)</f>
        <v>10.549141297677005</v>
      </c>
    </row>
    <row r="99" spans="1:25" x14ac:dyDescent="0.3">
      <c r="A99">
        <v>100</v>
      </c>
      <c r="B99" s="5">
        <f>'[3]CostFlex, Winter'!B99*(1+[4]Main!$B$6)^(Main!$B$7-2020)</f>
        <v>20.225631116279157</v>
      </c>
      <c r="C99" s="5">
        <f>'[3]CostFlex, Winter'!C99*(1+[4]Main!$B$6)^(Main!$B$7-2020)</f>
        <v>20.755849736476538</v>
      </c>
      <c r="D99" s="5">
        <f>'[3]CostFlex, Winter'!D99*(1+[4]Main!$B$6)^(Main!$B$7-2020)</f>
        <v>24.721443166702763</v>
      </c>
      <c r="E99" s="5">
        <f>'[3]CostFlex, Winter'!E99*(1+[4]Main!$B$6)^(Main!$B$7-2020)</f>
        <v>26.897548753762837</v>
      </c>
      <c r="F99" s="5">
        <f>'[3]CostFlex, Winter'!F99*(1+[4]Main!$B$6)^(Main!$B$7-2020)</f>
        <v>27.626599356534232</v>
      </c>
      <c r="G99" s="5">
        <f>'[3]CostFlex, Winter'!G99*(1+[4]Main!$B$6)^(Main!$B$7-2020)</f>
        <v>22.622661128421473</v>
      </c>
      <c r="H99" s="5">
        <f>'[3]CostFlex, Winter'!H99*(1+[4]Main!$B$6)^(Main!$B$7-2020)</f>
        <v>24.44528763534996</v>
      </c>
      <c r="I99" s="5">
        <f>'[3]CostFlex, Winter'!I99*(1+[4]Main!$B$6)^(Main!$B$7-2020)</f>
        <v>13.65312947008249</v>
      </c>
      <c r="J99" s="5">
        <f>'[3]CostFlex, Winter'!J99*(1+[4]Main!$B$6)^(Main!$B$7-2020)</f>
        <v>6.1748376810486345</v>
      </c>
      <c r="K99" s="5">
        <f>'[3]CostFlex, Winter'!K99*(1+[4]Main!$B$6)^(Main!$B$7-2020)</f>
        <v>4.4295347228989312</v>
      </c>
      <c r="L99" s="5">
        <f>'[3]CostFlex, Winter'!L99*(1+[4]Main!$B$6)^(Main!$B$7-2020)</f>
        <v>3.8551312176851047</v>
      </c>
      <c r="M99" s="5">
        <f>'[3]CostFlex, Winter'!M99*(1+[4]Main!$B$6)^(Main!$B$7-2020)</f>
        <v>5.677757724613592</v>
      </c>
      <c r="N99" s="5">
        <f>'[3]CostFlex, Winter'!N99*(1+[4]Main!$B$6)^(Main!$B$7-2020)</f>
        <v>4.4074422803907067</v>
      </c>
      <c r="O99" s="5">
        <f>'[3]CostFlex, Winter'!O99*(1+[4]Main!$B$6)^(Main!$B$7-2020)</f>
        <v>4.7388289180140681</v>
      </c>
      <c r="P99" s="5">
        <f>'[3]CostFlex, Winter'!P99*(1+[4]Main!$B$6)^(Main!$B$7-2020)</f>
        <v>4.8603373518093012</v>
      </c>
      <c r="Q99" s="5">
        <f>'[3]CostFlex, Winter'!Q99*(1+[4]Main!$B$6)^(Main!$B$7-2020)</f>
        <v>4.9597533430963097</v>
      </c>
      <c r="R99" s="5">
        <f>'[3]CostFlex, Winter'!R99*(1+[4]Main!$B$6)^(Main!$B$7-2020)</f>
        <v>4.4074422803907067</v>
      </c>
      <c r="S99" s="5">
        <f>'[3]CostFlex, Winter'!S99*(1+[4]Main!$B$6)^(Main!$B$7-2020)</f>
        <v>4.4074422803907067</v>
      </c>
      <c r="T99" s="5">
        <f>'[3]CostFlex, Winter'!T99*(1+[4]Main!$B$6)^(Main!$B$7-2020)</f>
        <v>5.1254466619079899</v>
      </c>
      <c r="U99" s="5">
        <f>'[3]CostFlex, Winter'!U99*(1+[4]Main!$B$6)^(Main!$B$7-2020)</f>
        <v>5.953913255966393</v>
      </c>
      <c r="V99" s="5">
        <f>'[3]CostFlex, Winter'!V99*(1+[4]Main!$B$6)^(Main!$B$7-2020)</f>
        <v>4.4074422803907067</v>
      </c>
      <c r="W99" s="5">
        <f>'[3]CostFlex, Winter'!W99*(1+[4]Main!$B$6)^(Main!$B$7-2020)</f>
        <v>4.4074422803907067</v>
      </c>
      <c r="X99" s="5">
        <f>'[3]CostFlex, Winter'!X99*(1+[4]Main!$B$6)^(Main!$B$7-2020)</f>
        <v>6.6166865312131167</v>
      </c>
      <c r="Y99" s="5">
        <f>'[3]CostFlex, Winter'!Y99*(1+[4]Main!$B$6)^(Main!$B$7-2020)</f>
        <v>10.549141297677005</v>
      </c>
    </row>
    <row r="100" spans="1:25" x14ac:dyDescent="0.3">
      <c r="A100">
        <v>44</v>
      </c>
      <c r="B100" s="5">
        <f>'[3]CostFlex, Winter'!B100*(1+[4]Main!$B$6)^(Main!$B$7-2020)</f>
        <v>20.225631116279157</v>
      </c>
      <c r="C100" s="5">
        <f>'[3]CostFlex, Winter'!C100*(1+[4]Main!$B$6)^(Main!$B$7-2020)</f>
        <v>20.755849736476538</v>
      </c>
      <c r="D100" s="5">
        <f>'[3]CostFlex, Winter'!D100*(1+[4]Main!$B$6)^(Main!$B$7-2020)</f>
        <v>24.721443166702763</v>
      </c>
      <c r="E100" s="5">
        <f>'[3]CostFlex, Winter'!E100*(1+[4]Main!$B$6)^(Main!$B$7-2020)</f>
        <v>26.897548753762837</v>
      </c>
      <c r="F100" s="5">
        <f>'[3]CostFlex, Winter'!F100*(1+[4]Main!$B$6)^(Main!$B$7-2020)</f>
        <v>27.626599356534232</v>
      </c>
      <c r="G100" s="5">
        <f>'[3]CostFlex, Winter'!G100*(1+[4]Main!$B$6)^(Main!$B$7-2020)</f>
        <v>22.622661128421473</v>
      </c>
      <c r="H100" s="5">
        <f>'[3]CostFlex, Winter'!H100*(1+[4]Main!$B$6)^(Main!$B$7-2020)</f>
        <v>24.44528763534996</v>
      </c>
      <c r="I100" s="5">
        <f>'[3]CostFlex, Winter'!I100*(1+[4]Main!$B$6)^(Main!$B$7-2020)</f>
        <v>13.65312947008249</v>
      </c>
      <c r="J100" s="5">
        <f>'[3]CostFlex, Winter'!J100*(1+[4]Main!$B$6)^(Main!$B$7-2020)</f>
        <v>6.1748376810486345</v>
      </c>
      <c r="K100" s="5">
        <f>'[3]CostFlex, Winter'!K100*(1+[4]Main!$B$6)^(Main!$B$7-2020)</f>
        <v>4.4295347228989312</v>
      </c>
      <c r="L100" s="5">
        <f>'[3]CostFlex, Winter'!L100*(1+[4]Main!$B$6)^(Main!$B$7-2020)</f>
        <v>3.8551312176851047</v>
      </c>
      <c r="M100" s="5">
        <f>'[3]CostFlex, Winter'!M100*(1+[4]Main!$B$6)^(Main!$B$7-2020)</f>
        <v>5.677757724613592</v>
      </c>
      <c r="N100" s="5">
        <f>'[3]CostFlex, Winter'!N100*(1+[4]Main!$B$6)^(Main!$B$7-2020)</f>
        <v>4.4074422803907067</v>
      </c>
      <c r="O100" s="5">
        <f>'[3]CostFlex, Winter'!O100*(1+[4]Main!$B$6)^(Main!$B$7-2020)</f>
        <v>4.7388289180140681</v>
      </c>
      <c r="P100" s="5">
        <f>'[3]CostFlex, Winter'!P100*(1+[4]Main!$B$6)^(Main!$B$7-2020)</f>
        <v>4.8603373518093012</v>
      </c>
      <c r="Q100" s="5">
        <f>'[3]CostFlex, Winter'!Q100*(1+[4]Main!$B$6)^(Main!$B$7-2020)</f>
        <v>4.9597533430963097</v>
      </c>
      <c r="R100" s="5">
        <f>'[3]CostFlex, Winter'!R100*(1+[4]Main!$B$6)^(Main!$B$7-2020)</f>
        <v>4.4074422803907067</v>
      </c>
      <c r="S100" s="5">
        <f>'[3]CostFlex, Winter'!S100*(1+[4]Main!$B$6)^(Main!$B$7-2020)</f>
        <v>4.4074422803907067</v>
      </c>
      <c r="T100" s="5">
        <f>'[3]CostFlex, Winter'!T100*(1+[4]Main!$B$6)^(Main!$B$7-2020)</f>
        <v>5.1254466619079899</v>
      </c>
      <c r="U100" s="5">
        <f>'[3]CostFlex, Winter'!U100*(1+[4]Main!$B$6)^(Main!$B$7-2020)</f>
        <v>5.953913255966393</v>
      </c>
      <c r="V100" s="5">
        <f>'[3]CostFlex, Winter'!V100*(1+[4]Main!$B$6)^(Main!$B$7-2020)</f>
        <v>4.4074422803907067</v>
      </c>
      <c r="W100" s="5">
        <f>'[3]CostFlex, Winter'!W100*(1+[4]Main!$B$6)^(Main!$B$7-2020)</f>
        <v>4.4074422803907067</v>
      </c>
      <c r="X100" s="5">
        <f>'[3]CostFlex, Winter'!X100*(1+[4]Main!$B$6)^(Main!$B$7-2020)</f>
        <v>6.6166865312131167</v>
      </c>
      <c r="Y100" s="5">
        <f>'[3]CostFlex, Winter'!Y100*(1+[4]Main!$B$6)^(Main!$B$7-2020)</f>
        <v>10.549141297677005</v>
      </c>
    </row>
    <row r="101" spans="1:25" x14ac:dyDescent="0.3">
      <c r="A101">
        <v>88</v>
      </c>
      <c r="B101" s="5">
        <f>'[3]CostFlex, Winter'!B101*(1+[4]Main!$B$6)^(Main!$B$7-2020)</f>
        <v>20.225631116279157</v>
      </c>
      <c r="C101" s="5">
        <f>'[3]CostFlex, Winter'!C101*(1+[4]Main!$B$6)^(Main!$B$7-2020)</f>
        <v>20.755849736476538</v>
      </c>
      <c r="D101" s="5">
        <f>'[3]CostFlex, Winter'!D101*(1+[4]Main!$B$6)^(Main!$B$7-2020)</f>
        <v>24.721443166702763</v>
      </c>
      <c r="E101" s="5">
        <f>'[3]CostFlex, Winter'!E101*(1+[4]Main!$B$6)^(Main!$B$7-2020)</f>
        <v>26.897548753762837</v>
      </c>
      <c r="F101" s="5">
        <f>'[3]CostFlex, Winter'!F101*(1+[4]Main!$B$6)^(Main!$B$7-2020)</f>
        <v>27.626599356534232</v>
      </c>
      <c r="G101" s="5">
        <f>'[3]CostFlex, Winter'!G101*(1+[4]Main!$B$6)^(Main!$B$7-2020)</f>
        <v>22.622661128421473</v>
      </c>
      <c r="H101" s="5">
        <f>'[3]CostFlex, Winter'!H101*(1+[4]Main!$B$6)^(Main!$B$7-2020)</f>
        <v>24.44528763534996</v>
      </c>
      <c r="I101" s="5">
        <f>'[3]CostFlex, Winter'!I101*(1+[4]Main!$B$6)^(Main!$B$7-2020)</f>
        <v>13.65312947008249</v>
      </c>
      <c r="J101" s="5">
        <f>'[3]CostFlex, Winter'!J101*(1+[4]Main!$B$6)^(Main!$B$7-2020)</f>
        <v>6.1748376810486345</v>
      </c>
      <c r="K101" s="5">
        <f>'[3]CostFlex, Winter'!K101*(1+[4]Main!$B$6)^(Main!$B$7-2020)</f>
        <v>4.4295347228989312</v>
      </c>
      <c r="L101" s="5">
        <f>'[3]CostFlex, Winter'!L101*(1+[4]Main!$B$6)^(Main!$B$7-2020)</f>
        <v>3.8551312176851047</v>
      </c>
      <c r="M101" s="5">
        <f>'[3]CostFlex, Winter'!M101*(1+[4]Main!$B$6)^(Main!$B$7-2020)</f>
        <v>5.677757724613592</v>
      </c>
      <c r="N101" s="5">
        <f>'[3]CostFlex, Winter'!N101*(1+[4]Main!$B$6)^(Main!$B$7-2020)</f>
        <v>4.4074422803907067</v>
      </c>
      <c r="O101" s="5">
        <f>'[3]CostFlex, Winter'!O101*(1+[4]Main!$B$6)^(Main!$B$7-2020)</f>
        <v>4.7388289180140681</v>
      </c>
      <c r="P101" s="5">
        <f>'[3]CostFlex, Winter'!P101*(1+[4]Main!$B$6)^(Main!$B$7-2020)</f>
        <v>4.8603373518093012</v>
      </c>
      <c r="Q101" s="5">
        <f>'[3]CostFlex, Winter'!Q101*(1+[4]Main!$B$6)^(Main!$B$7-2020)</f>
        <v>4.9597533430963097</v>
      </c>
      <c r="R101" s="5">
        <f>'[3]CostFlex, Winter'!R101*(1+[4]Main!$B$6)^(Main!$B$7-2020)</f>
        <v>4.4074422803907067</v>
      </c>
      <c r="S101" s="5">
        <f>'[3]CostFlex, Winter'!S101*(1+[4]Main!$B$6)^(Main!$B$7-2020)</f>
        <v>4.4074422803907067</v>
      </c>
      <c r="T101" s="5">
        <f>'[3]CostFlex, Winter'!T101*(1+[4]Main!$B$6)^(Main!$B$7-2020)</f>
        <v>5.1254466619079899</v>
      </c>
      <c r="U101" s="5">
        <f>'[3]CostFlex, Winter'!U101*(1+[4]Main!$B$6)^(Main!$B$7-2020)</f>
        <v>5.953913255966393</v>
      </c>
      <c r="V101" s="5">
        <f>'[3]CostFlex, Winter'!V101*(1+[4]Main!$B$6)^(Main!$B$7-2020)</f>
        <v>4.4074422803907067</v>
      </c>
      <c r="W101" s="5">
        <f>'[3]CostFlex, Winter'!W101*(1+[4]Main!$B$6)^(Main!$B$7-2020)</f>
        <v>4.4074422803907067</v>
      </c>
      <c r="X101" s="5">
        <f>'[3]CostFlex, Winter'!X101*(1+[4]Main!$B$6)^(Main!$B$7-2020)</f>
        <v>6.6166865312131167</v>
      </c>
      <c r="Y101" s="5">
        <f>'[3]CostFlex, Winter'!Y101*(1+[4]Main!$B$6)^(Main!$B$7-2020)</f>
        <v>10.549141297677005</v>
      </c>
    </row>
    <row r="102" spans="1:25" x14ac:dyDescent="0.3">
      <c r="A102">
        <v>115</v>
      </c>
      <c r="B102" s="5">
        <f>'[3]CostFlex, Winter'!B102*(1+[4]Main!$B$6)^(Main!$B$7-2020)</f>
        <v>0</v>
      </c>
      <c r="C102" s="5">
        <f>'[3]CostFlex, Winter'!C102*(1+[4]Main!$B$6)^(Main!$B$7-2020)</f>
        <v>0</v>
      </c>
      <c r="D102" s="5">
        <f>'[3]CostFlex, Winter'!D102*(1+[4]Main!$B$6)^(Main!$B$7-2020)</f>
        <v>0</v>
      </c>
      <c r="E102" s="5">
        <f>'[3]CostFlex, Winter'!E102*(1+[4]Main!$B$6)^(Main!$B$7-2020)</f>
        <v>0</v>
      </c>
      <c r="F102" s="5">
        <f>'[3]CostFlex, Winter'!F102*(1+[4]Main!$B$6)^(Main!$B$7-2020)</f>
        <v>0</v>
      </c>
      <c r="G102" s="5">
        <f>'[3]CostFlex, Winter'!G102*(1+[4]Main!$B$6)^(Main!$B$7-2020)</f>
        <v>0</v>
      </c>
      <c r="H102" s="5">
        <f>'[3]CostFlex, Winter'!H102*(1+[4]Main!$B$6)^(Main!$B$7-2020)</f>
        <v>0</v>
      </c>
      <c r="I102" s="5">
        <f>'[3]CostFlex, Winter'!I102*(1+[4]Main!$B$6)^(Main!$B$7-2020)</f>
        <v>0</v>
      </c>
      <c r="J102" s="5">
        <f>'[3]CostFlex, Winter'!J102*(1+[4]Main!$B$6)^(Main!$B$7-2020)</f>
        <v>0</v>
      </c>
      <c r="K102" s="5">
        <f>'[3]CostFlex, Winter'!K102*(1+[4]Main!$B$6)^(Main!$B$7-2020)</f>
        <v>0</v>
      </c>
      <c r="L102" s="5">
        <f>'[3]CostFlex, Winter'!L102*(1+[4]Main!$B$6)^(Main!$B$7-2020)</f>
        <v>0</v>
      </c>
      <c r="M102" s="5">
        <f>'[3]CostFlex, Winter'!M102*(1+[4]Main!$B$6)^(Main!$B$7-2020)</f>
        <v>0</v>
      </c>
      <c r="N102" s="5">
        <f>'[3]CostFlex, Winter'!N102*(1+[4]Main!$B$6)^(Main!$B$7-2020)</f>
        <v>0</v>
      </c>
      <c r="O102" s="5">
        <f>'[3]CostFlex, Winter'!O102*(1+[4]Main!$B$6)^(Main!$B$7-2020)</f>
        <v>0</v>
      </c>
      <c r="P102" s="5">
        <f>'[3]CostFlex, Winter'!P102*(1+[4]Main!$B$6)^(Main!$B$7-2020)</f>
        <v>0</v>
      </c>
      <c r="Q102" s="5">
        <f>'[3]CostFlex, Winter'!Q102*(1+[4]Main!$B$6)^(Main!$B$7-2020)</f>
        <v>0</v>
      </c>
      <c r="R102" s="5">
        <f>'[3]CostFlex, Winter'!R102*(1+[4]Main!$B$6)^(Main!$B$7-2020)</f>
        <v>0</v>
      </c>
      <c r="S102" s="5">
        <f>'[3]CostFlex, Winter'!S102*(1+[4]Main!$B$6)^(Main!$B$7-2020)</f>
        <v>0</v>
      </c>
      <c r="T102" s="5">
        <f>'[3]CostFlex, Winter'!T102*(1+[4]Main!$B$6)^(Main!$B$7-2020)</f>
        <v>0</v>
      </c>
      <c r="U102" s="5">
        <f>'[3]CostFlex, Winter'!U102*(1+[4]Main!$B$6)^(Main!$B$7-2020)</f>
        <v>0</v>
      </c>
      <c r="V102" s="5">
        <f>'[3]CostFlex, Winter'!V102*(1+[4]Main!$B$6)^(Main!$B$7-2020)</f>
        <v>0</v>
      </c>
      <c r="W102" s="5">
        <f>'[3]CostFlex, Winter'!W102*(1+[4]Main!$B$6)^(Main!$B$7-2020)</f>
        <v>0</v>
      </c>
      <c r="X102" s="5">
        <f>'[3]CostFlex, Winter'!X102*(1+[4]Main!$B$6)^(Main!$B$7-2020)</f>
        <v>0</v>
      </c>
      <c r="Y102" s="5">
        <f>'[3]CostFlex, Winter'!Y102*(1+[4]Main!$B$6)^(Main!$B$7-2020)</f>
        <v>0</v>
      </c>
    </row>
    <row r="103" spans="1:25" x14ac:dyDescent="0.3">
      <c r="A103">
        <v>122</v>
      </c>
      <c r="B103" s="5">
        <f>'[3]CostFlex, Winter'!B103*(1+[4]Main!$B$6)^(Main!$B$7-2020)</f>
        <v>0</v>
      </c>
      <c r="C103" s="5">
        <f>'[3]CostFlex, Winter'!C103*(1+[4]Main!$B$6)^(Main!$B$7-2020)</f>
        <v>0</v>
      </c>
      <c r="D103" s="5">
        <f>'[3]CostFlex, Winter'!D103*(1+[4]Main!$B$6)^(Main!$B$7-2020)</f>
        <v>0</v>
      </c>
      <c r="E103" s="5">
        <f>'[3]CostFlex, Winter'!E103*(1+[4]Main!$B$6)^(Main!$B$7-2020)</f>
        <v>0</v>
      </c>
      <c r="F103" s="5">
        <f>'[3]CostFlex, Winter'!F103*(1+[4]Main!$B$6)^(Main!$B$7-2020)</f>
        <v>0</v>
      </c>
      <c r="G103" s="5">
        <f>'[3]CostFlex, Winter'!G103*(1+[4]Main!$B$6)^(Main!$B$7-2020)</f>
        <v>0</v>
      </c>
      <c r="H103" s="5">
        <f>'[3]CostFlex, Winter'!H103*(1+[4]Main!$B$6)^(Main!$B$7-2020)</f>
        <v>0</v>
      </c>
      <c r="I103" s="5">
        <f>'[3]CostFlex, Winter'!I103*(1+[4]Main!$B$6)^(Main!$B$7-2020)</f>
        <v>0</v>
      </c>
      <c r="J103" s="5">
        <f>'[3]CostFlex, Winter'!J103*(1+[4]Main!$B$6)^(Main!$B$7-2020)</f>
        <v>0</v>
      </c>
      <c r="K103" s="5">
        <f>'[3]CostFlex, Winter'!K103*(1+[4]Main!$B$6)^(Main!$B$7-2020)</f>
        <v>0</v>
      </c>
      <c r="L103" s="5">
        <f>'[3]CostFlex, Winter'!L103*(1+[4]Main!$B$6)^(Main!$B$7-2020)</f>
        <v>0</v>
      </c>
      <c r="M103" s="5">
        <f>'[3]CostFlex, Winter'!M103*(1+[4]Main!$B$6)^(Main!$B$7-2020)</f>
        <v>0</v>
      </c>
      <c r="N103" s="5">
        <f>'[3]CostFlex, Winter'!N103*(1+[4]Main!$B$6)^(Main!$B$7-2020)</f>
        <v>0</v>
      </c>
      <c r="O103" s="5">
        <f>'[3]CostFlex, Winter'!O103*(1+[4]Main!$B$6)^(Main!$B$7-2020)</f>
        <v>0</v>
      </c>
      <c r="P103" s="5">
        <f>'[3]CostFlex, Winter'!P103*(1+[4]Main!$B$6)^(Main!$B$7-2020)</f>
        <v>0</v>
      </c>
      <c r="Q103" s="5">
        <f>'[3]CostFlex, Winter'!Q103*(1+[4]Main!$B$6)^(Main!$B$7-2020)</f>
        <v>0</v>
      </c>
      <c r="R103" s="5">
        <f>'[3]CostFlex, Winter'!R103*(1+[4]Main!$B$6)^(Main!$B$7-2020)</f>
        <v>0</v>
      </c>
      <c r="S103" s="5">
        <f>'[3]CostFlex, Winter'!S103*(1+[4]Main!$B$6)^(Main!$B$7-2020)</f>
        <v>0</v>
      </c>
      <c r="T103" s="5">
        <f>'[3]CostFlex, Winter'!T103*(1+[4]Main!$B$6)^(Main!$B$7-2020)</f>
        <v>0</v>
      </c>
      <c r="U103" s="5">
        <f>'[3]CostFlex, Winter'!U103*(1+[4]Main!$B$6)^(Main!$B$7-2020)</f>
        <v>0</v>
      </c>
      <c r="V103" s="5">
        <f>'[3]CostFlex, Winter'!V103*(1+[4]Main!$B$6)^(Main!$B$7-2020)</f>
        <v>0</v>
      </c>
      <c r="W103" s="5">
        <f>'[3]CostFlex, Winter'!W103*(1+[4]Main!$B$6)^(Main!$B$7-2020)</f>
        <v>0</v>
      </c>
      <c r="X103" s="5">
        <f>'[3]CostFlex, Winter'!X103*(1+[4]Main!$B$6)^(Main!$B$7-2020)</f>
        <v>0</v>
      </c>
      <c r="Y103" s="5">
        <f>'[3]CostFlex, Winter'!Y103*(1+[4]Main!$B$6)^(Main!$B$7-2020)</f>
        <v>0</v>
      </c>
    </row>
    <row r="104" spans="1:25" x14ac:dyDescent="0.3">
      <c r="A104">
        <v>114</v>
      </c>
      <c r="B104" s="5">
        <f>'[3]CostFlex, Winter'!B104*(1+[4]Main!$B$6)^(Main!$B$7-2020)</f>
        <v>0</v>
      </c>
      <c r="C104" s="5">
        <f>'[3]CostFlex, Winter'!C104*(1+[4]Main!$B$6)^(Main!$B$7-2020)</f>
        <v>0</v>
      </c>
      <c r="D104" s="5">
        <f>'[3]CostFlex, Winter'!D104*(1+[4]Main!$B$6)^(Main!$B$7-2020)</f>
        <v>0</v>
      </c>
      <c r="E104" s="5">
        <f>'[3]CostFlex, Winter'!E104*(1+[4]Main!$B$6)^(Main!$B$7-2020)</f>
        <v>0</v>
      </c>
      <c r="F104" s="5">
        <f>'[3]CostFlex, Winter'!F104*(1+[4]Main!$B$6)^(Main!$B$7-2020)</f>
        <v>0</v>
      </c>
      <c r="G104" s="5">
        <f>'[3]CostFlex, Winter'!G104*(1+[4]Main!$B$6)^(Main!$B$7-2020)</f>
        <v>0</v>
      </c>
      <c r="H104" s="5">
        <f>'[3]CostFlex, Winter'!H104*(1+[4]Main!$B$6)^(Main!$B$7-2020)</f>
        <v>0</v>
      </c>
      <c r="I104" s="5">
        <f>'[3]CostFlex, Winter'!I104*(1+[4]Main!$B$6)^(Main!$B$7-2020)</f>
        <v>0</v>
      </c>
      <c r="J104" s="5">
        <f>'[3]CostFlex, Winter'!J104*(1+[4]Main!$B$6)^(Main!$B$7-2020)</f>
        <v>0</v>
      </c>
      <c r="K104" s="5">
        <f>'[3]CostFlex, Winter'!K104*(1+[4]Main!$B$6)^(Main!$B$7-2020)</f>
        <v>0</v>
      </c>
      <c r="L104" s="5">
        <f>'[3]CostFlex, Winter'!L104*(1+[4]Main!$B$6)^(Main!$B$7-2020)</f>
        <v>0</v>
      </c>
      <c r="M104" s="5">
        <f>'[3]CostFlex, Winter'!M104*(1+[4]Main!$B$6)^(Main!$B$7-2020)</f>
        <v>0</v>
      </c>
      <c r="N104" s="5">
        <f>'[3]CostFlex, Winter'!N104*(1+[4]Main!$B$6)^(Main!$B$7-2020)</f>
        <v>0</v>
      </c>
      <c r="O104" s="5">
        <f>'[3]CostFlex, Winter'!O104*(1+[4]Main!$B$6)^(Main!$B$7-2020)</f>
        <v>0</v>
      </c>
      <c r="P104" s="5">
        <f>'[3]CostFlex, Winter'!P104*(1+[4]Main!$B$6)^(Main!$B$7-2020)</f>
        <v>0</v>
      </c>
      <c r="Q104" s="5">
        <f>'[3]CostFlex, Winter'!Q104*(1+[4]Main!$B$6)^(Main!$B$7-2020)</f>
        <v>0</v>
      </c>
      <c r="R104" s="5">
        <f>'[3]CostFlex, Winter'!R104*(1+[4]Main!$B$6)^(Main!$B$7-2020)</f>
        <v>0</v>
      </c>
      <c r="S104" s="5">
        <f>'[3]CostFlex, Winter'!S104*(1+[4]Main!$B$6)^(Main!$B$7-2020)</f>
        <v>0</v>
      </c>
      <c r="T104" s="5">
        <f>'[3]CostFlex, Winter'!T104*(1+[4]Main!$B$6)^(Main!$B$7-2020)</f>
        <v>0</v>
      </c>
      <c r="U104" s="5">
        <f>'[3]CostFlex, Winter'!U104*(1+[4]Main!$B$6)^(Main!$B$7-2020)</f>
        <v>0</v>
      </c>
      <c r="V104" s="5">
        <f>'[3]CostFlex, Winter'!V104*(1+[4]Main!$B$6)^(Main!$B$7-2020)</f>
        <v>0</v>
      </c>
      <c r="W104" s="5">
        <f>'[3]CostFlex, Winter'!W104*(1+[4]Main!$B$6)^(Main!$B$7-2020)</f>
        <v>0</v>
      </c>
      <c r="X104" s="5">
        <f>'[3]CostFlex, Winter'!X104*(1+[4]Main!$B$6)^(Main!$B$7-2020)</f>
        <v>0</v>
      </c>
      <c r="Y104" s="5">
        <f>'[3]CostFlex, Winter'!Y104*(1+[4]Main!$B$6)^(Main!$B$7-2020)</f>
        <v>0</v>
      </c>
    </row>
    <row r="105" spans="1:25" x14ac:dyDescent="0.3">
      <c r="A105">
        <v>123</v>
      </c>
      <c r="B105" s="5">
        <f>'[3]CostFlex, Winter'!B105*(1+[4]Main!$B$6)^(Main!$B$7-2020)</f>
        <v>0</v>
      </c>
      <c r="C105" s="5">
        <f>'[3]CostFlex, Winter'!C105*(1+[4]Main!$B$6)^(Main!$B$7-2020)</f>
        <v>0</v>
      </c>
      <c r="D105" s="5">
        <f>'[3]CostFlex, Winter'!D105*(1+[4]Main!$B$6)^(Main!$B$7-2020)</f>
        <v>0</v>
      </c>
      <c r="E105" s="5">
        <f>'[3]CostFlex, Winter'!E105*(1+[4]Main!$B$6)^(Main!$B$7-2020)</f>
        <v>0</v>
      </c>
      <c r="F105" s="5">
        <f>'[3]CostFlex, Winter'!F105*(1+[4]Main!$B$6)^(Main!$B$7-2020)</f>
        <v>0</v>
      </c>
      <c r="G105" s="5">
        <f>'[3]CostFlex, Winter'!G105*(1+[4]Main!$B$6)^(Main!$B$7-2020)</f>
        <v>0</v>
      </c>
      <c r="H105" s="5">
        <f>'[3]CostFlex, Winter'!H105*(1+[4]Main!$B$6)^(Main!$B$7-2020)</f>
        <v>0</v>
      </c>
      <c r="I105" s="5">
        <f>'[3]CostFlex, Winter'!I105*(1+[4]Main!$B$6)^(Main!$B$7-2020)</f>
        <v>0</v>
      </c>
      <c r="J105" s="5">
        <f>'[3]CostFlex, Winter'!J105*(1+[4]Main!$B$6)^(Main!$B$7-2020)</f>
        <v>0</v>
      </c>
      <c r="K105" s="5">
        <f>'[3]CostFlex, Winter'!K105*(1+[4]Main!$B$6)^(Main!$B$7-2020)</f>
        <v>0</v>
      </c>
      <c r="L105" s="5">
        <f>'[3]CostFlex, Winter'!L105*(1+[4]Main!$B$6)^(Main!$B$7-2020)</f>
        <v>0</v>
      </c>
      <c r="M105" s="5">
        <f>'[3]CostFlex, Winter'!M105*(1+[4]Main!$B$6)^(Main!$B$7-2020)</f>
        <v>0</v>
      </c>
      <c r="N105" s="5">
        <f>'[3]CostFlex, Winter'!N105*(1+[4]Main!$B$6)^(Main!$B$7-2020)</f>
        <v>0</v>
      </c>
      <c r="O105" s="5">
        <f>'[3]CostFlex, Winter'!O105*(1+[4]Main!$B$6)^(Main!$B$7-2020)</f>
        <v>0</v>
      </c>
      <c r="P105" s="5">
        <f>'[3]CostFlex, Winter'!P105*(1+[4]Main!$B$6)^(Main!$B$7-2020)</f>
        <v>0</v>
      </c>
      <c r="Q105" s="5">
        <f>'[3]CostFlex, Winter'!Q105*(1+[4]Main!$B$6)^(Main!$B$7-2020)</f>
        <v>0</v>
      </c>
      <c r="R105" s="5">
        <f>'[3]CostFlex, Winter'!R105*(1+[4]Main!$B$6)^(Main!$B$7-2020)</f>
        <v>0</v>
      </c>
      <c r="S105" s="5">
        <f>'[3]CostFlex, Winter'!S105*(1+[4]Main!$B$6)^(Main!$B$7-2020)</f>
        <v>0</v>
      </c>
      <c r="T105" s="5">
        <f>'[3]CostFlex, Winter'!T105*(1+[4]Main!$B$6)^(Main!$B$7-2020)</f>
        <v>0</v>
      </c>
      <c r="U105" s="5">
        <f>'[3]CostFlex, Winter'!U105*(1+[4]Main!$B$6)^(Main!$B$7-2020)</f>
        <v>0</v>
      </c>
      <c r="V105" s="5">
        <f>'[3]CostFlex, Winter'!V105*(1+[4]Main!$B$6)^(Main!$B$7-2020)</f>
        <v>0</v>
      </c>
      <c r="W105" s="5">
        <f>'[3]CostFlex, Winter'!W105*(1+[4]Main!$B$6)^(Main!$B$7-2020)</f>
        <v>0</v>
      </c>
      <c r="X105" s="5">
        <f>'[3]CostFlex, Winter'!X105*(1+[4]Main!$B$6)^(Main!$B$7-2020)</f>
        <v>0</v>
      </c>
      <c r="Y105" s="5">
        <f>'[3]CostFlex, Winter'!Y105*(1+[4]Main!$B$6)^(Main!$B$7-2020)</f>
        <v>0</v>
      </c>
    </row>
    <row r="106" spans="1:25" x14ac:dyDescent="0.3">
      <c r="A106">
        <v>121</v>
      </c>
      <c r="B106" s="5">
        <f>'[3]CostFlex, Winter'!B106*(1+[4]Main!$B$6)^(Main!$B$7-2020)</f>
        <v>0</v>
      </c>
      <c r="C106" s="5">
        <f>'[3]CostFlex, Winter'!C106*(1+[4]Main!$B$6)^(Main!$B$7-2020)</f>
        <v>0</v>
      </c>
      <c r="D106" s="5">
        <f>'[3]CostFlex, Winter'!D106*(1+[4]Main!$B$6)^(Main!$B$7-2020)</f>
        <v>0</v>
      </c>
      <c r="E106" s="5">
        <f>'[3]CostFlex, Winter'!E106*(1+[4]Main!$B$6)^(Main!$B$7-2020)</f>
        <v>0</v>
      </c>
      <c r="F106" s="5">
        <f>'[3]CostFlex, Winter'!F106*(1+[4]Main!$B$6)^(Main!$B$7-2020)</f>
        <v>0</v>
      </c>
      <c r="G106" s="5">
        <f>'[3]CostFlex, Winter'!G106*(1+[4]Main!$B$6)^(Main!$B$7-2020)</f>
        <v>0</v>
      </c>
      <c r="H106" s="5">
        <f>'[3]CostFlex, Winter'!H106*(1+[4]Main!$B$6)^(Main!$B$7-2020)</f>
        <v>0</v>
      </c>
      <c r="I106" s="5">
        <f>'[3]CostFlex, Winter'!I106*(1+[4]Main!$B$6)^(Main!$B$7-2020)</f>
        <v>0</v>
      </c>
      <c r="J106" s="5">
        <f>'[3]CostFlex, Winter'!J106*(1+[4]Main!$B$6)^(Main!$B$7-2020)</f>
        <v>0</v>
      </c>
      <c r="K106" s="5">
        <f>'[3]CostFlex, Winter'!K106*(1+[4]Main!$B$6)^(Main!$B$7-2020)</f>
        <v>0</v>
      </c>
      <c r="L106" s="5">
        <f>'[3]CostFlex, Winter'!L106*(1+[4]Main!$B$6)^(Main!$B$7-2020)</f>
        <v>0</v>
      </c>
      <c r="M106" s="5">
        <f>'[3]CostFlex, Winter'!M106*(1+[4]Main!$B$6)^(Main!$B$7-2020)</f>
        <v>0</v>
      </c>
      <c r="N106" s="5">
        <f>'[3]CostFlex, Winter'!N106*(1+[4]Main!$B$6)^(Main!$B$7-2020)</f>
        <v>0</v>
      </c>
      <c r="O106" s="5">
        <f>'[3]CostFlex, Winter'!O106*(1+[4]Main!$B$6)^(Main!$B$7-2020)</f>
        <v>0</v>
      </c>
      <c r="P106" s="5">
        <f>'[3]CostFlex, Winter'!P106*(1+[4]Main!$B$6)^(Main!$B$7-2020)</f>
        <v>0</v>
      </c>
      <c r="Q106" s="5">
        <f>'[3]CostFlex, Winter'!Q106*(1+[4]Main!$B$6)^(Main!$B$7-2020)</f>
        <v>0</v>
      </c>
      <c r="R106" s="5">
        <f>'[3]CostFlex, Winter'!R106*(1+[4]Main!$B$6)^(Main!$B$7-2020)</f>
        <v>0</v>
      </c>
      <c r="S106" s="5">
        <f>'[3]CostFlex, Winter'!S106*(1+[4]Main!$B$6)^(Main!$B$7-2020)</f>
        <v>0</v>
      </c>
      <c r="T106" s="5">
        <f>'[3]CostFlex, Winter'!T106*(1+[4]Main!$B$6)^(Main!$B$7-2020)</f>
        <v>0</v>
      </c>
      <c r="U106" s="5">
        <f>'[3]CostFlex, Winter'!U106*(1+[4]Main!$B$6)^(Main!$B$7-2020)</f>
        <v>0</v>
      </c>
      <c r="V106" s="5">
        <f>'[3]CostFlex, Winter'!V106*(1+[4]Main!$B$6)^(Main!$B$7-2020)</f>
        <v>0</v>
      </c>
      <c r="W106" s="5">
        <f>'[3]CostFlex, Winter'!W106*(1+[4]Main!$B$6)^(Main!$B$7-2020)</f>
        <v>0</v>
      </c>
      <c r="X106" s="5">
        <f>'[3]CostFlex, Winter'!X106*(1+[4]Main!$B$6)^(Main!$B$7-2020)</f>
        <v>0</v>
      </c>
      <c r="Y106" s="5">
        <f>'[3]CostFlex, Winter'!Y106*(1+[4]Main!$B$6)^(Main!$B$7-2020)</f>
        <v>0</v>
      </c>
    </row>
    <row r="107" spans="1:25" x14ac:dyDescent="0.3">
      <c r="A107">
        <v>64</v>
      </c>
      <c r="B107" s="5">
        <f>'[3]CostFlex, Winter'!B107*(1+[4]Main!$B$6)^(Main!$B$7-2020)</f>
        <v>0</v>
      </c>
      <c r="C107" s="5">
        <f>'[3]CostFlex, Winter'!C107*(1+[4]Main!$B$6)^(Main!$B$7-2020)</f>
        <v>0</v>
      </c>
      <c r="D107" s="5">
        <f>'[3]CostFlex, Winter'!D107*(1+[4]Main!$B$6)^(Main!$B$7-2020)</f>
        <v>0</v>
      </c>
      <c r="E107" s="5">
        <f>'[3]CostFlex, Winter'!E107*(1+[4]Main!$B$6)^(Main!$B$7-2020)</f>
        <v>0</v>
      </c>
      <c r="F107" s="5">
        <f>'[3]CostFlex, Winter'!F107*(1+[4]Main!$B$6)^(Main!$B$7-2020)</f>
        <v>0</v>
      </c>
      <c r="G107" s="5">
        <f>'[3]CostFlex, Winter'!G107*(1+[4]Main!$B$6)^(Main!$B$7-2020)</f>
        <v>0</v>
      </c>
      <c r="H107" s="5">
        <f>'[3]CostFlex, Winter'!H107*(1+[4]Main!$B$6)^(Main!$B$7-2020)</f>
        <v>0</v>
      </c>
      <c r="I107" s="5">
        <f>'[3]CostFlex, Winter'!I107*(1+[4]Main!$B$6)^(Main!$B$7-2020)</f>
        <v>0</v>
      </c>
      <c r="J107" s="5">
        <f>'[3]CostFlex, Winter'!J107*(1+[4]Main!$B$6)^(Main!$B$7-2020)</f>
        <v>0</v>
      </c>
      <c r="K107" s="5">
        <f>'[3]CostFlex, Winter'!K107*(1+[4]Main!$B$6)^(Main!$B$7-2020)</f>
        <v>0</v>
      </c>
      <c r="L107" s="5">
        <f>'[3]CostFlex, Winter'!L107*(1+[4]Main!$B$6)^(Main!$B$7-2020)</f>
        <v>0</v>
      </c>
      <c r="M107" s="5">
        <f>'[3]CostFlex, Winter'!M107*(1+[4]Main!$B$6)^(Main!$B$7-2020)</f>
        <v>0</v>
      </c>
      <c r="N107" s="5">
        <f>'[3]CostFlex, Winter'!N107*(1+[4]Main!$B$6)^(Main!$B$7-2020)</f>
        <v>0</v>
      </c>
      <c r="O107" s="5">
        <f>'[3]CostFlex, Winter'!O107*(1+[4]Main!$B$6)^(Main!$B$7-2020)</f>
        <v>0</v>
      </c>
      <c r="P107" s="5">
        <f>'[3]CostFlex, Winter'!P107*(1+[4]Main!$B$6)^(Main!$B$7-2020)</f>
        <v>0</v>
      </c>
      <c r="Q107" s="5">
        <f>'[3]CostFlex, Winter'!Q107*(1+[4]Main!$B$6)^(Main!$B$7-2020)</f>
        <v>0</v>
      </c>
      <c r="R107" s="5">
        <f>'[3]CostFlex, Winter'!R107*(1+[4]Main!$B$6)^(Main!$B$7-2020)</f>
        <v>0</v>
      </c>
      <c r="S107" s="5">
        <f>'[3]CostFlex, Winter'!S107*(1+[4]Main!$B$6)^(Main!$B$7-2020)</f>
        <v>0</v>
      </c>
      <c r="T107" s="5">
        <f>'[3]CostFlex, Winter'!T107*(1+[4]Main!$B$6)^(Main!$B$7-2020)</f>
        <v>0</v>
      </c>
      <c r="U107" s="5">
        <f>'[3]CostFlex, Winter'!U107*(1+[4]Main!$B$6)^(Main!$B$7-2020)</f>
        <v>0</v>
      </c>
      <c r="V107" s="5">
        <f>'[3]CostFlex, Winter'!V107*(1+[4]Main!$B$6)^(Main!$B$7-2020)</f>
        <v>0</v>
      </c>
      <c r="W107" s="5">
        <f>'[3]CostFlex, Winter'!W107*(1+[4]Main!$B$6)^(Main!$B$7-2020)</f>
        <v>0</v>
      </c>
      <c r="X107" s="5">
        <f>'[3]CostFlex, Winter'!X107*(1+[4]Main!$B$6)^(Main!$B$7-2020)</f>
        <v>0</v>
      </c>
      <c r="Y107" s="5">
        <f>'[3]CostFlex, Winter'!Y107*(1+[4]Main!$B$6)^(Main!$B$7-2020)</f>
        <v>0</v>
      </c>
    </row>
    <row r="108" spans="1:25" x14ac:dyDescent="0.3">
      <c r="A108">
        <v>86</v>
      </c>
      <c r="B108" s="5">
        <f>'[3]CostFlex, Winter'!B108*(1+[4]Main!$B$6)^(Main!$B$7-2020)</f>
        <v>0</v>
      </c>
      <c r="C108" s="5">
        <f>'[3]CostFlex, Winter'!C108*(1+[4]Main!$B$6)^(Main!$B$7-2020)</f>
        <v>0</v>
      </c>
      <c r="D108" s="5">
        <f>'[3]CostFlex, Winter'!D108*(1+[4]Main!$B$6)^(Main!$B$7-2020)</f>
        <v>0</v>
      </c>
      <c r="E108" s="5">
        <f>'[3]CostFlex, Winter'!E108*(1+[4]Main!$B$6)^(Main!$B$7-2020)</f>
        <v>0</v>
      </c>
      <c r="F108" s="5">
        <f>'[3]CostFlex, Winter'!F108*(1+[4]Main!$B$6)^(Main!$B$7-2020)</f>
        <v>0</v>
      </c>
      <c r="G108" s="5">
        <f>'[3]CostFlex, Winter'!G108*(1+[4]Main!$B$6)^(Main!$B$7-2020)</f>
        <v>0</v>
      </c>
      <c r="H108" s="5">
        <f>'[3]CostFlex, Winter'!H108*(1+[4]Main!$B$6)^(Main!$B$7-2020)</f>
        <v>0</v>
      </c>
      <c r="I108" s="5">
        <f>'[3]CostFlex, Winter'!I108*(1+[4]Main!$B$6)^(Main!$B$7-2020)</f>
        <v>0</v>
      </c>
      <c r="J108" s="5">
        <f>'[3]CostFlex, Winter'!J108*(1+[4]Main!$B$6)^(Main!$B$7-2020)</f>
        <v>0</v>
      </c>
      <c r="K108" s="5">
        <f>'[3]CostFlex, Winter'!K108*(1+[4]Main!$B$6)^(Main!$B$7-2020)</f>
        <v>0</v>
      </c>
      <c r="L108" s="5">
        <f>'[3]CostFlex, Winter'!L108*(1+[4]Main!$B$6)^(Main!$B$7-2020)</f>
        <v>0</v>
      </c>
      <c r="M108" s="5">
        <f>'[3]CostFlex, Winter'!M108*(1+[4]Main!$B$6)^(Main!$B$7-2020)</f>
        <v>0</v>
      </c>
      <c r="N108" s="5">
        <f>'[3]CostFlex, Winter'!N108*(1+[4]Main!$B$6)^(Main!$B$7-2020)</f>
        <v>0</v>
      </c>
      <c r="O108" s="5">
        <f>'[3]CostFlex, Winter'!O108*(1+[4]Main!$B$6)^(Main!$B$7-2020)</f>
        <v>0</v>
      </c>
      <c r="P108" s="5">
        <f>'[3]CostFlex, Winter'!P108*(1+[4]Main!$B$6)^(Main!$B$7-2020)</f>
        <v>0</v>
      </c>
      <c r="Q108" s="5">
        <f>'[3]CostFlex, Winter'!Q108*(1+[4]Main!$B$6)^(Main!$B$7-2020)</f>
        <v>0</v>
      </c>
      <c r="R108" s="5">
        <f>'[3]CostFlex, Winter'!R108*(1+[4]Main!$B$6)^(Main!$B$7-2020)</f>
        <v>0</v>
      </c>
      <c r="S108" s="5">
        <f>'[3]CostFlex, Winter'!S108*(1+[4]Main!$B$6)^(Main!$B$7-2020)</f>
        <v>0</v>
      </c>
      <c r="T108" s="5">
        <f>'[3]CostFlex, Winter'!T108*(1+[4]Main!$B$6)^(Main!$B$7-2020)</f>
        <v>0</v>
      </c>
      <c r="U108" s="5">
        <f>'[3]CostFlex, Winter'!U108*(1+[4]Main!$B$6)^(Main!$B$7-2020)</f>
        <v>0</v>
      </c>
      <c r="V108" s="5">
        <f>'[3]CostFlex, Winter'!V108*(1+[4]Main!$B$6)^(Main!$B$7-2020)</f>
        <v>0</v>
      </c>
      <c r="W108" s="5">
        <f>'[3]CostFlex, Winter'!W108*(1+[4]Main!$B$6)^(Main!$B$7-2020)</f>
        <v>0</v>
      </c>
      <c r="X108" s="5">
        <f>'[3]CostFlex, Winter'!X108*(1+[4]Main!$B$6)^(Main!$B$7-2020)</f>
        <v>0</v>
      </c>
      <c r="Y108" s="5">
        <f>'[3]CostFlex, Winter'!Y108*(1+[4]Main!$B$6)^(Main!$B$7-2020)</f>
        <v>0</v>
      </c>
    </row>
    <row r="109" spans="1:25" x14ac:dyDescent="0.3">
      <c r="A109">
        <v>62</v>
      </c>
      <c r="B109" s="5">
        <f>'[3]CostFlex, Winter'!B109*(1+[4]Main!$B$6)^(Main!$B$7-2020)</f>
        <v>0</v>
      </c>
      <c r="C109" s="5">
        <f>'[3]CostFlex, Winter'!C109*(1+[4]Main!$B$6)^(Main!$B$7-2020)</f>
        <v>0</v>
      </c>
      <c r="D109" s="5">
        <f>'[3]CostFlex, Winter'!D109*(1+[4]Main!$B$6)^(Main!$B$7-2020)</f>
        <v>0</v>
      </c>
      <c r="E109" s="5">
        <f>'[3]CostFlex, Winter'!E109*(1+[4]Main!$B$6)^(Main!$B$7-2020)</f>
        <v>0</v>
      </c>
      <c r="F109" s="5">
        <f>'[3]CostFlex, Winter'!F109*(1+[4]Main!$B$6)^(Main!$B$7-2020)</f>
        <v>0</v>
      </c>
      <c r="G109" s="5">
        <f>'[3]CostFlex, Winter'!G109*(1+[4]Main!$B$6)^(Main!$B$7-2020)</f>
        <v>0</v>
      </c>
      <c r="H109" s="5">
        <f>'[3]CostFlex, Winter'!H109*(1+[4]Main!$B$6)^(Main!$B$7-2020)</f>
        <v>0</v>
      </c>
      <c r="I109" s="5">
        <f>'[3]CostFlex, Winter'!I109*(1+[4]Main!$B$6)^(Main!$B$7-2020)</f>
        <v>0</v>
      </c>
      <c r="J109" s="5">
        <f>'[3]CostFlex, Winter'!J109*(1+[4]Main!$B$6)^(Main!$B$7-2020)</f>
        <v>0</v>
      </c>
      <c r="K109" s="5">
        <f>'[3]CostFlex, Winter'!K109*(1+[4]Main!$B$6)^(Main!$B$7-2020)</f>
        <v>0</v>
      </c>
      <c r="L109" s="5">
        <f>'[3]CostFlex, Winter'!L109*(1+[4]Main!$B$6)^(Main!$B$7-2020)</f>
        <v>0</v>
      </c>
      <c r="M109" s="5">
        <f>'[3]CostFlex, Winter'!M109*(1+[4]Main!$B$6)^(Main!$B$7-2020)</f>
        <v>0</v>
      </c>
      <c r="N109" s="5">
        <f>'[3]CostFlex, Winter'!N109*(1+[4]Main!$B$6)^(Main!$B$7-2020)</f>
        <v>0</v>
      </c>
      <c r="O109" s="5">
        <f>'[3]CostFlex, Winter'!O109*(1+[4]Main!$B$6)^(Main!$B$7-2020)</f>
        <v>0</v>
      </c>
      <c r="P109" s="5">
        <f>'[3]CostFlex, Winter'!P109*(1+[4]Main!$B$6)^(Main!$B$7-2020)</f>
        <v>0</v>
      </c>
      <c r="Q109" s="5">
        <f>'[3]CostFlex, Winter'!Q109*(1+[4]Main!$B$6)^(Main!$B$7-2020)</f>
        <v>0</v>
      </c>
      <c r="R109" s="5">
        <f>'[3]CostFlex, Winter'!R109*(1+[4]Main!$B$6)^(Main!$B$7-2020)</f>
        <v>0</v>
      </c>
      <c r="S109" s="5">
        <f>'[3]CostFlex, Winter'!S109*(1+[4]Main!$B$6)^(Main!$B$7-2020)</f>
        <v>0</v>
      </c>
      <c r="T109" s="5">
        <f>'[3]CostFlex, Winter'!T109*(1+[4]Main!$B$6)^(Main!$B$7-2020)</f>
        <v>0</v>
      </c>
      <c r="U109" s="5">
        <f>'[3]CostFlex, Winter'!U109*(1+[4]Main!$B$6)^(Main!$B$7-2020)</f>
        <v>0</v>
      </c>
      <c r="V109" s="5">
        <f>'[3]CostFlex, Winter'!V109*(1+[4]Main!$B$6)^(Main!$B$7-2020)</f>
        <v>0</v>
      </c>
      <c r="W109" s="5">
        <f>'[3]CostFlex, Winter'!W109*(1+[4]Main!$B$6)^(Main!$B$7-2020)</f>
        <v>0</v>
      </c>
      <c r="X109" s="5">
        <f>'[3]CostFlex, Winter'!X109*(1+[4]Main!$B$6)^(Main!$B$7-2020)</f>
        <v>0</v>
      </c>
      <c r="Y109" s="5">
        <f>'[3]CostFlex, Winter'!Y109*(1+[4]Main!$B$6)^(Main!$B$7-2020)</f>
        <v>0</v>
      </c>
    </row>
    <row r="110" spans="1:25" x14ac:dyDescent="0.3">
      <c r="A110">
        <v>32</v>
      </c>
      <c r="B110" s="5">
        <f>'[3]CostFlex, Winter'!B110*(1+[4]Main!$B$6)^(Main!$B$7-2020)</f>
        <v>0</v>
      </c>
      <c r="C110" s="5">
        <f>'[3]CostFlex, Winter'!C110*(1+[4]Main!$B$6)^(Main!$B$7-2020)</f>
        <v>0</v>
      </c>
      <c r="D110" s="5">
        <f>'[3]CostFlex, Winter'!D110*(1+[4]Main!$B$6)^(Main!$B$7-2020)</f>
        <v>0</v>
      </c>
      <c r="E110" s="5">
        <f>'[3]CostFlex, Winter'!E110*(1+[4]Main!$B$6)^(Main!$B$7-2020)</f>
        <v>0</v>
      </c>
      <c r="F110" s="5">
        <f>'[3]CostFlex, Winter'!F110*(1+[4]Main!$B$6)^(Main!$B$7-2020)</f>
        <v>0</v>
      </c>
      <c r="G110" s="5">
        <f>'[3]CostFlex, Winter'!G110*(1+[4]Main!$B$6)^(Main!$B$7-2020)</f>
        <v>0</v>
      </c>
      <c r="H110" s="5">
        <f>'[3]CostFlex, Winter'!H110*(1+[4]Main!$B$6)^(Main!$B$7-2020)</f>
        <v>0</v>
      </c>
      <c r="I110" s="5">
        <f>'[3]CostFlex, Winter'!I110*(1+[4]Main!$B$6)^(Main!$B$7-2020)</f>
        <v>0</v>
      </c>
      <c r="J110" s="5">
        <f>'[3]CostFlex, Winter'!J110*(1+[4]Main!$B$6)^(Main!$B$7-2020)</f>
        <v>0</v>
      </c>
      <c r="K110" s="5">
        <f>'[3]CostFlex, Winter'!K110*(1+[4]Main!$B$6)^(Main!$B$7-2020)</f>
        <v>0</v>
      </c>
      <c r="L110" s="5">
        <f>'[3]CostFlex, Winter'!L110*(1+[4]Main!$B$6)^(Main!$B$7-2020)</f>
        <v>0</v>
      </c>
      <c r="M110" s="5">
        <f>'[3]CostFlex, Winter'!M110*(1+[4]Main!$B$6)^(Main!$B$7-2020)</f>
        <v>0</v>
      </c>
      <c r="N110" s="5">
        <f>'[3]CostFlex, Winter'!N110*(1+[4]Main!$B$6)^(Main!$B$7-2020)</f>
        <v>0</v>
      </c>
      <c r="O110" s="5">
        <f>'[3]CostFlex, Winter'!O110*(1+[4]Main!$B$6)^(Main!$B$7-2020)</f>
        <v>0</v>
      </c>
      <c r="P110" s="5">
        <f>'[3]CostFlex, Winter'!P110*(1+[4]Main!$B$6)^(Main!$B$7-2020)</f>
        <v>0</v>
      </c>
      <c r="Q110" s="5">
        <f>'[3]CostFlex, Winter'!Q110*(1+[4]Main!$B$6)^(Main!$B$7-2020)</f>
        <v>0</v>
      </c>
      <c r="R110" s="5">
        <f>'[3]CostFlex, Winter'!R110*(1+[4]Main!$B$6)^(Main!$B$7-2020)</f>
        <v>0</v>
      </c>
      <c r="S110" s="5">
        <f>'[3]CostFlex, Winter'!S110*(1+[4]Main!$B$6)^(Main!$B$7-2020)</f>
        <v>0</v>
      </c>
      <c r="T110" s="5">
        <f>'[3]CostFlex, Winter'!T110*(1+[4]Main!$B$6)^(Main!$B$7-2020)</f>
        <v>0</v>
      </c>
      <c r="U110" s="5">
        <f>'[3]CostFlex, Winter'!U110*(1+[4]Main!$B$6)^(Main!$B$7-2020)</f>
        <v>0</v>
      </c>
      <c r="V110" s="5">
        <f>'[3]CostFlex, Winter'!V110*(1+[4]Main!$B$6)^(Main!$B$7-2020)</f>
        <v>0</v>
      </c>
      <c r="W110" s="5">
        <f>'[3]CostFlex, Winter'!W110*(1+[4]Main!$B$6)^(Main!$B$7-2020)</f>
        <v>0</v>
      </c>
      <c r="X110" s="5">
        <f>'[3]CostFlex, Winter'!X110*(1+[4]Main!$B$6)^(Main!$B$7-2020)</f>
        <v>0</v>
      </c>
      <c r="Y110" s="5">
        <f>'[3]CostFlex, Winter'!Y110*(1+[4]Main!$B$6)^(Main!$B$7-2020)</f>
        <v>0</v>
      </c>
    </row>
    <row r="111" spans="1:25" x14ac:dyDescent="0.3">
      <c r="A111">
        <v>99</v>
      </c>
      <c r="B111" s="5">
        <f>'[3]CostFlex, Winter'!B111*(1+[4]Main!$B$6)^(Main!$B$7-2020)</f>
        <v>0</v>
      </c>
      <c r="C111" s="5">
        <f>'[3]CostFlex, Winter'!C111*(1+[4]Main!$B$6)^(Main!$B$7-2020)</f>
        <v>0</v>
      </c>
      <c r="D111" s="5">
        <f>'[3]CostFlex, Winter'!D111*(1+[4]Main!$B$6)^(Main!$B$7-2020)</f>
        <v>0</v>
      </c>
      <c r="E111" s="5">
        <f>'[3]CostFlex, Winter'!E111*(1+[4]Main!$B$6)^(Main!$B$7-2020)</f>
        <v>0</v>
      </c>
      <c r="F111" s="5">
        <f>'[3]CostFlex, Winter'!F111*(1+[4]Main!$B$6)^(Main!$B$7-2020)</f>
        <v>0</v>
      </c>
      <c r="G111" s="5">
        <f>'[3]CostFlex, Winter'!G111*(1+[4]Main!$B$6)^(Main!$B$7-2020)</f>
        <v>0</v>
      </c>
      <c r="H111" s="5">
        <f>'[3]CostFlex, Winter'!H111*(1+[4]Main!$B$6)^(Main!$B$7-2020)</f>
        <v>0</v>
      </c>
      <c r="I111" s="5">
        <f>'[3]CostFlex, Winter'!I111*(1+[4]Main!$B$6)^(Main!$B$7-2020)</f>
        <v>0</v>
      </c>
      <c r="J111" s="5">
        <f>'[3]CostFlex, Winter'!J111*(1+[4]Main!$B$6)^(Main!$B$7-2020)</f>
        <v>0</v>
      </c>
      <c r="K111" s="5">
        <f>'[3]CostFlex, Winter'!K111*(1+[4]Main!$B$6)^(Main!$B$7-2020)</f>
        <v>0</v>
      </c>
      <c r="L111" s="5">
        <f>'[3]CostFlex, Winter'!L111*(1+[4]Main!$B$6)^(Main!$B$7-2020)</f>
        <v>0</v>
      </c>
      <c r="M111" s="5">
        <f>'[3]CostFlex, Winter'!M111*(1+[4]Main!$B$6)^(Main!$B$7-2020)</f>
        <v>0</v>
      </c>
      <c r="N111" s="5">
        <f>'[3]CostFlex, Winter'!N111*(1+[4]Main!$B$6)^(Main!$B$7-2020)</f>
        <v>0</v>
      </c>
      <c r="O111" s="5">
        <f>'[3]CostFlex, Winter'!O111*(1+[4]Main!$B$6)^(Main!$B$7-2020)</f>
        <v>0</v>
      </c>
      <c r="P111" s="5">
        <f>'[3]CostFlex, Winter'!P111*(1+[4]Main!$B$6)^(Main!$B$7-2020)</f>
        <v>0</v>
      </c>
      <c r="Q111" s="5">
        <f>'[3]CostFlex, Winter'!Q111*(1+[4]Main!$B$6)^(Main!$B$7-2020)</f>
        <v>0</v>
      </c>
      <c r="R111" s="5">
        <f>'[3]CostFlex, Winter'!R111*(1+[4]Main!$B$6)^(Main!$B$7-2020)</f>
        <v>0</v>
      </c>
      <c r="S111" s="5">
        <f>'[3]CostFlex, Winter'!S111*(1+[4]Main!$B$6)^(Main!$B$7-2020)</f>
        <v>0</v>
      </c>
      <c r="T111" s="5">
        <f>'[3]CostFlex, Winter'!T111*(1+[4]Main!$B$6)^(Main!$B$7-2020)</f>
        <v>0</v>
      </c>
      <c r="U111" s="5">
        <f>'[3]CostFlex, Winter'!U111*(1+[4]Main!$B$6)^(Main!$B$7-2020)</f>
        <v>0</v>
      </c>
      <c r="V111" s="5">
        <f>'[3]CostFlex, Winter'!V111*(1+[4]Main!$B$6)^(Main!$B$7-2020)</f>
        <v>0</v>
      </c>
      <c r="W111" s="5">
        <f>'[3]CostFlex, Winter'!W111*(1+[4]Main!$B$6)^(Main!$B$7-2020)</f>
        <v>0</v>
      </c>
      <c r="X111" s="5">
        <f>'[3]CostFlex, Winter'!X111*(1+[4]Main!$B$6)^(Main!$B$7-2020)</f>
        <v>0</v>
      </c>
      <c r="Y111" s="5">
        <f>'[3]CostFlex, Winter'!Y111*(1+[4]Main!$B$6)^(Main!$B$7-2020)</f>
        <v>0</v>
      </c>
    </row>
    <row r="112" spans="1:25" x14ac:dyDescent="0.3">
      <c r="A112">
        <v>38</v>
      </c>
      <c r="B112" s="5">
        <f>'[3]CostFlex, Winter'!B112*(1+[4]Main!$B$6)^(Main!$B$7-2020)</f>
        <v>0</v>
      </c>
      <c r="C112" s="5">
        <f>'[3]CostFlex, Winter'!C112*(1+[4]Main!$B$6)^(Main!$B$7-2020)</f>
        <v>0</v>
      </c>
      <c r="D112" s="5">
        <f>'[3]CostFlex, Winter'!D112*(1+[4]Main!$B$6)^(Main!$B$7-2020)</f>
        <v>0</v>
      </c>
      <c r="E112" s="5">
        <f>'[3]CostFlex, Winter'!E112*(1+[4]Main!$B$6)^(Main!$B$7-2020)</f>
        <v>0</v>
      </c>
      <c r="F112" s="5">
        <f>'[3]CostFlex, Winter'!F112*(1+[4]Main!$B$6)^(Main!$B$7-2020)</f>
        <v>0</v>
      </c>
      <c r="G112" s="5">
        <f>'[3]CostFlex, Winter'!G112*(1+[4]Main!$B$6)^(Main!$B$7-2020)</f>
        <v>0</v>
      </c>
      <c r="H112" s="5">
        <f>'[3]CostFlex, Winter'!H112*(1+[4]Main!$B$6)^(Main!$B$7-2020)</f>
        <v>0</v>
      </c>
      <c r="I112" s="5">
        <f>'[3]CostFlex, Winter'!I112*(1+[4]Main!$B$6)^(Main!$B$7-2020)</f>
        <v>0</v>
      </c>
      <c r="J112" s="5">
        <f>'[3]CostFlex, Winter'!J112*(1+[4]Main!$B$6)^(Main!$B$7-2020)</f>
        <v>0</v>
      </c>
      <c r="K112" s="5">
        <f>'[3]CostFlex, Winter'!K112*(1+[4]Main!$B$6)^(Main!$B$7-2020)</f>
        <v>0</v>
      </c>
      <c r="L112" s="5">
        <f>'[3]CostFlex, Winter'!L112*(1+[4]Main!$B$6)^(Main!$B$7-2020)</f>
        <v>0</v>
      </c>
      <c r="M112" s="5">
        <f>'[3]CostFlex, Winter'!M112*(1+[4]Main!$B$6)^(Main!$B$7-2020)</f>
        <v>0</v>
      </c>
      <c r="N112" s="5">
        <f>'[3]CostFlex, Winter'!N112*(1+[4]Main!$B$6)^(Main!$B$7-2020)</f>
        <v>0</v>
      </c>
      <c r="O112" s="5">
        <f>'[3]CostFlex, Winter'!O112*(1+[4]Main!$B$6)^(Main!$B$7-2020)</f>
        <v>0</v>
      </c>
      <c r="P112" s="5">
        <f>'[3]CostFlex, Winter'!P112*(1+[4]Main!$B$6)^(Main!$B$7-2020)</f>
        <v>0</v>
      </c>
      <c r="Q112" s="5">
        <f>'[3]CostFlex, Winter'!Q112*(1+[4]Main!$B$6)^(Main!$B$7-2020)</f>
        <v>0</v>
      </c>
      <c r="R112" s="5">
        <f>'[3]CostFlex, Winter'!R112*(1+[4]Main!$B$6)^(Main!$B$7-2020)</f>
        <v>0</v>
      </c>
      <c r="S112" s="5">
        <f>'[3]CostFlex, Winter'!S112*(1+[4]Main!$B$6)^(Main!$B$7-2020)</f>
        <v>0</v>
      </c>
      <c r="T112" s="5">
        <f>'[3]CostFlex, Winter'!T112*(1+[4]Main!$B$6)^(Main!$B$7-2020)</f>
        <v>0</v>
      </c>
      <c r="U112" s="5">
        <f>'[3]CostFlex, Winter'!U112*(1+[4]Main!$B$6)^(Main!$B$7-2020)</f>
        <v>0</v>
      </c>
      <c r="V112" s="5">
        <f>'[3]CostFlex, Winter'!V112*(1+[4]Main!$B$6)^(Main!$B$7-2020)</f>
        <v>0</v>
      </c>
      <c r="W112" s="5">
        <f>'[3]CostFlex, Winter'!W112*(1+[4]Main!$B$6)^(Main!$B$7-2020)</f>
        <v>0</v>
      </c>
      <c r="X112" s="5">
        <f>'[3]CostFlex, Winter'!X112*(1+[4]Main!$B$6)^(Main!$B$7-2020)</f>
        <v>0</v>
      </c>
      <c r="Y112" s="5">
        <f>'[3]CostFlex, Winter'!Y112*(1+[4]Main!$B$6)^(Main!$B$7-2020)</f>
        <v>0</v>
      </c>
    </row>
    <row r="113" spans="1:25" x14ac:dyDescent="0.3">
      <c r="A113">
        <v>95</v>
      </c>
      <c r="B113" s="5">
        <f>'[3]CostFlex, Winter'!B113*(1+[4]Main!$B$6)^(Main!$B$7-2020)</f>
        <v>0</v>
      </c>
      <c r="C113" s="5">
        <f>'[3]CostFlex, Winter'!C113*(1+[4]Main!$B$6)^(Main!$B$7-2020)</f>
        <v>0</v>
      </c>
      <c r="D113" s="5">
        <f>'[3]CostFlex, Winter'!D113*(1+[4]Main!$B$6)^(Main!$B$7-2020)</f>
        <v>0</v>
      </c>
      <c r="E113" s="5">
        <f>'[3]CostFlex, Winter'!E113*(1+[4]Main!$B$6)^(Main!$B$7-2020)</f>
        <v>0</v>
      </c>
      <c r="F113" s="5">
        <f>'[3]CostFlex, Winter'!F113*(1+[4]Main!$B$6)^(Main!$B$7-2020)</f>
        <v>0</v>
      </c>
      <c r="G113" s="5">
        <f>'[3]CostFlex, Winter'!G113*(1+[4]Main!$B$6)^(Main!$B$7-2020)</f>
        <v>0</v>
      </c>
      <c r="H113" s="5">
        <f>'[3]CostFlex, Winter'!H113*(1+[4]Main!$B$6)^(Main!$B$7-2020)</f>
        <v>0</v>
      </c>
      <c r="I113" s="5">
        <f>'[3]CostFlex, Winter'!I113*(1+[4]Main!$B$6)^(Main!$B$7-2020)</f>
        <v>0</v>
      </c>
      <c r="J113" s="5">
        <f>'[3]CostFlex, Winter'!J113*(1+[4]Main!$B$6)^(Main!$B$7-2020)</f>
        <v>0</v>
      </c>
      <c r="K113" s="5">
        <f>'[3]CostFlex, Winter'!K113*(1+[4]Main!$B$6)^(Main!$B$7-2020)</f>
        <v>0</v>
      </c>
      <c r="L113" s="5">
        <f>'[3]CostFlex, Winter'!L113*(1+[4]Main!$B$6)^(Main!$B$7-2020)</f>
        <v>0</v>
      </c>
      <c r="M113" s="5">
        <f>'[3]CostFlex, Winter'!M113*(1+[4]Main!$B$6)^(Main!$B$7-2020)</f>
        <v>0</v>
      </c>
      <c r="N113" s="5">
        <f>'[3]CostFlex, Winter'!N113*(1+[4]Main!$B$6)^(Main!$B$7-2020)</f>
        <v>0</v>
      </c>
      <c r="O113" s="5">
        <f>'[3]CostFlex, Winter'!O113*(1+[4]Main!$B$6)^(Main!$B$7-2020)</f>
        <v>0</v>
      </c>
      <c r="P113" s="5">
        <f>'[3]CostFlex, Winter'!P113*(1+[4]Main!$B$6)^(Main!$B$7-2020)</f>
        <v>0</v>
      </c>
      <c r="Q113" s="5">
        <f>'[3]CostFlex, Winter'!Q113*(1+[4]Main!$B$6)^(Main!$B$7-2020)</f>
        <v>0</v>
      </c>
      <c r="R113" s="5">
        <f>'[3]CostFlex, Winter'!R113*(1+[4]Main!$B$6)^(Main!$B$7-2020)</f>
        <v>0</v>
      </c>
      <c r="S113" s="5">
        <f>'[3]CostFlex, Winter'!S113*(1+[4]Main!$B$6)^(Main!$B$7-2020)</f>
        <v>0</v>
      </c>
      <c r="T113" s="5">
        <f>'[3]CostFlex, Winter'!T113*(1+[4]Main!$B$6)^(Main!$B$7-2020)</f>
        <v>0</v>
      </c>
      <c r="U113" s="5">
        <f>'[3]CostFlex, Winter'!U113*(1+[4]Main!$B$6)^(Main!$B$7-2020)</f>
        <v>0</v>
      </c>
      <c r="V113" s="5">
        <f>'[3]CostFlex, Winter'!V113*(1+[4]Main!$B$6)^(Main!$B$7-2020)</f>
        <v>0</v>
      </c>
      <c r="W113" s="5">
        <f>'[3]CostFlex, Winter'!W113*(1+[4]Main!$B$6)^(Main!$B$7-2020)</f>
        <v>0</v>
      </c>
      <c r="X113" s="5">
        <f>'[3]CostFlex, Winter'!X113*(1+[4]Main!$B$6)^(Main!$B$7-2020)</f>
        <v>0</v>
      </c>
      <c r="Y113" s="5">
        <f>'[3]CostFlex, Winter'!Y113*(1+[4]Main!$B$6)^(Main!$B$7-2020)</f>
        <v>0</v>
      </c>
    </row>
    <row r="114" spans="1:25" x14ac:dyDescent="0.3">
      <c r="A114">
        <v>93</v>
      </c>
      <c r="B114" s="5">
        <f>'[3]CostFlex, Winter'!B114*(1+[4]Main!$B$6)^(Main!$B$7-2020)</f>
        <v>0</v>
      </c>
      <c r="C114" s="5">
        <f>'[3]CostFlex, Winter'!C114*(1+[4]Main!$B$6)^(Main!$B$7-2020)</f>
        <v>0</v>
      </c>
      <c r="D114" s="5">
        <f>'[3]CostFlex, Winter'!D114*(1+[4]Main!$B$6)^(Main!$B$7-2020)</f>
        <v>0</v>
      </c>
      <c r="E114" s="5">
        <f>'[3]CostFlex, Winter'!E114*(1+[4]Main!$B$6)^(Main!$B$7-2020)</f>
        <v>0</v>
      </c>
      <c r="F114" s="5">
        <f>'[3]CostFlex, Winter'!F114*(1+[4]Main!$B$6)^(Main!$B$7-2020)</f>
        <v>0</v>
      </c>
      <c r="G114" s="5">
        <f>'[3]CostFlex, Winter'!G114*(1+[4]Main!$B$6)^(Main!$B$7-2020)</f>
        <v>0</v>
      </c>
      <c r="H114" s="5">
        <f>'[3]CostFlex, Winter'!H114*(1+[4]Main!$B$6)^(Main!$B$7-2020)</f>
        <v>0</v>
      </c>
      <c r="I114" s="5">
        <f>'[3]CostFlex, Winter'!I114*(1+[4]Main!$B$6)^(Main!$B$7-2020)</f>
        <v>0</v>
      </c>
      <c r="J114" s="5">
        <f>'[3]CostFlex, Winter'!J114*(1+[4]Main!$B$6)^(Main!$B$7-2020)</f>
        <v>0</v>
      </c>
      <c r="K114" s="5">
        <f>'[3]CostFlex, Winter'!K114*(1+[4]Main!$B$6)^(Main!$B$7-2020)</f>
        <v>0</v>
      </c>
      <c r="L114" s="5">
        <f>'[3]CostFlex, Winter'!L114*(1+[4]Main!$B$6)^(Main!$B$7-2020)</f>
        <v>0</v>
      </c>
      <c r="M114" s="5">
        <f>'[3]CostFlex, Winter'!M114*(1+[4]Main!$B$6)^(Main!$B$7-2020)</f>
        <v>0</v>
      </c>
      <c r="N114" s="5">
        <f>'[3]CostFlex, Winter'!N114*(1+[4]Main!$B$6)^(Main!$B$7-2020)</f>
        <v>0</v>
      </c>
      <c r="O114" s="5">
        <f>'[3]CostFlex, Winter'!O114*(1+[4]Main!$B$6)^(Main!$B$7-2020)</f>
        <v>0</v>
      </c>
      <c r="P114" s="5">
        <f>'[3]CostFlex, Winter'!P114*(1+[4]Main!$B$6)^(Main!$B$7-2020)</f>
        <v>0</v>
      </c>
      <c r="Q114" s="5">
        <f>'[3]CostFlex, Winter'!Q114*(1+[4]Main!$B$6)^(Main!$B$7-2020)</f>
        <v>0</v>
      </c>
      <c r="R114" s="5">
        <f>'[3]CostFlex, Winter'!R114*(1+[4]Main!$B$6)^(Main!$B$7-2020)</f>
        <v>0</v>
      </c>
      <c r="S114" s="5">
        <f>'[3]CostFlex, Winter'!S114*(1+[4]Main!$B$6)^(Main!$B$7-2020)</f>
        <v>0</v>
      </c>
      <c r="T114" s="5">
        <f>'[3]CostFlex, Winter'!T114*(1+[4]Main!$B$6)^(Main!$B$7-2020)</f>
        <v>0</v>
      </c>
      <c r="U114" s="5">
        <f>'[3]CostFlex, Winter'!U114*(1+[4]Main!$B$6)^(Main!$B$7-2020)</f>
        <v>0</v>
      </c>
      <c r="V114" s="5">
        <f>'[3]CostFlex, Winter'!V114*(1+[4]Main!$B$6)^(Main!$B$7-2020)</f>
        <v>0</v>
      </c>
      <c r="W114" s="5">
        <f>'[3]CostFlex, Winter'!W114*(1+[4]Main!$B$6)^(Main!$B$7-2020)</f>
        <v>0</v>
      </c>
      <c r="X114" s="5">
        <f>'[3]CostFlex, Winter'!X114*(1+[4]Main!$B$6)^(Main!$B$7-2020)</f>
        <v>0</v>
      </c>
      <c r="Y114" s="5">
        <f>'[3]CostFlex, Winter'!Y114*(1+[4]Main!$B$6)^(Main!$B$7-2020)</f>
        <v>0</v>
      </c>
    </row>
    <row r="115" spans="1:25" x14ac:dyDescent="0.3">
      <c r="A115">
        <v>23</v>
      </c>
      <c r="B115" s="5">
        <f>'[3]CostFlex, Winter'!B115*(1+[4]Main!$B$6)^(Main!$B$7-2020)</f>
        <v>0</v>
      </c>
      <c r="C115" s="5">
        <f>'[3]CostFlex, Winter'!C115*(1+[4]Main!$B$6)^(Main!$B$7-2020)</f>
        <v>0</v>
      </c>
      <c r="D115" s="5">
        <f>'[3]CostFlex, Winter'!D115*(1+[4]Main!$B$6)^(Main!$B$7-2020)</f>
        <v>0</v>
      </c>
      <c r="E115" s="5">
        <f>'[3]CostFlex, Winter'!E115*(1+[4]Main!$B$6)^(Main!$B$7-2020)</f>
        <v>0</v>
      </c>
      <c r="F115" s="5">
        <f>'[3]CostFlex, Winter'!F115*(1+[4]Main!$B$6)^(Main!$B$7-2020)</f>
        <v>0</v>
      </c>
      <c r="G115" s="5">
        <f>'[3]CostFlex, Winter'!G115*(1+[4]Main!$B$6)^(Main!$B$7-2020)</f>
        <v>0</v>
      </c>
      <c r="H115" s="5">
        <f>'[3]CostFlex, Winter'!H115*(1+[4]Main!$B$6)^(Main!$B$7-2020)</f>
        <v>0</v>
      </c>
      <c r="I115" s="5">
        <f>'[3]CostFlex, Winter'!I115*(1+[4]Main!$B$6)^(Main!$B$7-2020)</f>
        <v>0</v>
      </c>
      <c r="J115" s="5">
        <f>'[3]CostFlex, Winter'!J115*(1+[4]Main!$B$6)^(Main!$B$7-2020)</f>
        <v>0</v>
      </c>
      <c r="K115" s="5">
        <f>'[3]CostFlex, Winter'!K115*(1+[4]Main!$B$6)^(Main!$B$7-2020)</f>
        <v>0</v>
      </c>
      <c r="L115" s="5">
        <f>'[3]CostFlex, Winter'!L115*(1+[4]Main!$B$6)^(Main!$B$7-2020)</f>
        <v>0</v>
      </c>
      <c r="M115" s="5">
        <f>'[3]CostFlex, Winter'!M115*(1+[4]Main!$B$6)^(Main!$B$7-2020)</f>
        <v>0</v>
      </c>
      <c r="N115" s="5">
        <f>'[3]CostFlex, Winter'!N115*(1+[4]Main!$B$6)^(Main!$B$7-2020)</f>
        <v>0</v>
      </c>
      <c r="O115" s="5">
        <f>'[3]CostFlex, Winter'!O115*(1+[4]Main!$B$6)^(Main!$B$7-2020)</f>
        <v>0</v>
      </c>
      <c r="P115" s="5">
        <f>'[3]CostFlex, Winter'!P115*(1+[4]Main!$B$6)^(Main!$B$7-2020)</f>
        <v>0</v>
      </c>
      <c r="Q115" s="5">
        <f>'[3]CostFlex, Winter'!Q115*(1+[4]Main!$B$6)^(Main!$B$7-2020)</f>
        <v>0</v>
      </c>
      <c r="R115" s="5">
        <f>'[3]CostFlex, Winter'!R115*(1+[4]Main!$B$6)^(Main!$B$7-2020)</f>
        <v>0</v>
      </c>
      <c r="S115" s="5">
        <f>'[3]CostFlex, Winter'!S115*(1+[4]Main!$B$6)^(Main!$B$7-2020)</f>
        <v>0</v>
      </c>
      <c r="T115" s="5">
        <f>'[3]CostFlex, Winter'!T115*(1+[4]Main!$B$6)^(Main!$B$7-2020)</f>
        <v>0</v>
      </c>
      <c r="U115" s="5">
        <f>'[3]CostFlex, Winter'!U115*(1+[4]Main!$B$6)^(Main!$B$7-2020)</f>
        <v>0</v>
      </c>
      <c r="V115" s="5">
        <f>'[3]CostFlex, Winter'!V115*(1+[4]Main!$B$6)^(Main!$B$7-2020)</f>
        <v>0</v>
      </c>
      <c r="W115" s="5">
        <f>'[3]CostFlex, Winter'!W115*(1+[4]Main!$B$6)^(Main!$B$7-2020)</f>
        <v>0</v>
      </c>
      <c r="X115" s="5">
        <f>'[3]CostFlex, Winter'!X115*(1+[4]Main!$B$6)^(Main!$B$7-2020)</f>
        <v>0</v>
      </c>
      <c r="Y115" s="5">
        <f>'[3]CostFlex, Winter'!Y115*(1+[4]Main!$B$6)^(Main!$B$7-2020)</f>
        <v>0</v>
      </c>
    </row>
    <row r="116" spans="1:25" x14ac:dyDescent="0.3">
      <c r="A116">
        <v>34</v>
      </c>
      <c r="B116" s="5">
        <f>'[3]CostFlex, Winter'!B116*(1+[4]Main!$B$6)^(Main!$B$7-2020)</f>
        <v>0</v>
      </c>
      <c r="C116" s="5">
        <f>'[3]CostFlex, Winter'!C116*(1+[4]Main!$B$6)^(Main!$B$7-2020)</f>
        <v>0</v>
      </c>
      <c r="D116" s="5">
        <f>'[3]CostFlex, Winter'!D116*(1+[4]Main!$B$6)^(Main!$B$7-2020)</f>
        <v>0</v>
      </c>
      <c r="E116" s="5">
        <f>'[3]CostFlex, Winter'!E116*(1+[4]Main!$B$6)^(Main!$B$7-2020)</f>
        <v>0</v>
      </c>
      <c r="F116" s="5">
        <f>'[3]CostFlex, Winter'!F116*(1+[4]Main!$B$6)^(Main!$B$7-2020)</f>
        <v>0</v>
      </c>
      <c r="G116" s="5">
        <f>'[3]CostFlex, Winter'!G116*(1+[4]Main!$B$6)^(Main!$B$7-2020)</f>
        <v>0</v>
      </c>
      <c r="H116" s="5">
        <f>'[3]CostFlex, Winter'!H116*(1+[4]Main!$B$6)^(Main!$B$7-2020)</f>
        <v>0</v>
      </c>
      <c r="I116" s="5">
        <f>'[3]CostFlex, Winter'!I116*(1+[4]Main!$B$6)^(Main!$B$7-2020)</f>
        <v>0</v>
      </c>
      <c r="J116" s="5">
        <f>'[3]CostFlex, Winter'!J116*(1+[4]Main!$B$6)^(Main!$B$7-2020)</f>
        <v>0</v>
      </c>
      <c r="K116" s="5">
        <f>'[3]CostFlex, Winter'!K116*(1+[4]Main!$B$6)^(Main!$B$7-2020)</f>
        <v>0</v>
      </c>
      <c r="L116" s="5">
        <f>'[3]CostFlex, Winter'!L116*(1+[4]Main!$B$6)^(Main!$B$7-2020)</f>
        <v>0</v>
      </c>
      <c r="M116" s="5">
        <f>'[3]CostFlex, Winter'!M116*(1+[4]Main!$B$6)^(Main!$B$7-2020)</f>
        <v>0</v>
      </c>
      <c r="N116" s="5">
        <f>'[3]CostFlex, Winter'!N116*(1+[4]Main!$B$6)^(Main!$B$7-2020)</f>
        <v>0</v>
      </c>
      <c r="O116" s="5">
        <f>'[3]CostFlex, Winter'!O116*(1+[4]Main!$B$6)^(Main!$B$7-2020)</f>
        <v>0</v>
      </c>
      <c r="P116" s="5">
        <f>'[3]CostFlex, Winter'!P116*(1+[4]Main!$B$6)^(Main!$B$7-2020)</f>
        <v>0</v>
      </c>
      <c r="Q116" s="5">
        <f>'[3]CostFlex, Winter'!Q116*(1+[4]Main!$B$6)^(Main!$B$7-2020)</f>
        <v>0</v>
      </c>
      <c r="R116" s="5">
        <f>'[3]CostFlex, Winter'!R116*(1+[4]Main!$B$6)^(Main!$B$7-2020)</f>
        <v>0</v>
      </c>
      <c r="S116" s="5">
        <f>'[3]CostFlex, Winter'!S116*(1+[4]Main!$B$6)^(Main!$B$7-2020)</f>
        <v>0</v>
      </c>
      <c r="T116" s="5">
        <f>'[3]CostFlex, Winter'!T116*(1+[4]Main!$B$6)^(Main!$B$7-2020)</f>
        <v>0</v>
      </c>
      <c r="U116" s="5">
        <f>'[3]CostFlex, Winter'!U116*(1+[4]Main!$B$6)^(Main!$B$7-2020)</f>
        <v>0</v>
      </c>
      <c r="V116" s="5">
        <f>'[3]CostFlex, Winter'!V116*(1+[4]Main!$B$6)^(Main!$B$7-2020)</f>
        <v>0</v>
      </c>
      <c r="W116" s="5">
        <f>'[3]CostFlex, Winter'!W116*(1+[4]Main!$B$6)^(Main!$B$7-2020)</f>
        <v>0</v>
      </c>
      <c r="X116" s="5">
        <f>'[3]CostFlex, Winter'!X116*(1+[4]Main!$B$6)^(Main!$B$7-2020)</f>
        <v>0</v>
      </c>
      <c r="Y116" s="5">
        <f>'[3]CostFlex, Winter'!Y116*(1+[4]Main!$B$6)^(Main!$B$7-2020)</f>
        <v>0</v>
      </c>
    </row>
    <row r="117" spans="1:25" x14ac:dyDescent="0.3">
      <c r="A117">
        <v>43</v>
      </c>
      <c r="B117" s="5">
        <f>'[3]CostFlex, Winter'!B117*(1+[4]Main!$B$6)^(Main!$B$7-2020)</f>
        <v>0</v>
      </c>
      <c r="C117" s="5">
        <f>'[3]CostFlex, Winter'!C117*(1+[4]Main!$B$6)^(Main!$B$7-2020)</f>
        <v>0</v>
      </c>
      <c r="D117" s="5">
        <f>'[3]CostFlex, Winter'!D117*(1+[4]Main!$B$6)^(Main!$B$7-2020)</f>
        <v>0</v>
      </c>
      <c r="E117" s="5">
        <f>'[3]CostFlex, Winter'!E117*(1+[4]Main!$B$6)^(Main!$B$7-2020)</f>
        <v>0</v>
      </c>
      <c r="F117" s="5">
        <f>'[3]CostFlex, Winter'!F117*(1+[4]Main!$B$6)^(Main!$B$7-2020)</f>
        <v>0</v>
      </c>
      <c r="G117" s="5">
        <f>'[3]CostFlex, Winter'!G117*(1+[4]Main!$B$6)^(Main!$B$7-2020)</f>
        <v>0</v>
      </c>
      <c r="H117" s="5">
        <f>'[3]CostFlex, Winter'!H117*(1+[4]Main!$B$6)^(Main!$B$7-2020)</f>
        <v>0</v>
      </c>
      <c r="I117" s="5">
        <f>'[3]CostFlex, Winter'!I117*(1+[4]Main!$B$6)^(Main!$B$7-2020)</f>
        <v>0</v>
      </c>
      <c r="J117" s="5">
        <f>'[3]CostFlex, Winter'!J117*(1+[4]Main!$B$6)^(Main!$B$7-2020)</f>
        <v>0</v>
      </c>
      <c r="K117" s="5">
        <f>'[3]CostFlex, Winter'!K117*(1+[4]Main!$B$6)^(Main!$B$7-2020)</f>
        <v>0</v>
      </c>
      <c r="L117" s="5">
        <f>'[3]CostFlex, Winter'!L117*(1+[4]Main!$B$6)^(Main!$B$7-2020)</f>
        <v>0</v>
      </c>
      <c r="M117" s="5">
        <f>'[3]CostFlex, Winter'!M117*(1+[4]Main!$B$6)^(Main!$B$7-2020)</f>
        <v>0</v>
      </c>
      <c r="N117" s="5">
        <f>'[3]CostFlex, Winter'!N117*(1+[4]Main!$B$6)^(Main!$B$7-2020)</f>
        <v>0</v>
      </c>
      <c r="O117" s="5">
        <f>'[3]CostFlex, Winter'!O117*(1+[4]Main!$B$6)^(Main!$B$7-2020)</f>
        <v>0</v>
      </c>
      <c r="P117" s="5">
        <f>'[3]CostFlex, Winter'!P117*(1+[4]Main!$B$6)^(Main!$B$7-2020)</f>
        <v>0</v>
      </c>
      <c r="Q117" s="5">
        <f>'[3]CostFlex, Winter'!Q117*(1+[4]Main!$B$6)^(Main!$B$7-2020)</f>
        <v>0</v>
      </c>
      <c r="R117" s="5">
        <f>'[3]CostFlex, Winter'!R117*(1+[4]Main!$B$6)^(Main!$B$7-2020)</f>
        <v>0</v>
      </c>
      <c r="S117" s="5">
        <f>'[3]CostFlex, Winter'!S117*(1+[4]Main!$B$6)^(Main!$B$7-2020)</f>
        <v>0</v>
      </c>
      <c r="T117" s="5">
        <f>'[3]CostFlex, Winter'!T117*(1+[4]Main!$B$6)^(Main!$B$7-2020)</f>
        <v>0</v>
      </c>
      <c r="U117" s="5">
        <f>'[3]CostFlex, Winter'!U117*(1+[4]Main!$B$6)^(Main!$B$7-2020)</f>
        <v>0</v>
      </c>
      <c r="V117" s="5">
        <f>'[3]CostFlex, Winter'!V117*(1+[4]Main!$B$6)^(Main!$B$7-2020)</f>
        <v>0</v>
      </c>
      <c r="W117" s="5">
        <f>'[3]CostFlex, Winter'!W117*(1+[4]Main!$B$6)^(Main!$B$7-2020)</f>
        <v>0</v>
      </c>
      <c r="X117" s="5">
        <f>'[3]CostFlex, Winter'!X117*(1+[4]Main!$B$6)^(Main!$B$7-2020)</f>
        <v>0</v>
      </c>
      <c r="Y117" s="5">
        <f>'[3]CostFlex, Winter'!Y117*(1+[4]Main!$B$6)^(Main!$B$7-2020)</f>
        <v>0</v>
      </c>
    </row>
    <row r="118" spans="1:25" x14ac:dyDescent="0.3">
      <c r="A118">
        <v>57</v>
      </c>
      <c r="B118" s="5">
        <f>'[3]CostFlex, Winter'!B118*(1+[4]Main!$B$6)^(Main!$B$7-2020)</f>
        <v>0</v>
      </c>
      <c r="C118" s="5">
        <f>'[3]CostFlex, Winter'!C118*(1+[4]Main!$B$6)^(Main!$B$7-2020)</f>
        <v>0</v>
      </c>
      <c r="D118" s="5">
        <f>'[3]CostFlex, Winter'!D118*(1+[4]Main!$B$6)^(Main!$B$7-2020)</f>
        <v>0</v>
      </c>
      <c r="E118" s="5">
        <f>'[3]CostFlex, Winter'!E118*(1+[4]Main!$B$6)^(Main!$B$7-2020)</f>
        <v>0</v>
      </c>
      <c r="F118" s="5">
        <f>'[3]CostFlex, Winter'!F118*(1+[4]Main!$B$6)^(Main!$B$7-2020)</f>
        <v>0</v>
      </c>
      <c r="G118" s="5">
        <f>'[3]CostFlex, Winter'!G118*(1+[4]Main!$B$6)^(Main!$B$7-2020)</f>
        <v>0</v>
      </c>
      <c r="H118" s="5">
        <f>'[3]CostFlex, Winter'!H118*(1+[4]Main!$B$6)^(Main!$B$7-2020)</f>
        <v>0</v>
      </c>
      <c r="I118" s="5">
        <f>'[3]CostFlex, Winter'!I118*(1+[4]Main!$B$6)^(Main!$B$7-2020)</f>
        <v>0</v>
      </c>
      <c r="J118" s="5">
        <f>'[3]CostFlex, Winter'!J118*(1+[4]Main!$B$6)^(Main!$B$7-2020)</f>
        <v>0</v>
      </c>
      <c r="K118" s="5">
        <f>'[3]CostFlex, Winter'!K118*(1+[4]Main!$B$6)^(Main!$B$7-2020)</f>
        <v>0</v>
      </c>
      <c r="L118" s="5">
        <f>'[3]CostFlex, Winter'!L118*(1+[4]Main!$B$6)^(Main!$B$7-2020)</f>
        <v>0</v>
      </c>
      <c r="M118" s="5">
        <f>'[3]CostFlex, Winter'!M118*(1+[4]Main!$B$6)^(Main!$B$7-2020)</f>
        <v>0</v>
      </c>
      <c r="N118" s="5">
        <f>'[3]CostFlex, Winter'!N118*(1+[4]Main!$B$6)^(Main!$B$7-2020)</f>
        <v>0</v>
      </c>
      <c r="O118" s="5">
        <f>'[3]CostFlex, Winter'!O118*(1+[4]Main!$B$6)^(Main!$B$7-2020)</f>
        <v>0</v>
      </c>
      <c r="P118" s="5">
        <f>'[3]CostFlex, Winter'!P118*(1+[4]Main!$B$6)^(Main!$B$7-2020)</f>
        <v>0</v>
      </c>
      <c r="Q118" s="5">
        <f>'[3]CostFlex, Winter'!Q118*(1+[4]Main!$B$6)^(Main!$B$7-2020)</f>
        <v>0</v>
      </c>
      <c r="R118" s="5">
        <f>'[3]CostFlex, Winter'!R118*(1+[4]Main!$B$6)^(Main!$B$7-2020)</f>
        <v>0</v>
      </c>
      <c r="S118" s="5">
        <f>'[3]CostFlex, Winter'!S118*(1+[4]Main!$B$6)^(Main!$B$7-2020)</f>
        <v>0</v>
      </c>
      <c r="T118" s="5">
        <f>'[3]CostFlex, Winter'!T118*(1+[4]Main!$B$6)^(Main!$B$7-2020)</f>
        <v>0</v>
      </c>
      <c r="U118" s="5">
        <f>'[3]CostFlex, Winter'!U118*(1+[4]Main!$B$6)^(Main!$B$7-2020)</f>
        <v>0</v>
      </c>
      <c r="V118" s="5">
        <f>'[3]CostFlex, Winter'!V118*(1+[4]Main!$B$6)^(Main!$B$7-2020)</f>
        <v>0</v>
      </c>
      <c r="W118" s="5">
        <f>'[3]CostFlex, Winter'!W118*(1+[4]Main!$B$6)^(Main!$B$7-2020)</f>
        <v>0</v>
      </c>
      <c r="X118" s="5">
        <f>'[3]CostFlex, Winter'!X118*(1+[4]Main!$B$6)^(Main!$B$7-2020)</f>
        <v>0</v>
      </c>
      <c r="Y118" s="5">
        <f>'[3]CostFlex, Winter'!Y118*(1+[4]Main!$B$6)^(Main!$B$7-2020)</f>
        <v>0</v>
      </c>
    </row>
    <row r="119" spans="1:25" x14ac:dyDescent="0.3">
      <c r="A119">
        <v>106</v>
      </c>
      <c r="B119" s="5">
        <f>'[3]CostFlex, Winter'!B119*(1+[4]Main!$B$6)^(Main!$B$7-2020)</f>
        <v>0</v>
      </c>
      <c r="C119" s="5">
        <f>'[3]CostFlex, Winter'!C119*(1+[4]Main!$B$6)^(Main!$B$7-2020)</f>
        <v>0</v>
      </c>
      <c r="D119" s="5">
        <f>'[3]CostFlex, Winter'!D119*(1+[4]Main!$B$6)^(Main!$B$7-2020)</f>
        <v>0</v>
      </c>
      <c r="E119" s="5">
        <f>'[3]CostFlex, Winter'!E119*(1+[4]Main!$B$6)^(Main!$B$7-2020)</f>
        <v>0</v>
      </c>
      <c r="F119" s="5">
        <f>'[3]CostFlex, Winter'!F119*(1+[4]Main!$B$6)^(Main!$B$7-2020)</f>
        <v>0</v>
      </c>
      <c r="G119" s="5">
        <f>'[3]CostFlex, Winter'!G119*(1+[4]Main!$B$6)^(Main!$B$7-2020)</f>
        <v>0</v>
      </c>
      <c r="H119" s="5">
        <f>'[3]CostFlex, Winter'!H119*(1+[4]Main!$B$6)^(Main!$B$7-2020)</f>
        <v>0</v>
      </c>
      <c r="I119" s="5">
        <f>'[3]CostFlex, Winter'!I119*(1+[4]Main!$B$6)^(Main!$B$7-2020)</f>
        <v>0</v>
      </c>
      <c r="J119" s="5">
        <f>'[3]CostFlex, Winter'!J119*(1+[4]Main!$B$6)^(Main!$B$7-2020)</f>
        <v>0</v>
      </c>
      <c r="K119" s="5">
        <f>'[3]CostFlex, Winter'!K119*(1+[4]Main!$B$6)^(Main!$B$7-2020)</f>
        <v>0</v>
      </c>
      <c r="L119" s="5">
        <f>'[3]CostFlex, Winter'!L119*(1+[4]Main!$B$6)^(Main!$B$7-2020)</f>
        <v>0</v>
      </c>
      <c r="M119" s="5">
        <f>'[3]CostFlex, Winter'!M119*(1+[4]Main!$B$6)^(Main!$B$7-2020)</f>
        <v>0</v>
      </c>
      <c r="N119" s="5">
        <f>'[3]CostFlex, Winter'!N119*(1+[4]Main!$B$6)^(Main!$B$7-2020)</f>
        <v>0</v>
      </c>
      <c r="O119" s="5">
        <f>'[3]CostFlex, Winter'!O119*(1+[4]Main!$B$6)^(Main!$B$7-2020)</f>
        <v>0</v>
      </c>
      <c r="P119" s="5">
        <f>'[3]CostFlex, Winter'!P119*(1+[4]Main!$B$6)^(Main!$B$7-2020)</f>
        <v>0</v>
      </c>
      <c r="Q119" s="5">
        <f>'[3]CostFlex, Winter'!Q119*(1+[4]Main!$B$6)^(Main!$B$7-2020)</f>
        <v>0</v>
      </c>
      <c r="R119" s="5">
        <f>'[3]CostFlex, Winter'!R119*(1+[4]Main!$B$6)^(Main!$B$7-2020)</f>
        <v>0</v>
      </c>
      <c r="S119" s="5">
        <f>'[3]CostFlex, Winter'!S119*(1+[4]Main!$B$6)^(Main!$B$7-2020)</f>
        <v>0</v>
      </c>
      <c r="T119" s="5">
        <f>'[3]CostFlex, Winter'!T119*(1+[4]Main!$B$6)^(Main!$B$7-2020)</f>
        <v>0</v>
      </c>
      <c r="U119" s="5">
        <f>'[3]CostFlex, Winter'!U119*(1+[4]Main!$B$6)^(Main!$B$7-2020)</f>
        <v>0</v>
      </c>
      <c r="V119" s="5">
        <f>'[3]CostFlex, Winter'!V119*(1+[4]Main!$B$6)^(Main!$B$7-2020)</f>
        <v>0</v>
      </c>
      <c r="W119" s="5">
        <f>'[3]CostFlex, Winter'!W119*(1+[4]Main!$B$6)^(Main!$B$7-2020)</f>
        <v>0</v>
      </c>
      <c r="X119" s="5">
        <f>'[3]CostFlex, Winter'!X119*(1+[4]Main!$B$6)^(Main!$B$7-2020)</f>
        <v>0</v>
      </c>
      <c r="Y119" s="5">
        <f>'[3]CostFlex, Winter'!Y119*(1+[4]Main!$B$6)^(Main!$B$7-2020)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D1C-51A9-4531-B644-C57DADC74F7C}">
  <dimension ref="A1:Y4"/>
  <sheetViews>
    <sheetView zoomScale="85" zoomScaleNormal="85" workbookViewId="0">
      <selection activeCell="B2" sqref="B2"/>
    </sheetView>
  </sheetViews>
  <sheetFormatPr defaultRowHeight="14.4" x14ac:dyDescent="0.3"/>
  <cols>
    <col min="1" max="1" width="20.88671875" bestFit="1" customWidth="1"/>
  </cols>
  <sheetData>
    <row r="1" spans="1:25" x14ac:dyDescent="0.3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13</v>
      </c>
      <c r="B2" s="3">
        <v>1.1729000000000001</v>
      </c>
      <c r="C2" s="3">
        <v>1.2213400000000001</v>
      </c>
      <c r="D2" s="3">
        <v>1.0938399999999999</v>
      </c>
      <c r="E2" s="3">
        <v>1.0410200000000001</v>
      </c>
      <c r="F2" s="3">
        <v>0.85873999999999995</v>
      </c>
      <c r="G2" s="3">
        <v>0.73097999999999996</v>
      </c>
      <c r="H2" s="3">
        <v>0.90285000000000004</v>
      </c>
      <c r="I2" s="3">
        <v>0.16195000000000001</v>
      </c>
      <c r="J2" s="3">
        <v>0.13996</v>
      </c>
      <c r="K2" s="3">
        <v>0.21092</v>
      </c>
      <c r="L2" s="3">
        <v>0.12076000000000001</v>
      </c>
      <c r="M2" s="3">
        <v>0.14008000000000001</v>
      </c>
      <c r="N2" s="3">
        <v>0.22302</v>
      </c>
      <c r="O2" s="3">
        <v>0.41566999999999998</v>
      </c>
      <c r="P2" s="3">
        <v>0.4088</v>
      </c>
      <c r="Q2" s="3">
        <v>0.40884999999999999</v>
      </c>
      <c r="R2" s="3">
        <v>0.24487999999999999</v>
      </c>
      <c r="S2" s="3">
        <v>0.49911</v>
      </c>
      <c r="T2" s="3">
        <v>0.28586</v>
      </c>
      <c r="U2" s="3">
        <v>0.20591000000000001</v>
      </c>
      <c r="V2" s="3">
        <v>0.30818000000000001</v>
      </c>
      <c r="W2" s="3">
        <v>0.19885</v>
      </c>
      <c r="X2" s="3">
        <v>0.9073</v>
      </c>
      <c r="Y2" s="3">
        <v>1.0923400000000001</v>
      </c>
    </row>
    <row r="3" spans="1:25" x14ac:dyDescent="0.3">
      <c r="A3" t="s">
        <v>14</v>
      </c>
      <c r="B3" s="3">
        <v>-2.6233</v>
      </c>
      <c r="C3" s="3">
        <v>-2.7972000000000001</v>
      </c>
      <c r="D3" s="3">
        <v>-3.145</v>
      </c>
      <c r="E3" s="3">
        <v>-3.4188000000000001</v>
      </c>
      <c r="F3" s="3">
        <v>-3.6778</v>
      </c>
      <c r="G3" s="3">
        <v>-3.9996999999999998</v>
      </c>
      <c r="H3" s="3">
        <v>-3.8035999999999999</v>
      </c>
      <c r="I3" s="3">
        <v>-4.2692399999999999</v>
      </c>
      <c r="J3" s="3">
        <v>-3.8622399999999999</v>
      </c>
      <c r="K3" s="3">
        <v>-5.7456100000000001</v>
      </c>
      <c r="L3" s="3">
        <v>-5.6988399999999997</v>
      </c>
      <c r="M3" s="3">
        <v>-5.2012400000000003</v>
      </c>
      <c r="N3" s="3">
        <v>-4.9656399999999996</v>
      </c>
      <c r="O3" s="3">
        <v>-4.7605700000000004</v>
      </c>
      <c r="P3" s="3">
        <v>-4.55342</v>
      </c>
      <c r="Q3" s="3">
        <v>-4.16866</v>
      </c>
      <c r="R3" s="3">
        <v>-3.8857400000000002</v>
      </c>
      <c r="S3" s="3">
        <v>-3.5182600000000002</v>
      </c>
      <c r="T3" s="3">
        <v>-2.2067299999999999</v>
      </c>
      <c r="U3" s="3">
        <v>-2.4588100000000002</v>
      </c>
      <c r="V3" s="3">
        <v>-2.5861499999999999</v>
      </c>
      <c r="W3" s="3">
        <v>-2.76654</v>
      </c>
      <c r="X3" s="3">
        <v>-2.1867000000000001</v>
      </c>
      <c r="Y3" s="3">
        <v>-2.3235999999999999</v>
      </c>
    </row>
    <row r="4" spans="1:25" x14ac:dyDescent="0.3">
      <c r="A4" t="s">
        <v>15</v>
      </c>
      <c r="B4" s="3">
        <v>2.52597</v>
      </c>
      <c r="C4" s="3">
        <v>2.69326</v>
      </c>
      <c r="D4" s="3">
        <v>3.01891</v>
      </c>
      <c r="E4" s="3">
        <v>3.2747099999999998</v>
      </c>
      <c r="F4" s="3">
        <v>3.50895</v>
      </c>
      <c r="G4" s="3">
        <v>3.8188</v>
      </c>
      <c r="H4" s="3">
        <v>3.6280999999999999</v>
      </c>
      <c r="I4" s="3">
        <v>4.0992199999999999</v>
      </c>
      <c r="J4" s="3">
        <v>3.7414200000000002</v>
      </c>
      <c r="K4" s="3">
        <v>4.3298899999999998</v>
      </c>
      <c r="L4" s="3">
        <v>4.3666200000000002</v>
      </c>
      <c r="M4" s="3">
        <v>4.07592</v>
      </c>
      <c r="N4" s="3">
        <v>3.9183500000000002</v>
      </c>
      <c r="O4" s="3">
        <v>3.7900800000000001</v>
      </c>
      <c r="P4" s="3">
        <v>3.60914</v>
      </c>
      <c r="Q4" s="3">
        <v>3.3091400000000002</v>
      </c>
      <c r="R4" s="3">
        <v>3.0775100000000002</v>
      </c>
      <c r="S4" s="3">
        <v>2.7924899999999999</v>
      </c>
      <c r="T4" s="3">
        <v>2.1541399999999999</v>
      </c>
      <c r="U4" s="3">
        <v>2.4022399999999999</v>
      </c>
      <c r="V4" s="3">
        <v>2.5389400000000002</v>
      </c>
      <c r="W4" s="3">
        <v>2.7249400000000001</v>
      </c>
      <c r="X4" s="3">
        <v>2.1065999999999998</v>
      </c>
      <c r="Y4" s="3">
        <v>2.2399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4520-9EBB-446B-BFF7-30569112752B}">
  <dimension ref="A1:B11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>
        <v>105</v>
      </c>
      <c r="B2" s="1">
        <f>1/COUNT($A$2:$A$51)</f>
        <v>0.1</v>
      </c>
    </row>
    <row r="3" spans="1:2" x14ac:dyDescent="0.3">
      <c r="A3">
        <v>63</v>
      </c>
      <c r="B3" s="1">
        <f t="shared" ref="B3:B11" si="0">1/COUNT($A$2:$A$51)</f>
        <v>0.1</v>
      </c>
    </row>
    <row r="4" spans="1:2" x14ac:dyDescent="0.3">
      <c r="A4">
        <v>29</v>
      </c>
      <c r="B4" s="1">
        <f t="shared" si="0"/>
        <v>0.1</v>
      </c>
    </row>
    <row r="5" spans="1:2" x14ac:dyDescent="0.3">
      <c r="A5">
        <v>80</v>
      </c>
      <c r="B5" s="1">
        <f t="shared" si="0"/>
        <v>0.1</v>
      </c>
    </row>
    <row r="6" spans="1:2" x14ac:dyDescent="0.3">
      <c r="A6">
        <v>42</v>
      </c>
      <c r="B6" s="1">
        <f t="shared" si="0"/>
        <v>0.1</v>
      </c>
    </row>
    <row r="7" spans="1:2" x14ac:dyDescent="0.3">
      <c r="A7">
        <v>69</v>
      </c>
      <c r="B7" s="1">
        <f t="shared" si="0"/>
        <v>0.1</v>
      </c>
    </row>
    <row r="8" spans="1:2" x14ac:dyDescent="0.3">
      <c r="A8">
        <v>58</v>
      </c>
      <c r="B8" s="1">
        <f t="shared" si="0"/>
        <v>0.1</v>
      </c>
    </row>
    <row r="9" spans="1:2" x14ac:dyDescent="0.3">
      <c r="A9">
        <v>52</v>
      </c>
      <c r="B9" s="1">
        <f t="shared" si="0"/>
        <v>0.1</v>
      </c>
    </row>
    <row r="10" spans="1:2" x14ac:dyDescent="0.3">
      <c r="A10">
        <v>35</v>
      </c>
      <c r="B10" s="1">
        <f t="shared" si="0"/>
        <v>0.1</v>
      </c>
    </row>
    <row r="11" spans="1:2" x14ac:dyDescent="0.3">
      <c r="A11">
        <v>77</v>
      </c>
      <c r="B11" s="1">
        <f t="shared" si="0"/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FEF3-0392-48B6-8D46-E56FE4841EF1}">
  <dimension ref="A1:B5"/>
  <sheetViews>
    <sheetView tabSelected="1" workbookViewId="0">
      <selection activeCell="A2" sqref="A2:A5"/>
    </sheetView>
  </sheetViews>
  <sheetFormatPr defaultRowHeight="14.4" x14ac:dyDescent="0.3"/>
  <sheetData>
    <row r="1" spans="1:2" x14ac:dyDescent="0.3">
      <c r="A1" t="s">
        <v>16</v>
      </c>
      <c r="B1" t="s">
        <v>18</v>
      </c>
    </row>
    <row r="2" spans="1:2" x14ac:dyDescent="0.3">
      <c r="A2">
        <v>121</v>
      </c>
      <c r="B2" s="5">
        <f>Main!$B$9/COUNT($A$2:$A$5)</f>
        <v>1.1475</v>
      </c>
    </row>
    <row r="3" spans="1:2" x14ac:dyDescent="0.3">
      <c r="A3">
        <v>122</v>
      </c>
      <c r="B3" s="5">
        <f>Main!$B$9/COUNT($A$2:$A$5)</f>
        <v>1.1475</v>
      </c>
    </row>
    <row r="4" spans="1:2" x14ac:dyDescent="0.3">
      <c r="A4">
        <v>66</v>
      </c>
      <c r="B4" s="5">
        <f>Main!$B$9/COUNT($A$2:$A$5)</f>
        <v>1.1475</v>
      </c>
    </row>
    <row r="5" spans="1:2" x14ac:dyDescent="0.3">
      <c r="A5">
        <v>39</v>
      </c>
      <c r="B5" s="5">
        <f>Main!$B$9/COUNT($A$2:$A$5)</f>
        <v>1.1475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27AF-6BF3-4DD3-913F-898097E37C14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16</v>
      </c>
      <c r="B1" t="s">
        <v>18</v>
      </c>
    </row>
    <row r="2" spans="1:2" x14ac:dyDescent="0.3">
      <c r="A2">
        <v>121</v>
      </c>
      <c r="B2" s="5">
        <f>Main!$B$10/COUNT($A$2:$A$5)</f>
        <v>0.115</v>
      </c>
    </row>
    <row r="3" spans="1:2" x14ac:dyDescent="0.3">
      <c r="A3">
        <v>122</v>
      </c>
      <c r="B3" s="5">
        <f>Main!$B$10/COUNT($A$2:$A$5)</f>
        <v>0.115</v>
      </c>
    </row>
    <row r="4" spans="1:2" x14ac:dyDescent="0.3">
      <c r="A4">
        <v>66</v>
      </c>
      <c r="B4" s="5">
        <f>Main!$B$10/COUNT($A$2:$A$5)</f>
        <v>0.115</v>
      </c>
    </row>
    <row r="5" spans="1:2" x14ac:dyDescent="0.3">
      <c r="A5">
        <v>39</v>
      </c>
      <c r="B5" s="5">
        <f>Main!$B$10/COUNT($A$2:$A$5)</f>
        <v>0.115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9BE3-1BB9-4F7C-BCC4-D2032ED93E9D}">
  <dimension ref="A1:H5"/>
  <sheetViews>
    <sheetView workbookViewId="0">
      <selection activeCell="D9" sqref="D9"/>
    </sheetView>
  </sheetViews>
  <sheetFormatPr defaultRowHeight="14.4" x14ac:dyDescent="0.3"/>
  <sheetData>
    <row r="1" spans="1:8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121</v>
      </c>
      <c r="B2">
        <f>VLOOKUP($A2,'ESS Distribution'!$A$2:$B$5,2,FALSE)</f>
        <v>0.115</v>
      </c>
      <c r="C2">
        <f>B2</f>
        <v>0.115</v>
      </c>
      <c r="D2">
        <f>C2*0.5</f>
        <v>5.7500000000000002E-2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3">
      <c r="A3">
        <v>122</v>
      </c>
      <c r="B3">
        <f>VLOOKUP($A3,'ESS Distribution'!$A$2:$B$5,2,FALSE)</f>
        <v>0.115</v>
      </c>
      <c r="C3">
        <f t="shared" ref="C3:C5" si="0">B3</f>
        <v>0.115</v>
      </c>
      <c r="D3">
        <f t="shared" ref="D3:D5" si="1">C3*0.5</f>
        <v>5.7500000000000002E-2</v>
      </c>
      <c r="E3" s="5">
        <v>0.9</v>
      </c>
      <c r="F3" s="5">
        <v>0.9</v>
      </c>
      <c r="G3" s="5">
        <v>0.8</v>
      </c>
      <c r="H3" t="s">
        <v>27</v>
      </c>
    </row>
    <row r="4" spans="1:8" x14ac:dyDescent="0.3">
      <c r="A4">
        <v>66</v>
      </c>
      <c r="B4">
        <f>VLOOKUP($A4,'ESS Distribution'!$A$2:$B$5,2,FALSE)</f>
        <v>0.115</v>
      </c>
      <c r="C4">
        <f t="shared" si="0"/>
        <v>0.115</v>
      </c>
      <c r="D4">
        <f t="shared" si="1"/>
        <v>5.7500000000000002E-2</v>
      </c>
      <c r="E4" s="5">
        <v>0.9</v>
      </c>
      <c r="F4" s="5">
        <v>0.9</v>
      </c>
      <c r="G4" s="5">
        <v>0.8</v>
      </c>
      <c r="H4" t="s">
        <v>27</v>
      </c>
    </row>
    <row r="5" spans="1:8" x14ac:dyDescent="0.3">
      <c r="A5">
        <v>39</v>
      </c>
      <c r="B5">
        <f>VLOOKUP($A5,'ESS Distribution'!$A$2:$B$5,2,FALSE)</f>
        <v>0.115</v>
      </c>
      <c r="C5">
        <f t="shared" si="0"/>
        <v>0.115</v>
      </c>
      <c r="D5">
        <f t="shared" si="1"/>
        <v>5.7500000000000002E-2</v>
      </c>
      <c r="E5" s="5">
        <v>0.9</v>
      </c>
      <c r="F5" s="5">
        <v>0.9</v>
      </c>
      <c r="G5" s="5">
        <v>0.8</v>
      </c>
      <c r="H5" t="s">
        <v>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A8A9-1927-4837-BCBE-B87C744B3674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'[3]Pc, Winter, S1'!B2*Main!$B$8+_xlfn.IFNA(VLOOKUP($A2,'EV Distribution'!$A$2:$B$11,2),0)*'EV Scenarios'!B$2</f>
        <v>4.6753995456824011</v>
      </c>
      <c r="C2" s="5">
        <f>'[3]Pc, Winter, S1'!C2*Main!$B$8+_xlfn.IFNA(VLOOKUP($A2,'EV Distribution'!$A$2:$B$11,2),0)*'EV Scenarios'!C$2</f>
        <v>4.6753995456824011</v>
      </c>
      <c r="D2" s="5">
        <f>'[3]Pc, Winter, S1'!D2*Main!$B$8+_xlfn.IFNA(VLOOKUP($A2,'EV Distribution'!$A$2:$B$11,2),0)*'EV Scenarios'!D$2</f>
        <v>4.6753995456824011</v>
      </c>
      <c r="E2" s="5">
        <f>'[3]Pc, Winter, S1'!E2*Main!$B$8+_xlfn.IFNA(VLOOKUP($A2,'EV Distribution'!$A$2:$B$11,2),0)*'EV Scenarios'!E$2</f>
        <v>4.6753995456824011</v>
      </c>
      <c r="F2" s="5">
        <f>'[3]Pc, Winter, S1'!F2*Main!$B$8+_xlfn.IFNA(VLOOKUP($A2,'EV Distribution'!$A$2:$B$11,2),0)*'EV Scenarios'!F$2</f>
        <v>4.6753995456824011</v>
      </c>
      <c r="G2" s="5">
        <f>'[3]Pc, Winter, S1'!G2*Main!$B$8+_xlfn.IFNA(VLOOKUP($A2,'EV Distribution'!$A$2:$B$11,2),0)*'EV Scenarios'!G$2</f>
        <v>4.6753995456824011</v>
      </c>
      <c r="H2" s="5">
        <f>'[3]Pc, Winter, S1'!H2*Main!$B$8+_xlfn.IFNA(VLOOKUP($A2,'EV Distribution'!$A$2:$B$11,2),0)*'EV Scenarios'!H$2</f>
        <v>4.6753995456824011</v>
      </c>
      <c r="I2" s="5">
        <f>'[3]Pc, Winter, S1'!I2*Main!$B$8+_xlfn.IFNA(VLOOKUP($A2,'EV Distribution'!$A$2:$B$11,2),0)*'EV Scenarios'!I$2</f>
        <v>4.6753995456824011</v>
      </c>
      <c r="J2" s="5">
        <f>'[3]Pc, Winter, S1'!J2*Main!$B$8+_xlfn.IFNA(VLOOKUP($A2,'EV Distribution'!$A$2:$B$11,2),0)*'EV Scenarios'!J$2</f>
        <v>4.6753995456824011</v>
      </c>
      <c r="K2" s="5">
        <f>'[3]Pc, Winter, S1'!K2*Main!$B$8+_xlfn.IFNA(VLOOKUP($A2,'EV Distribution'!$A$2:$B$11,2),0)*'EV Scenarios'!K$2</f>
        <v>4.6753995456824011</v>
      </c>
      <c r="L2" s="5">
        <f>'[3]Pc, Winter, S1'!L2*Main!$B$8+_xlfn.IFNA(VLOOKUP($A2,'EV Distribution'!$A$2:$B$11,2),0)*'EV Scenarios'!L$2</f>
        <v>4.6753995456824011</v>
      </c>
      <c r="M2" s="5">
        <f>'[3]Pc, Winter, S1'!M2*Main!$B$8+_xlfn.IFNA(VLOOKUP($A2,'EV Distribution'!$A$2:$B$11,2),0)*'EV Scenarios'!M$2</f>
        <v>4.6753995456824011</v>
      </c>
      <c r="N2" s="5">
        <f>'[3]Pc, Winter, S1'!N2*Main!$B$8+_xlfn.IFNA(VLOOKUP($A2,'EV Distribution'!$A$2:$B$11,2),0)*'EV Scenarios'!N$2</f>
        <v>4.6753995456824011</v>
      </c>
      <c r="O2" s="5">
        <f>'[3]Pc, Winter, S1'!O2*Main!$B$8+_xlfn.IFNA(VLOOKUP($A2,'EV Distribution'!$A$2:$B$11,2),0)*'EV Scenarios'!O$2</f>
        <v>4.6753995456824011</v>
      </c>
      <c r="P2" s="5">
        <f>'[3]Pc, Winter, S1'!P2*Main!$B$8+_xlfn.IFNA(VLOOKUP($A2,'EV Distribution'!$A$2:$B$11,2),0)*'EV Scenarios'!P$2</f>
        <v>4.6753995456824011</v>
      </c>
      <c r="Q2" s="5">
        <f>'[3]Pc, Winter, S1'!Q2*Main!$B$8+_xlfn.IFNA(VLOOKUP($A2,'EV Distribution'!$A$2:$B$11,2),0)*'EV Scenarios'!Q$2</f>
        <v>4.6753995456824011</v>
      </c>
      <c r="R2" s="5">
        <f>'[3]Pc, Winter, S1'!R2*Main!$B$8+_xlfn.IFNA(VLOOKUP($A2,'EV Distribution'!$A$2:$B$11,2),0)*'EV Scenarios'!R$2</f>
        <v>4.6753995456824011</v>
      </c>
      <c r="S2" s="5">
        <f>'[3]Pc, Winter, S1'!S2*Main!$B$8+_xlfn.IFNA(VLOOKUP($A2,'EV Distribution'!$A$2:$B$11,2),0)*'EV Scenarios'!S$2</f>
        <v>4.6753995456824011</v>
      </c>
      <c r="T2" s="5">
        <f>'[3]Pc, Winter, S1'!T2*Main!$B$8+_xlfn.IFNA(VLOOKUP($A2,'EV Distribution'!$A$2:$B$11,2),0)*'EV Scenarios'!T$2</f>
        <v>4.6753995456824011</v>
      </c>
      <c r="U2" s="5">
        <f>'[3]Pc, Winter, S1'!U2*Main!$B$8+_xlfn.IFNA(VLOOKUP($A2,'EV Distribution'!$A$2:$B$11,2),0)*'EV Scenarios'!U$2</f>
        <v>4.6753995456824011</v>
      </c>
      <c r="V2" s="5">
        <f>'[3]Pc, Winter, S1'!V2*Main!$B$8+_xlfn.IFNA(VLOOKUP($A2,'EV Distribution'!$A$2:$B$11,2),0)*'EV Scenarios'!V$2</f>
        <v>4.6753995456824011</v>
      </c>
      <c r="W2" s="5">
        <f>'[3]Pc, Winter, S1'!W2*Main!$B$8+_xlfn.IFNA(VLOOKUP($A2,'EV Distribution'!$A$2:$B$11,2),0)*'EV Scenarios'!W$2</f>
        <v>4.6753995456824011</v>
      </c>
      <c r="X2" s="5">
        <f>'[3]Pc, Winter, S1'!X2*Main!$B$8+_xlfn.IFNA(VLOOKUP($A2,'EV Distribution'!$A$2:$B$11,2),0)*'EV Scenarios'!X$2</f>
        <v>4.6753995456824011</v>
      </c>
      <c r="Y2" s="5">
        <f>'[3]Pc, Winter, S1'!Y2*Main!$B$8+_xlfn.IFNA(VLOOKUP($A2,'EV Distribution'!$A$2:$B$11,2),0)*'EV Scenarios'!Y$2</f>
        <v>4.6753995456824011</v>
      </c>
    </row>
    <row r="3" spans="1:25" x14ac:dyDescent="0.3">
      <c r="A3">
        <v>1</v>
      </c>
      <c r="B3" s="5">
        <f>'[3]Pc, Winter, S1'!B3*Main!$B$8+_xlfn.IFNA(VLOOKUP($A3,'EV Distribution'!$A$2:$B$11,2),0)*'EV Scenarios'!B$2</f>
        <v>9.3507990913648023</v>
      </c>
      <c r="C3" s="5">
        <f>'[3]Pc, Winter, S1'!C3*Main!$B$8+_xlfn.IFNA(VLOOKUP($A3,'EV Distribution'!$A$2:$B$11,2),0)*'EV Scenarios'!C$2</f>
        <v>9.3507990913648023</v>
      </c>
      <c r="D3" s="5">
        <f>'[3]Pc, Winter, S1'!D3*Main!$B$8+_xlfn.IFNA(VLOOKUP($A3,'EV Distribution'!$A$2:$B$11,2),0)*'EV Scenarios'!D$2</f>
        <v>9.3507990913648023</v>
      </c>
      <c r="E3" s="5">
        <f>'[3]Pc, Winter, S1'!E3*Main!$B$8+_xlfn.IFNA(VLOOKUP($A3,'EV Distribution'!$A$2:$B$11,2),0)*'EV Scenarios'!E$2</f>
        <v>9.3507990913648023</v>
      </c>
      <c r="F3" s="5">
        <f>'[3]Pc, Winter, S1'!F3*Main!$B$8+_xlfn.IFNA(VLOOKUP($A3,'EV Distribution'!$A$2:$B$11,2),0)*'EV Scenarios'!F$2</f>
        <v>9.3507990913648023</v>
      </c>
      <c r="G3" s="5">
        <f>'[3]Pc, Winter, S1'!G3*Main!$B$8+_xlfn.IFNA(VLOOKUP($A3,'EV Distribution'!$A$2:$B$11,2),0)*'EV Scenarios'!G$2</f>
        <v>9.3507990913648023</v>
      </c>
      <c r="H3" s="5">
        <f>'[3]Pc, Winter, S1'!H3*Main!$B$8+_xlfn.IFNA(VLOOKUP($A3,'EV Distribution'!$A$2:$B$11,2),0)*'EV Scenarios'!H$2</f>
        <v>9.3507990913648023</v>
      </c>
      <c r="I3" s="5">
        <f>'[3]Pc, Winter, S1'!I3*Main!$B$8+_xlfn.IFNA(VLOOKUP($A3,'EV Distribution'!$A$2:$B$11,2),0)*'EV Scenarios'!I$2</f>
        <v>9.3507990913648023</v>
      </c>
      <c r="J3" s="5">
        <f>'[3]Pc, Winter, S1'!J3*Main!$B$8+_xlfn.IFNA(VLOOKUP($A3,'EV Distribution'!$A$2:$B$11,2),0)*'EV Scenarios'!J$2</f>
        <v>9.3507990913648023</v>
      </c>
      <c r="K3" s="5">
        <f>'[3]Pc, Winter, S1'!K3*Main!$B$8+_xlfn.IFNA(VLOOKUP($A3,'EV Distribution'!$A$2:$B$11,2),0)*'EV Scenarios'!K$2</f>
        <v>9.3507990913648023</v>
      </c>
      <c r="L3" s="5">
        <f>'[3]Pc, Winter, S1'!L3*Main!$B$8+_xlfn.IFNA(VLOOKUP($A3,'EV Distribution'!$A$2:$B$11,2),0)*'EV Scenarios'!L$2</f>
        <v>9.3507990913648023</v>
      </c>
      <c r="M3" s="5">
        <f>'[3]Pc, Winter, S1'!M3*Main!$B$8+_xlfn.IFNA(VLOOKUP($A3,'EV Distribution'!$A$2:$B$11,2),0)*'EV Scenarios'!M$2</f>
        <v>9.3507990913648023</v>
      </c>
      <c r="N3" s="5">
        <f>'[3]Pc, Winter, S1'!N3*Main!$B$8+_xlfn.IFNA(VLOOKUP($A3,'EV Distribution'!$A$2:$B$11,2),0)*'EV Scenarios'!N$2</f>
        <v>9.3507990913648023</v>
      </c>
      <c r="O3" s="5">
        <f>'[3]Pc, Winter, S1'!O3*Main!$B$8+_xlfn.IFNA(VLOOKUP($A3,'EV Distribution'!$A$2:$B$11,2),0)*'EV Scenarios'!O$2</f>
        <v>9.3507990913648023</v>
      </c>
      <c r="P3" s="5">
        <f>'[3]Pc, Winter, S1'!P3*Main!$B$8+_xlfn.IFNA(VLOOKUP($A3,'EV Distribution'!$A$2:$B$11,2),0)*'EV Scenarios'!P$2</f>
        <v>9.3507990913648023</v>
      </c>
      <c r="Q3" s="5">
        <f>'[3]Pc, Winter, S1'!Q3*Main!$B$8+_xlfn.IFNA(VLOOKUP($A3,'EV Distribution'!$A$2:$B$11,2),0)*'EV Scenarios'!Q$2</f>
        <v>9.3507990913648023</v>
      </c>
      <c r="R3" s="5">
        <f>'[3]Pc, Winter, S1'!R3*Main!$B$8+_xlfn.IFNA(VLOOKUP($A3,'EV Distribution'!$A$2:$B$11,2),0)*'EV Scenarios'!R$2</f>
        <v>9.3507990913648023</v>
      </c>
      <c r="S3" s="5">
        <f>'[3]Pc, Winter, S1'!S3*Main!$B$8+_xlfn.IFNA(VLOOKUP($A3,'EV Distribution'!$A$2:$B$11,2),0)*'EV Scenarios'!S$2</f>
        <v>9.3507990913648023</v>
      </c>
      <c r="T3" s="5">
        <f>'[3]Pc, Winter, S1'!T3*Main!$B$8+_xlfn.IFNA(VLOOKUP($A3,'EV Distribution'!$A$2:$B$11,2),0)*'EV Scenarios'!T$2</f>
        <v>9.3507990913648023</v>
      </c>
      <c r="U3" s="5">
        <f>'[3]Pc, Winter, S1'!U3*Main!$B$8+_xlfn.IFNA(VLOOKUP($A3,'EV Distribution'!$A$2:$B$11,2),0)*'EV Scenarios'!U$2</f>
        <v>9.3507990913648023</v>
      </c>
      <c r="V3" s="5">
        <f>'[3]Pc, Winter, S1'!V3*Main!$B$8+_xlfn.IFNA(VLOOKUP($A3,'EV Distribution'!$A$2:$B$11,2),0)*'EV Scenarios'!V$2</f>
        <v>9.3507990913648023</v>
      </c>
      <c r="W3" s="5">
        <f>'[3]Pc, Winter, S1'!W3*Main!$B$8+_xlfn.IFNA(VLOOKUP($A3,'EV Distribution'!$A$2:$B$11,2),0)*'EV Scenarios'!W$2</f>
        <v>9.3507990913648023</v>
      </c>
      <c r="X3" s="5">
        <f>'[3]Pc, Winter, S1'!X3*Main!$B$8+_xlfn.IFNA(VLOOKUP($A3,'EV Distribution'!$A$2:$B$11,2),0)*'EV Scenarios'!X$2</f>
        <v>9.3507990913648023</v>
      </c>
      <c r="Y3" s="5">
        <f>'[3]Pc, Winter, S1'!Y3*Main!$B$8+_xlfn.IFNA(VLOOKUP($A3,'EV Distribution'!$A$2:$B$11,2),0)*'EV Scenarios'!Y$2</f>
        <v>9.3507990913648023</v>
      </c>
    </row>
    <row r="4" spans="1:25" x14ac:dyDescent="0.3">
      <c r="A4">
        <v>2</v>
      </c>
      <c r="B4" s="5">
        <f>'[3]Pc, Winter, S1'!B4*Main!$B$8+_xlfn.IFNA(VLOOKUP($A4,'EV Distribution'!$A$2:$B$11,2),0)*'EV Scenarios'!B$2</f>
        <v>2.182945960206711E-3</v>
      </c>
      <c r="C4" s="5">
        <f>'[3]Pc, Winter, S1'!C4*Main!$B$8+_xlfn.IFNA(VLOOKUP($A4,'EV Distribution'!$A$2:$B$11,2),0)*'EV Scenarios'!C$2</f>
        <v>2.2600240079901266E-3</v>
      </c>
      <c r="D4" s="5">
        <f>'[3]Pc, Winter, S1'!D4*Main!$B$8+_xlfn.IFNA(VLOOKUP($A4,'EV Distribution'!$A$2:$B$11,2),0)*'EV Scenarios'!D$2</f>
        <v>2.4255597331445207E-3</v>
      </c>
      <c r="E4" s="5">
        <f>'[3]Pc, Winter, S1'!E4*Main!$B$8+_xlfn.IFNA(VLOOKUP($A4,'EV Distribution'!$A$2:$B$11,2),0)*'EV Scenarios'!E$2</f>
        <v>2.2010087808246796E-3</v>
      </c>
      <c r="F4" s="5">
        <f>'[3]Pc, Winter, S1'!F4*Main!$B$8+_xlfn.IFNA(VLOOKUP($A4,'EV Distribution'!$A$2:$B$11,2),0)*'EV Scenarios'!F$2</f>
        <v>2.2786049212886478E-3</v>
      </c>
      <c r="G4" s="5">
        <f>'[3]Pc, Winter, S1'!G4*Main!$B$8+_xlfn.IFNA(VLOOKUP($A4,'EV Distribution'!$A$2:$B$11,2),0)*'EV Scenarios'!G$2</f>
        <v>2.341394072294666E-3</v>
      </c>
      <c r="H4" s="5">
        <f>'[3]Pc, Winter, S1'!H4*Main!$B$8+_xlfn.IFNA(VLOOKUP($A4,'EV Distribution'!$A$2:$B$11,2),0)*'EV Scenarios'!H$2</f>
        <v>2.3378647302779083E-3</v>
      </c>
      <c r="I4" s="5">
        <f>'[3]Pc, Winter, S1'!I4*Main!$B$8+_xlfn.IFNA(VLOOKUP($A4,'EV Distribution'!$A$2:$B$11,2),0)*'EV Scenarios'!I$2</f>
        <v>2.2414325750432697E-3</v>
      </c>
      <c r="J4" s="5">
        <f>'[3]Pc, Winter, S1'!J4*Main!$B$8+_xlfn.IFNA(VLOOKUP($A4,'EV Distribution'!$A$2:$B$11,2),0)*'EV Scenarios'!J$2</f>
        <v>2.2341488874203447E-3</v>
      </c>
      <c r="K4" s="5">
        <f>'[3]Pc, Winter, S1'!K4*Main!$B$8+_xlfn.IFNA(VLOOKUP($A4,'EV Distribution'!$A$2:$B$11,2),0)*'EV Scenarios'!K$2</f>
        <v>2.3449266286484148E-3</v>
      </c>
      <c r="L4" s="5">
        <f>'[3]Pc, Winter, S1'!L4*Main!$B$8+_xlfn.IFNA(VLOOKUP($A4,'EV Distribution'!$A$2:$B$11,2),0)*'EV Scenarios'!L$2</f>
        <v>2.26967140215168E-3</v>
      </c>
      <c r="M4" s="5">
        <f>'[3]Pc, Winter, S1'!M4*Main!$B$8+_xlfn.IFNA(VLOOKUP($A4,'EV Distribution'!$A$2:$B$11,2),0)*'EV Scenarios'!M$2</f>
        <v>2.2216015768674771E-3</v>
      </c>
      <c r="N4" s="5">
        <f>'[3]Pc, Winter, S1'!N4*Main!$B$8+_xlfn.IFNA(VLOOKUP($A4,'EV Distribution'!$A$2:$B$11,2),0)*'EV Scenarios'!N$2</f>
        <v>2.3877474416253638E-3</v>
      </c>
      <c r="O4" s="5">
        <f>'[3]Pc, Winter, S1'!O4*Main!$B$8+_xlfn.IFNA(VLOOKUP($A4,'EV Distribution'!$A$2:$B$11,2),0)*'EV Scenarios'!O$2</f>
        <v>2.3247294882680356E-3</v>
      </c>
      <c r="P4" s="5">
        <f>'[3]Pc, Winter, S1'!P4*Main!$B$8+_xlfn.IFNA(VLOOKUP($A4,'EV Distribution'!$A$2:$B$11,2),0)*'EV Scenarios'!P$2</f>
        <v>2.2334057911503817E-3</v>
      </c>
      <c r="Q4" s="5">
        <f>'[3]Pc, Winter, S1'!Q4*Main!$B$8+_xlfn.IFNA(VLOOKUP($A4,'EV Distribution'!$A$2:$B$11,2),0)*'EV Scenarios'!Q$2</f>
        <v>2.2334978380733226E-3</v>
      </c>
      <c r="R4" s="5">
        <f>'[3]Pc, Winter, S1'!R4*Main!$B$8+_xlfn.IFNA(VLOOKUP($A4,'EV Distribution'!$A$2:$B$11,2),0)*'EV Scenarios'!R$2</f>
        <v>2.3048762819457558E-3</v>
      </c>
      <c r="S4" s="5">
        <f>'[3]Pc, Winter, S1'!S4*Main!$B$8+_xlfn.IFNA(VLOOKUP($A4,'EV Distribution'!$A$2:$B$11,2),0)*'EV Scenarios'!S$2</f>
        <v>2.2894322693385654E-3</v>
      </c>
      <c r="T4" s="5">
        <f>'[3]Pc, Winter, S1'!T4*Main!$B$8+_xlfn.IFNA(VLOOKUP($A4,'EV Distribution'!$A$2:$B$11,2),0)*'EV Scenarios'!T$2</f>
        <v>2.3172494338761702E-3</v>
      </c>
      <c r="U4" s="5">
        <f>'[3]Pc, Winter, S1'!U4*Main!$B$8+_xlfn.IFNA(VLOOKUP($A4,'EV Distribution'!$A$2:$B$11,2),0)*'EV Scenarios'!U$2</f>
        <v>2.323630769441822E-3</v>
      </c>
      <c r="V4" s="5">
        <f>'[3]Pc, Winter, S1'!V4*Main!$B$8+_xlfn.IFNA(VLOOKUP($A4,'EV Distribution'!$A$2:$B$11,2),0)*'EV Scenarios'!V$2</f>
        <v>2.409862080127449E-3</v>
      </c>
      <c r="W4" s="5">
        <f>'[3]Pc, Winter, S1'!W4*Main!$B$8+_xlfn.IFNA(VLOOKUP($A4,'EV Distribution'!$A$2:$B$11,2),0)*'EV Scenarios'!W$2</f>
        <v>2.8963245158327437E-3</v>
      </c>
      <c r="X4" s="5">
        <f>'[3]Pc, Winter, S1'!X4*Main!$B$8+_xlfn.IFNA(VLOOKUP($A4,'EV Distribution'!$A$2:$B$11,2),0)*'EV Scenarios'!X$2</f>
        <v>3.6123639580628989E-3</v>
      </c>
      <c r="Y4" s="5">
        <f>'[3]Pc, Winter, S1'!Y4*Main!$B$8+_xlfn.IFNA(VLOOKUP($A4,'EV Distribution'!$A$2:$B$11,2),0)*'EV Scenarios'!Y$2</f>
        <v>3.9266033866090389E-3</v>
      </c>
    </row>
    <row r="5" spans="1:25" x14ac:dyDescent="0.3">
      <c r="A5">
        <v>12</v>
      </c>
      <c r="B5" s="5">
        <f>'[3]Pc, Winter, S1'!B5*Main!$B$8+_xlfn.IFNA(VLOOKUP($A5,'EV Distribution'!$A$2:$B$11,2),0)*'EV Scenarios'!B$2</f>
        <v>1.773778160155574E-2</v>
      </c>
      <c r="C5" s="5">
        <f>'[3]Pc, Winter, S1'!C5*Main!$B$8+_xlfn.IFNA(VLOOKUP($A5,'EV Distribution'!$A$2:$B$11,2),0)*'EV Scenarios'!C$2</f>
        <v>1.8416866980243491E-2</v>
      </c>
      <c r="D5" s="5">
        <f>'[3]Pc, Winter, S1'!D5*Main!$B$8+_xlfn.IFNA(VLOOKUP($A5,'EV Distribution'!$A$2:$B$11,2),0)*'EV Scenarios'!D$2</f>
        <v>1.767429581605991E-2</v>
      </c>
      <c r="E5" s="5">
        <f>'[3]Pc, Winter, S1'!E5*Main!$B$8+_xlfn.IFNA(VLOOKUP($A5,'EV Distribution'!$A$2:$B$11,2),0)*'EV Scenarios'!E$2</f>
        <v>1.6555596963319173E-2</v>
      </c>
      <c r="F5" s="5">
        <f>'[3]Pc, Winter, S1'!F5*Main!$B$8+_xlfn.IFNA(VLOOKUP($A5,'EV Distribution'!$A$2:$B$11,2),0)*'EV Scenarios'!F$2</f>
        <v>2.0169909686236328E-2</v>
      </c>
      <c r="G5" s="5">
        <f>'[3]Pc, Winter, S1'!G5*Main!$B$8+_xlfn.IFNA(VLOOKUP($A5,'EV Distribution'!$A$2:$B$11,2),0)*'EV Scenarios'!G$2</f>
        <v>2.1102200078249152E-2</v>
      </c>
      <c r="H5" s="5">
        <f>'[3]Pc, Winter, S1'!H5*Main!$B$8+_xlfn.IFNA(VLOOKUP($A5,'EV Distribution'!$A$2:$B$11,2),0)*'EV Scenarios'!H$2</f>
        <v>2.5606769308340219E-2</v>
      </c>
      <c r="I5" s="5">
        <f>'[3]Pc, Winter, S1'!I5*Main!$B$8+_xlfn.IFNA(VLOOKUP($A5,'EV Distribution'!$A$2:$B$11,2),0)*'EV Scenarios'!I$2</f>
        <v>3.4514237705053692E-2</v>
      </c>
      <c r="J5" s="5">
        <f>'[3]Pc, Winter, S1'!J5*Main!$B$8+_xlfn.IFNA(VLOOKUP($A5,'EV Distribution'!$A$2:$B$11,2),0)*'EV Scenarios'!J$2</f>
        <v>3.9761817879071279E-2</v>
      </c>
      <c r="K5" s="5">
        <f>'[3]Pc, Winter, S1'!K5*Main!$B$8+_xlfn.IFNA(VLOOKUP($A5,'EV Distribution'!$A$2:$B$11,2),0)*'EV Scenarios'!K$2</f>
        <v>4.3761671914744116E-2</v>
      </c>
      <c r="L5" s="5">
        <f>'[3]Pc, Winter, S1'!L5*Main!$B$8+_xlfn.IFNA(VLOOKUP($A5,'EV Distribution'!$A$2:$B$11,2),0)*'EV Scenarios'!L$2</f>
        <v>4.2372136825854577E-2</v>
      </c>
      <c r="M5" s="5">
        <f>'[3]Pc, Winter, S1'!M5*Main!$B$8+_xlfn.IFNA(VLOOKUP($A5,'EV Distribution'!$A$2:$B$11,2),0)*'EV Scenarios'!M$2</f>
        <v>4.2832630048579963E-2</v>
      </c>
      <c r="N5" s="5">
        <f>'[3]Pc, Winter, S1'!N5*Main!$B$8+_xlfn.IFNA(VLOOKUP($A5,'EV Distribution'!$A$2:$B$11,2),0)*'EV Scenarios'!N$2</f>
        <v>3.5099857761550037E-2</v>
      </c>
      <c r="O5" s="5">
        <f>'[3]Pc, Winter, S1'!O5*Main!$B$8+_xlfn.IFNA(VLOOKUP($A5,'EV Distribution'!$A$2:$B$11,2),0)*'EV Scenarios'!O$2</f>
        <v>2.7502777541769923E-2</v>
      </c>
      <c r="P5" s="5">
        <f>'[3]Pc, Winter, S1'!P5*Main!$B$8+_xlfn.IFNA(VLOOKUP($A5,'EV Distribution'!$A$2:$B$11,2),0)*'EV Scenarios'!P$2</f>
        <v>2.136884628002321E-2</v>
      </c>
      <c r="Q5" s="5">
        <f>'[3]Pc, Winter, S1'!Q5*Main!$B$8+_xlfn.IFNA(VLOOKUP($A5,'EV Distribution'!$A$2:$B$11,2),0)*'EV Scenarios'!Q$2</f>
        <v>2.2348115668230275E-2</v>
      </c>
      <c r="R5" s="5">
        <f>'[3]Pc, Winter, S1'!R5*Main!$B$8+_xlfn.IFNA(VLOOKUP($A5,'EV Distribution'!$A$2:$B$11,2),0)*'EV Scenarios'!R$2</f>
        <v>2.1619226475557588E-2</v>
      </c>
      <c r="S5" s="5">
        <f>'[3]Pc, Winter, S1'!S5*Main!$B$8+_xlfn.IFNA(VLOOKUP($A5,'EV Distribution'!$A$2:$B$11,2),0)*'EV Scenarios'!S$2</f>
        <v>2.1024380103045595E-2</v>
      </c>
      <c r="T5" s="5">
        <f>'[3]Pc, Winter, S1'!T5*Main!$B$8+_xlfn.IFNA(VLOOKUP($A5,'EV Distribution'!$A$2:$B$11,2),0)*'EV Scenarios'!T$2</f>
        <v>2.0402388362427228E-2</v>
      </c>
      <c r="U5" s="5">
        <f>'[3]Pc, Winter, S1'!U5*Main!$B$8+_xlfn.IFNA(VLOOKUP($A5,'EV Distribution'!$A$2:$B$11,2),0)*'EV Scenarios'!U$2</f>
        <v>2.2059383172562154E-2</v>
      </c>
      <c r="V5" s="5">
        <f>'[3]Pc, Winter, S1'!V5*Main!$B$8+_xlfn.IFNA(VLOOKUP($A5,'EV Distribution'!$A$2:$B$11,2),0)*'EV Scenarios'!V$2</f>
        <v>2.2315094784315748E-2</v>
      </c>
      <c r="W5" s="5">
        <f>'[3]Pc, Winter, S1'!W5*Main!$B$8+_xlfn.IFNA(VLOOKUP($A5,'EV Distribution'!$A$2:$B$11,2),0)*'EV Scenarios'!W$2</f>
        <v>1.9989932821616124E-2</v>
      </c>
      <c r="X5" s="5">
        <f>'[3]Pc, Winter, S1'!X5*Main!$B$8+_xlfn.IFNA(VLOOKUP($A5,'EV Distribution'!$A$2:$B$11,2),0)*'EV Scenarios'!X$2</f>
        <v>1.8173778069855834E-2</v>
      </c>
      <c r="Y5" s="5">
        <f>'[3]Pc, Winter, S1'!Y5*Main!$B$8+_xlfn.IFNA(VLOOKUP($A5,'EV Distribution'!$A$2:$B$11,2),0)*'EV Scenarios'!Y$2</f>
        <v>1.8055863039444182E-2</v>
      </c>
    </row>
    <row r="6" spans="1:25" x14ac:dyDescent="0.3">
      <c r="A6">
        <v>4</v>
      </c>
      <c r="B6" s="5">
        <f>'[3]Pc, Winter, S1'!B6*Main!$B$8+_xlfn.IFNA(VLOOKUP($A6,'EV Distribution'!$A$2:$B$11,2),0)*'EV Scenarios'!B$2</f>
        <v>1.8868158140586895E-6</v>
      </c>
      <c r="C6" s="5">
        <f>'[3]Pc, Winter, S1'!C6*Main!$B$8+_xlfn.IFNA(VLOOKUP($A6,'EV Distribution'!$A$2:$B$11,2),0)*'EV Scenarios'!C$2</f>
        <v>0</v>
      </c>
      <c r="D6" s="5">
        <f>'[3]Pc, Winter, S1'!D6*Main!$B$8+_xlfn.IFNA(VLOOKUP($A6,'EV Distribution'!$A$2:$B$11,2),0)*'EV Scenarios'!D$2</f>
        <v>0</v>
      </c>
      <c r="E6" s="5">
        <f>'[3]Pc, Winter, S1'!E6*Main!$B$8+_xlfn.IFNA(VLOOKUP($A6,'EV Distribution'!$A$2:$B$11,2),0)*'EV Scenarios'!E$2</f>
        <v>0</v>
      </c>
      <c r="F6" s="5">
        <f>'[3]Pc, Winter, S1'!F6*Main!$B$8+_xlfn.IFNA(VLOOKUP($A6,'EV Distribution'!$A$2:$B$11,2),0)*'EV Scenarios'!F$2</f>
        <v>0</v>
      </c>
      <c r="G6" s="5">
        <f>'[3]Pc, Winter, S1'!G6*Main!$B$8+_xlfn.IFNA(VLOOKUP($A6,'EV Distribution'!$A$2:$B$11,2),0)*'EV Scenarios'!G$2</f>
        <v>0</v>
      </c>
      <c r="H6" s="5">
        <f>'[3]Pc, Winter, S1'!H6*Main!$B$8+_xlfn.IFNA(VLOOKUP($A6,'EV Distribution'!$A$2:$B$11,2),0)*'EV Scenarios'!H$2</f>
        <v>0</v>
      </c>
      <c r="I6" s="5">
        <f>'[3]Pc, Winter, S1'!I6*Main!$B$8+_xlfn.IFNA(VLOOKUP($A6,'EV Distribution'!$A$2:$B$11,2),0)*'EV Scenarios'!I$2</f>
        <v>0</v>
      </c>
      <c r="J6" s="5">
        <f>'[3]Pc, Winter, S1'!J6*Main!$B$8+_xlfn.IFNA(VLOOKUP($A6,'EV Distribution'!$A$2:$B$11,2),0)*'EV Scenarios'!J$2</f>
        <v>0</v>
      </c>
      <c r="K6" s="5">
        <f>'[3]Pc, Winter, S1'!K6*Main!$B$8+_xlfn.IFNA(VLOOKUP($A6,'EV Distribution'!$A$2:$B$11,2),0)*'EV Scenarios'!K$2</f>
        <v>0</v>
      </c>
      <c r="L6" s="5">
        <f>'[3]Pc, Winter, S1'!L6*Main!$B$8+_xlfn.IFNA(VLOOKUP($A6,'EV Distribution'!$A$2:$B$11,2),0)*'EV Scenarios'!L$2</f>
        <v>0</v>
      </c>
      <c r="M6" s="5">
        <f>'[3]Pc, Winter, S1'!M6*Main!$B$8+_xlfn.IFNA(VLOOKUP($A6,'EV Distribution'!$A$2:$B$11,2),0)*'EV Scenarios'!M$2</f>
        <v>0</v>
      </c>
      <c r="N6" s="5">
        <f>'[3]Pc, Winter, S1'!N6*Main!$B$8+_xlfn.IFNA(VLOOKUP($A6,'EV Distribution'!$A$2:$B$11,2),0)*'EV Scenarios'!N$2</f>
        <v>0</v>
      </c>
      <c r="O6" s="5">
        <f>'[3]Pc, Winter, S1'!O6*Main!$B$8+_xlfn.IFNA(VLOOKUP($A6,'EV Distribution'!$A$2:$B$11,2),0)*'EV Scenarios'!O$2</f>
        <v>0</v>
      </c>
      <c r="P6" s="5">
        <f>'[3]Pc, Winter, S1'!P6*Main!$B$8+_xlfn.IFNA(VLOOKUP($A6,'EV Distribution'!$A$2:$B$11,2),0)*'EV Scenarios'!P$2</f>
        <v>0</v>
      </c>
      <c r="Q6" s="5">
        <f>'[3]Pc, Winter, S1'!Q6*Main!$B$8+_xlfn.IFNA(VLOOKUP($A6,'EV Distribution'!$A$2:$B$11,2),0)*'EV Scenarios'!Q$2</f>
        <v>0</v>
      </c>
      <c r="R6" s="5">
        <f>'[3]Pc, Winter, S1'!R6*Main!$B$8+_xlfn.IFNA(VLOOKUP($A6,'EV Distribution'!$A$2:$B$11,2),0)*'EV Scenarios'!R$2</f>
        <v>0</v>
      </c>
      <c r="S6" s="5">
        <f>'[3]Pc, Winter, S1'!S6*Main!$B$8+_xlfn.IFNA(VLOOKUP($A6,'EV Distribution'!$A$2:$B$11,2),0)*'EV Scenarios'!S$2</f>
        <v>5.7524943651168281E-6</v>
      </c>
      <c r="T6" s="5">
        <f>'[3]Pc, Winter, S1'!T6*Main!$B$8+_xlfn.IFNA(VLOOKUP($A6,'EV Distribution'!$A$2:$B$11,2),0)*'EV Scenarios'!T$2</f>
        <v>9.4305725208480859E-5</v>
      </c>
      <c r="U6" s="5">
        <f>'[3]Pc, Winter, S1'!U6*Main!$B$8+_xlfn.IFNA(VLOOKUP($A6,'EV Distribution'!$A$2:$B$11,2),0)*'EV Scenarios'!U$2</f>
        <v>1.56107490333176E-4</v>
      </c>
      <c r="V6" s="5">
        <f>'[3]Pc, Winter, S1'!V6*Main!$B$8+_xlfn.IFNA(VLOOKUP($A6,'EV Distribution'!$A$2:$B$11,2),0)*'EV Scenarios'!V$2</f>
        <v>1.871229201774054E-4</v>
      </c>
      <c r="W6" s="5">
        <f>'[3]Pc, Winter, S1'!W6*Main!$B$8+_xlfn.IFNA(VLOOKUP($A6,'EV Distribution'!$A$2:$B$11,2),0)*'EV Scenarios'!W$2</f>
        <v>1.5141163620092837E-4</v>
      </c>
      <c r="X6" s="5">
        <f>'[3]Pc, Winter, S1'!X6*Main!$B$8+_xlfn.IFNA(VLOOKUP($A6,'EV Distribution'!$A$2:$B$11,2),0)*'EV Scenarios'!X$2</f>
        <v>9.3155869202855794E-5</v>
      </c>
      <c r="Y6" s="5">
        <f>'[3]Pc, Winter, S1'!Y6*Main!$B$8+_xlfn.IFNA(VLOOKUP($A6,'EV Distribution'!$A$2:$B$11,2),0)*'EV Scenarios'!Y$2</f>
        <v>6.5714489880811888E-5</v>
      </c>
    </row>
    <row r="7" spans="1:25" x14ac:dyDescent="0.3">
      <c r="A7">
        <v>14</v>
      </c>
      <c r="B7" s="5">
        <f>'[3]Pc, Winter, S1'!B7*Main!$B$8+_xlfn.IFNA(VLOOKUP($A7,'EV Distribution'!$A$2:$B$11,2),0)*'EV Scenarios'!B$2</f>
        <v>0.11054478157018036</v>
      </c>
      <c r="C7" s="5">
        <f>'[3]Pc, Winter, S1'!C7*Main!$B$8+_xlfn.IFNA(VLOOKUP($A7,'EV Distribution'!$A$2:$B$11,2),0)*'EV Scenarios'!C$2</f>
        <v>0.11084045849481257</v>
      </c>
      <c r="D7" s="5">
        <f>'[3]Pc, Winter, S1'!D7*Main!$B$8+_xlfn.IFNA(VLOOKUP($A7,'EV Distribution'!$A$2:$B$11,2),0)*'EV Scenarios'!D$2</f>
        <v>7.2605435783907657E-2</v>
      </c>
      <c r="E7" s="5">
        <f>'[3]Pc, Winter, S1'!E7*Main!$B$8+_xlfn.IFNA(VLOOKUP($A7,'EV Distribution'!$A$2:$B$11,2),0)*'EV Scenarios'!E$2</f>
        <v>7.7159731683895852E-2</v>
      </c>
      <c r="F7" s="5">
        <f>'[3]Pc, Winter, S1'!F7*Main!$B$8+_xlfn.IFNA(VLOOKUP($A7,'EV Distribution'!$A$2:$B$11,2),0)*'EV Scenarios'!F$2</f>
        <v>7.3751007078322925E-2</v>
      </c>
      <c r="G7" s="5">
        <f>'[3]Pc, Winter, S1'!G7*Main!$B$8+_xlfn.IFNA(VLOOKUP($A7,'EV Distribution'!$A$2:$B$11,2),0)*'EV Scenarios'!G$2</f>
        <v>7.8600605578790034E-2</v>
      </c>
      <c r="H7" s="5">
        <f>'[3]Pc, Winter, S1'!H7*Main!$B$8+_xlfn.IFNA(VLOOKUP($A7,'EV Distribution'!$A$2:$B$11,2),0)*'EV Scenarios'!H$2</f>
        <v>0.11896709576634412</v>
      </c>
      <c r="I7" s="5">
        <f>'[3]Pc, Winter, S1'!I7*Main!$B$8+_xlfn.IFNA(VLOOKUP($A7,'EV Distribution'!$A$2:$B$11,2),0)*'EV Scenarios'!I$2</f>
        <v>0.13916607211757043</v>
      </c>
      <c r="J7" s="5">
        <f>'[3]Pc, Winter, S1'!J7*Main!$B$8+_xlfn.IFNA(VLOOKUP($A7,'EV Distribution'!$A$2:$B$11,2),0)*'EV Scenarios'!J$2</f>
        <v>0.16749224912593916</v>
      </c>
      <c r="K7" s="5">
        <f>'[3]Pc, Winter, S1'!K7*Main!$B$8+_xlfn.IFNA(VLOOKUP($A7,'EV Distribution'!$A$2:$B$11,2),0)*'EV Scenarios'!K$2</f>
        <v>0.17907260792216387</v>
      </c>
      <c r="L7" s="5">
        <f>'[3]Pc, Winter, S1'!L7*Main!$B$8+_xlfn.IFNA(VLOOKUP($A7,'EV Distribution'!$A$2:$B$11,2),0)*'EV Scenarios'!L$2</f>
        <v>0.19273496700979958</v>
      </c>
      <c r="M7" s="5">
        <f>'[3]Pc, Winter, S1'!M7*Main!$B$8+_xlfn.IFNA(VLOOKUP($A7,'EV Distribution'!$A$2:$B$11,2),0)*'EV Scenarios'!M$2</f>
        <v>0.18377878650482851</v>
      </c>
      <c r="N7" s="5">
        <f>'[3]Pc, Winter, S1'!N7*Main!$B$8+_xlfn.IFNA(VLOOKUP($A7,'EV Distribution'!$A$2:$B$11,2),0)*'EV Scenarios'!N$2</f>
        <v>0.16635771002050392</v>
      </c>
      <c r="O7" s="5">
        <f>'[3]Pc, Winter, S1'!O7*Main!$B$8+_xlfn.IFNA(VLOOKUP($A7,'EV Distribution'!$A$2:$B$11,2),0)*'EV Scenarios'!O$2</f>
        <v>0.17272029577405892</v>
      </c>
      <c r="P7" s="5">
        <f>'[3]Pc, Winter, S1'!P7*Main!$B$8+_xlfn.IFNA(VLOOKUP($A7,'EV Distribution'!$A$2:$B$11,2),0)*'EV Scenarios'!P$2</f>
        <v>0.16845712208318583</v>
      </c>
      <c r="Q7" s="5">
        <f>'[3]Pc, Winter, S1'!Q7*Main!$B$8+_xlfn.IFNA(VLOOKUP($A7,'EV Distribution'!$A$2:$B$11,2),0)*'EV Scenarios'!Q$2</f>
        <v>0.17438402403576628</v>
      </c>
      <c r="R7" s="5">
        <f>'[3]Pc, Winter, S1'!R7*Main!$B$8+_xlfn.IFNA(VLOOKUP($A7,'EV Distribution'!$A$2:$B$11,2),0)*'EV Scenarios'!R$2</f>
        <v>0.16638171176703251</v>
      </c>
      <c r="S7" s="5">
        <f>'[3]Pc, Winter, S1'!S7*Main!$B$8+_xlfn.IFNA(VLOOKUP($A7,'EV Distribution'!$A$2:$B$11,2),0)*'EV Scenarios'!S$2</f>
        <v>0.16856224346794607</v>
      </c>
      <c r="T7" s="5">
        <f>'[3]Pc, Winter, S1'!T7*Main!$B$8+_xlfn.IFNA(VLOOKUP($A7,'EV Distribution'!$A$2:$B$11,2),0)*'EV Scenarios'!T$2</f>
        <v>0.16030674839403372</v>
      </c>
      <c r="U7" s="5">
        <f>'[3]Pc, Winter, S1'!U7*Main!$B$8+_xlfn.IFNA(VLOOKUP($A7,'EV Distribution'!$A$2:$B$11,2),0)*'EV Scenarios'!U$2</f>
        <v>0.14818718602853337</v>
      </c>
      <c r="V7" s="5">
        <f>'[3]Pc, Winter, S1'!V7*Main!$B$8+_xlfn.IFNA(VLOOKUP($A7,'EV Distribution'!$A$2:$B$11,2),0)*'EV Scenarios'!V$2</f>
        <v>0.1550023562747522</v>
      </c>
      <c r="W7" s="5">
        <f>'[3]Pc, Winter, S1'!W7*Main!$B$8+_xlfn.IFNA(VLOOKUP($A7,'EV Distribution'!$A$2:$B$11,2),0)*'EV Scenarios'!W$2</f>
        <v>0.1494287347956052</v>
      </c>
      <c r="X7" s="5">
        <f>'[3]Pc, Winter, S1'!X7*Main!$B$8+_xlfn.IFNA(VLOOKUP($A7,'EV Distribution'!$A$2:$B$11,2),0)*'EV Scenarios'!X$2</f>
        <v>0.13610443775681005</v>
      </c>
      <c r="Y7" s="5">
        <f>'[3]Pc, Winter, S1'!Y7*Main!$B$8+_xlfn.IFNA(VLOOKUP($A7,'EV Distribution'!$A$2:$B$11,2),0)*'EV Scenarios'!Y$2</f>
        <v>0.11444486083235976</v>
      </c>
    </row>
    <row r="8" spans="1:25" x14ac:dyDescent="0.3">
      <c r="A8">
        <v>15</v>
      </c>
      <c r="B8" s="5">
        <f>'[3]Pc, Winter, S1'!B8*Main!$B$8+_xlfn.IFNA(VLOOKUP($A8,'EV Distribution'!$A$2:$B$11,2),0)*'EV Scenarios'!B$2</f>
        <v>1.7845098086268784E-2</v>
      </c>
      <c r="C8" s="5">
        <f>'[3]Pc, Winter, S1'!C8*Main!$B$8+_xlfn.IFNA(VLOOKUP($A8,'EV Distribution'!$A$2:$B$11,2),0)*'EV Scenarios'!C$2</f>
        <v>1.5445672958353E-2</v>
      </c>
      <c r="D8" s="5">
        <f>'[3]Pc, Winter, S1'!D8*Main!$B$8+_xlfn.IFNA(VLOOKUP($A8,'EV Distribution'!$A$2:$B$11,2),0)*'EV Scenarios'!D$2</f>
        <v>1.5074261578799859E-2</v>
      </c>
      <c r="E8" s="5">
        <f>'[3]Pc, Winter, S1'!E8*Main!$B$8+_xlfn.IFNA(VLOOKUP($A8,'EV Distribution'!$A$2:$B$11,2),0)*'EV Scenarios'!E$2</f>
        <v>1.5408294310115256E-2</v>
      </c>
      <c r="F8" s="5">
        <f>'[3]Pc, Winter, S1'!F8*Main!$B$8+_xlfn.IFNA(VLOOKUP($A8,'EV Distribution'!$A$2:$B$11,2),0)*'EV Scenarios'!F$2</f>
        <v>1.6110179565509204E-2</v>
      </c>
      <c r="G8" s="5">
        <f>'[3]Pc, Winter, S1'!G8*Main!$B$8+_xlfn.IFNA(VLOOKUP($A8,'EV Distribution'!$A$2:$B$11,2),0)*'EV Scenarios'!G$2</f>
        <v>1.5680458944078948E-2</v>
      </c>
      <c r="H8" s="5">
        <f>'[3]Pc, Winter, S1'!H8*Main!$B$8+_xlfn.IFNA(VLOOKUP($A8,'EV Distribution'!$A$2:$B$11,2),0)*'EV Scenarios'!H$2</f>
        <v>1.6335044061791953E-2</v>
      </c>
      <c r="I8" s="5">
        <f>'[3]Pc, Winter, S1'!I8*Main!$B$8+_xlfn.IFNA(VLOOKUP($A8,'EV Distribution'!$A$2:$B$11,2),0)*'EV Scenarios'!I$2</f>
        <v>1.822281044296279E-2</v>
      </c>
      <c r="J8" s="5">
        <f>'[3]Pc, Winter, S1'!J8*Main!$B$8+_xlfn.IFNA(VLOOKUP($A8,'EV Distribution'!$A$2:$B$11,2),0)*'EV Scenarios'!J$2</f>
        <v>2.7776384828617932E-2</v>
      </c>
      <c r="K8" s="5">
        <f>'[3]Pc, Winter, S1'!K8*Main!$B$8+_xlfn.IFNA(VLOOKUP($A8,'EV Distribution'!$A$2:$B$11,2),0)*'EV Scenarios'!K$2</f>
        <v>3.1490104429549214E-2</v>
      </c>
      <c r="L8" s="5">
        <f>'[3]Pc, Winter, S1'!L8*Main!$B$8+_xlfn.IFNA(VLOOKUP($A8,'EV Distribution'!$A$2:$B$11,2),0)*'EV Scenarios'!L$2</f>
        <v>3.444710014052297E-2</v>
      </c>
      <c r="M8" s="5">
        <f>'[3]Pc, Winter, S1'!M8*Main!$B$8+_xlfn.IFNA(VLOOKUP($A8,'EV Distribution'!$A$2:$B$11,2),0)*'EV Scenarios'!M$2</f>
        <v>3.325055939664464E-2</v>
      </c>
      <c r="N8" s="5">
        <f>'[3]Pc, Winter, S1'!N8*Main!$B$8+_xlfn.IFNA(VLOOKUP($A8,'EV Distribution'!$A$2:$B$11,2),0)*'EV Scenarios'!N$2</f>
        <v>2.4659230686064237E-2</v>
      </c>
      <c r="O8" s="5">
        <f>'[3]Pc, Winter, S1'!O8*Main!$B$8+_xlfn.IFNA(VLOOKUP($A8,'EV Distribution'!$A$2:$B$11,2),0)*'EV Scenarios'!O$2</f>
        <v>2.2033215255113682E-2</v>
      </c>
      <c r="P8" s="5">
        <f>'[3]Pc, Winter, S1'!P8*Main!$B$8+_xlfn.IFNA(VLOOKUP($A8,'EV Distribution'!$A$2:$B$11,2),0)*'EV Scenarios'!P$2</f>
        <v>3.1672662406773661E-2</v>
      </c>
      <c r="Q8" s="5">
        <f>'[3]Pc, Winter, S1'!Q8*Main!$B$8+_xlfn.IFNA(VLOOKUP($A8,'EV Distribution'!$A$2:$B$11,2),0)*'EV Scenarios'!Q$2</f>
        <v>3.0530268046155887E-2</v>
      </c>
      <c r="R8" s="5">
        <f>'[3]Pc, Winter, S1'!R8*Main!$B$8+_xlfn.IFNA(VLOOKUP($A8,'EV Distribution'!$A$2:$B$11,2),0)*'EV Scenarios'!R$2</f>
        <v>2.7894748989571037E-2</v>
      </c>
      <c r="S8" s="5">
        <f>'[3]Pc, Winter, S1'!S8*Main!$B$8+_xlfn.IFNA(VLOOKUP($A8,'EV Distribution'!$A$2:$B$11,2),0)*'EV Scenarios'!S$2</f>
        <v>1.9830747749719733E-2</v>
      </c>
      <c r="T8" s="5">
        <f>'[3]Pc, Winter, S1'!T8*Main!$B$8+_xlfn.IFNA(VLOOKUP($A8,'EV Distribution'!$A$2:$B$11,2),0)*'EV Scenarios'!T$2</f>
        <v>1.6497808736247149E-2</v>
      </c>
      <c r="U8" s="5">
        <f>'[3]Pc, Winter, S1'!U8*Main!$B$8+_xlfn.IFNA(VLOOKUP($A8,'EV Distribution'!$A$2:$B$11,2),0)*'EV Scenarios'!U$2</f>
        <v>1.5383474660928528E-2</v>
      </c>
      <c r="V8" s="5">
        <f>'[3]Pc, Winter, S1'!V8*Main!$B$8+_xlfn.IFNA(VLOOKUP($A8,'EV Distribution'!$A$2:$B$11,2),0)*'EV Scenarios'!V$2</f>
        <v>1.4993769028494022E-2</v>
      </c>
      <c r="W8" s="5">
        <f>'[3]Pc, Winter, S1'!W8*Main!$B$8+_xlfn.IFNA(VLOOKUP($A8,'EV Distribution'!$A$2:$B$11,2),0)*'EV Scenarios'!W$2</f>
        <v>1.5896588333480843E-2</v>
      </c>
      <c r="X8" s="5">
        <f>'[3]Pc, Winter, S1'!X8*Main!$B$8+_xlfn.IFNA(VLOOKUP($A8,'EV Distribution'!$A$2:$B$11,2),0)*'EV Scenarios'!X$2</f>
        <v>1.5084643887282669E-2</v>
      </c>
      <c r="Y8" s="5">
        <f>'[3]Pc, Winter, S1'!Y8*Main!$B$8+_xlfn.IFNA(VLOOKUP($A8,'EV Distribution'!$A$2:$B$11,2),0)*'EV Scenarios'!Y$2</f>
        <v>1.5713123913224766E-2</v>
      </c>
    </row>
    <row r="9" spans="1:25" x14ac:dyDescent="0.3">
      <c r="A9">
        <v>16</v>
      </c>
      <c r="B9" s="5">
        <f>'[3]Pc, Winter, S1'!B9*Main!$B$8+_xlfn.IFNA(VLOOKUP($A9,'EV Distribution'!$A$2:$B$11,2),0)*'EV Scenarios'!B$2</f>
        <v>4.1013969867240976E-3</v>
      </c>
      <c r="C9" s="5">
        <f>'[3]Pc, Winter, S1'!C9*Main!$B$8+_xlfn.IFNA(VLOOKUP($A9,'EV Distribution'!$A$2:$B$11,2),0)*'EV Scenarios'!C$2</f>
        <v>6.90524473509657E-3</v>
      </c>
      <c r="D9" s="5">
        <f>'[3]Pc, Winter, S1'!D9*Main!$B$8+_xlfn.IFNA(VLOOKUP($A9,'EV Distribution'!$A$2:$B$11,2),0)*'EV Scenarios'!D$2</f>
        <v>4.1904338291784676E-3</v>
      </c>
      <c r="E9" s="5">
        <f>'[3]Pc, Winter, S1'!E9*Main!$B$8+_xlfn.IFNA(VLOOKUP($A9,'EV Distribution'!$A$2:$B$11,2),0)*'EV Scenarios'!E$2</f>
        <v>4.8555812582458113E-3</v>
      </c>
      <c r="F9" s="5">
        <f>'[3]Pc, Winter, S1'!F9*Main!$B$8+_xlfn.IFNA(VLOOKUP($A9,'EV Distribution'!$A$2:$B$11,2),0)*'EV Scenarios'!F$2</f>
        <v>4.9813334266678461E-3</v>
      </c>
      <c r="G9" s="5">
        <f>'[3]Pc, Winter, S1'!G9*Main!$B$8+_xlfn.IFNA(VLOOKUP($A9,'EV Distribution'!$A$2:$B$11,2),0)*'EV Scenarios'!G$2</f>
        <v>1.1409453082807214E-2</v>
      </c>
      <c r="H9" s="5">
        <f>'[3]Pc, Winter, S1'!H9*Main!$B$8+_xlfn.IFNA(VLOOKUP($A9,'EV Distribution'!$A$2:$B$11,2),0)*'EV Scenarios'!H$2</f>
        <v>1.7399888451513454E-2</v>
      </c>
      <c r="I9" s="5">
        <f>'[3]Pc, Winter, S1'!I9*Main!$B$8+_xlfn.IFNA(VLOOKUP($A9,'EV Distribution'!$A$2:$B$11,2),0)*'EV Scenarios'!I$2</f>
        <v>3.1172417478473373E-2</v>
      </c>
      <c r="J9" s="5">
        <f>'[3]Pc, Winter, S1'!J9*Main!$B$8+_xlfn.IFNA(VLOOKUP($A9,'EV Distribution'!$A$2:$B$11,2),0)*'EV Scenarios'!J$2</f>
        <v>2.9237412616449337E-2</v>
      </c>
      <c r="K9" s="5">
        <f>'[3]Pc, Winter, S1'!K9*Main!$B$8+_xlfn.IFNA(VLOOKUP($A9,'EV Distribution'!$A$2:$B$11,2),0)*'EV Scenarios'!K$2</f>
        <v>3.8323296002217566E-2</v>
      </c>
      <c r="L9" s="5">
        <f>'[3]Pc, Winter, S1'!L9*Main!$B$8+_xlfn.IFNA(VLOOKUP($A9,'EV Distribution'!$A$2:$B$11,2),0)*'EV Scenarios'!L$2</f>
        <v>3.9565719361163564E-2</v>
      </c>
      <c r="M9" s="5">
        <f>'[3]Pc, Winter, S1'!M9*Main!$B$8+_xlfn.IFNA(VLOOKUP($A9,'EV Distribution'!$A$2:$B$11,2),0)*'EV Scenarios'!M$2</f>
        <v>4.0276891420551103E-2</v>
      </c>
      <c r="N9" s="5">
        <f>'[3]Pc, Winter, S1'!N9*Main!$B$8+_xlfn.IFNA(VLOOKUP($A9,'EV Distribution'!$A$2:$B$11,2),0)*'EV Scenarios'!N$2</f>
        <v>4.1508316194949262E-2</v>
      </c>
      <c r="O9" s="5">
        <f>'[3]Pc, Winter, S1'!O9*Main!$B$8+_xlfn.IFNA(VLOOKUP($A9,'EV Distribution'!$A$2:$B$11,2),0)*'EV Scenarios'!O$2</f>
        <v>3.9354340177410324E-2</v>
      </c>
      <c r="P9" s="5">
        <f>'[3]Pc, Winter, S1'!P9*Main!$B$8+_xlfn.IFNA(VLOOKUP($A9,'EV Distribution'!$A$2:$B$11,2),0)*'EV Scenarios'!P$2</f>
        <v>3.9985000400470067E-2</v>
      </c>
      <c r="Q9" s="5">
        <f>'[3]Pc, Winter, S1'!Q9*Main!$B$8+_xlfn.IFNA(VLOOKUP($A9,'EV Distribution'!$A$2:$B$11,2),0)*'EV Scenarios'!Q$2</f>
        <v>3.8195953905834509E-2</v>
      </c>
      <c r="R9" s="5">
        <f>'[3]Pc, Winter, S1'!R9*Main!$B$8+_xlfn.IFNA(VLOOKUP($A9,'EV Distribution'!$A$2:$B$11,2),0)*'EV Scenarios'!R$2</f>
        <v>4.0000015152982654E-2</v>
      </c>
      <c r="S9" s="5">
        <f>'[3]Pc, Winter, S1'!S9*Main!$B$8+_xlfn.IFNA(VLOOKUP($A9,'EV Distribution'!$A$2:$B$11,2),0)*'EV Scenarios'!S$2</f>
        <v>4.1176627591938089E-2</v>
      </c>
      <c r="T9" s="5">
        <f>'[3]Pc, Winter, S1'!T9*Main!$B$8+_xlfn.IFNA(VLOOKUP($A9,'EV Distribution'!$A$2:$B$11,2),0)*'EV Scenarios'!T$2</f>
        <v>3.9121850689358625E-2</v>
      </c>
      <c r="U9" s="5">
        <f>'[3]Pc, Winter, S1'!U9*Main!$B$8+_xlfn.IFNA(VLOOKUP($A9,'EV Distribution'!$A$2:$B$11,2),0)*'EV Scenarios'!U$2</f>
        <v>3.0927410777751557E-2</v>
      </c>
      <c r="V9" s="5">
        <f>'[3]Pc, Winter, S1'!V9*Main!$B$8+_xlfn.IFNA(VLOOKUP($A9,'EV Distribution'!$A$2:$B$11,2),0)*'EV Scenarios'!V$2</f>
        <v>3.0706572092444533E-2</v>
      </c>
      <c r="W9" s="5">
        <f>'[3]Pc, Winter, S1'!W9*Main!$B$8+_xlfn.IFNA(VLOOKUP($A9,'EV Distribution'!$A$2:$B$11,2),0)*'EV Scenarios'!W$2</f>
        <v>2.8597048310011995E-2</v>
      </c>
      <c r="X9" s="5">
        <f>'[3]Pc, Winter, S1'!X9*Main!$B$8+_xlfn.IFNA(VLOOKUP($A9,'EV Distribution'!$A$2:$B$11,2),0)*'EV Scenarios'!X$2</f>
        <v>2.7439443706750062E-2</v>
      </c>
      <c r="Y9" s="5">
        <f>'[3]Pc, Winter, S1'!Y9*Main!$B$8+_xlfn.IFNA(VLOOKUP($A9,'EV Distribution'!$A$2:$B$11,2),0)*'EV Scenarios'!Y$2</f>
        <v>2.3817166148980218E-2</v>
      </c>
    </row>
    <row r="10" spans="1:25" x14ac:dyDescent="0.3">
      <c r="A10">
        <v>17</v>
      </c>
      <c r="B10" s="5">
        <f>'[3]Pc, Winter, S1'!B10*Main!$B$8+_xlfn.IFNA(VLOOKUP($A10,'EV Distribution'!$A$2:$B$11,2),0)*'EV Scenarios'!B$2</f>
        <v>2.6446565400145543E-3</v>
      </c>
      <c r="C10" s="5">
        <f>'[3]Pc, Winter, S1'!C10*Main!$B$8+_xlfn.IFNA(VLOOKUP($A10,'EV Distribution'!$A$2:$B$11,2),0)*'EV Scenarios'!C$2</f>
        <v>2.5124526128255053E-3</v>
      </c>
      <c r="D10" s="5">
        <f>'[3]Pc, Winter, S1'!D10*Main!$B$8+_xlfn.IFNA(VLOOKUP($A10,'EV Distribution'!$A$2:$B$11,2),0)*'EV Scenarios'!D$2</f>
        <v>2.4257406126534102E-3</v>
      </c>
      <c r="E10" s="5">
        <f>'[3]Pc, Winter, S1'!E10*Main!$B$8+_xlfn.IFNA(VLOOKUP($A10,'EV Distribution'!$A$2:$B$11,2),0)*'EV Scenarios'!E$2</f>
        <v>2.3946521296957356E-3</v>
      </c>
      <c r="F10" s="5">
        <f>'[3]Pc, Winter, S1'!F10*Main!$B$8+_xlfn.IFNA(VLOOKUP($A10,'EV Distribution'!$A$2:$B$11,2),0)*'EV Scenarios'!F$2</f>
        <v>2.3958230249980332E-3</v>
      </c>
      <c r="G10" s="5">
        <f>'[3]Pc, Winter, S1'!G10*Main!$B$8+_xlfn.IFNA(VLOOKUP($A10,'EV Distribution'!$A$2:$B$11,2),0)*'EV Scenarios'!G$2</f>
        <v>2.3911411970635671E-3</v>
      </c>
      <c r="H10" s="5">
        <f>'[3]Pc, Winter, S1'!H10*Main!$B$8+_xlfn.IFNA(VLOOKUP($A10,'EV Distribution'!$A$2:$B$11,2),0)*'EV Scenarios'!H$2</f>
        <v>2.4593225444791912E-3</v>
      </c>
      <c r="I10" s="5">
        <f>'[3]Pc, Winter, S1'!I10*Main!$B$8+_xlfn.IFNA(VLOOKUP($A10,'EV Distribution'!$A$2:$B$11,2),0)*'EV Scenarios'!I$2</f>
        <v>2.5124233915801274E-3</v>
      </c>
      <c r="J10" s="5">
        <f>'[3]Pc, Winter, S1'!J10*Main!$B$8+_xlfn.IFNA(VLOOKUP($A10,'EV Distribution'!$A$2:$B$11,2),0)*'EV Scenarios'!J$2</f>
        <v>2.577580632311581E-3</v>
      </c>
      <c r="K10" s="5">
        <f>'[3]Pc, Winter, S1'!K10*Main!$B$8+_xlfn.IFNA(VLOOKUP($A10,'EV Distribution'!$A$2:$B$11,2),0)*'EV Scenarios'!K$2</f>
        <v>2.595247797267131E-3</v>
      </c>
      <c r="L10" s="5">
        <f>'[3]Pc, Winter, S1'!L10*Main!$B$8+_xlfn.IFNA(VLOOKUP($A10,'EV Distribution'!$A$2:$B$11,2),0)*'EV Scenarios'!L$2</f>
        <v>2.5910305871341757E-3</v>
      </c>
      <c r="M10" s="5">
        <f>'[3]Pc, Winter, S1'!M10*Main!$B$8+_xlfn.IFNA(VLOOKUP($A10,'EV Distribution'!$A$2:$B$11,2),0)*'EV Scenarios'!M$2</f>
        <v>2.5904601884243969E-3</v>
      </c>
      <c r="N10" s="5">
        <f>'[3]Pc, Winter, S1'!N10*Main!$B$8+_xlfn.IFNA(VLOOKUP($A10,'EV Distribution'!$A$2:$B$11,2),0)*'EV Scenarios'!N$2</f>
        <v>2.5869363984442604E-3</v>
      </c>
      <c r="O10" s="5">
        <f>'[3]Pc, Winter, S1'!O10*Main!$B$8+_xlfn.IFNA(VLOOKUP($A10,'EV Distribution'!$A$2:$B$11,2),0)*'EV Scenarios'!O$2</f>
        <v>2.537799121066399E-3</v>
      </c>
      <c r="P10" s="5">
        <f>'[3]Pc, Winter, S1'!P10*Main!$B$8+_xlfn.IFNA(VLOOKUP($A10,'EV Distribution'!$A$2:$B$11,2),0)*'EV Scenarios'!P$2</f>
        <v>2.4791547115047986E-3</v>
      </c>
      <c r="Q10" s="5">
        <f>'[3]Pc, Winter, S1'!Q10*Main!$B$8+_xlfn.IFNA(VLOOKUP($A10,'EV Distribution'!$A$2:$B$11,2),0)*'EV Scenarios'!Q$2</f>
        <v>2.4015994807843606E-3</v>
      </c>
      <c r="R10" s="5">
        <f>'[3]Pc, Winter, S1'!R10*Main!$B$8+_xlfn.IFNA(VLOOKUP($A10,'EV Distribution'!$A$2:$B$11,2),0)*'EV Scenarios'!R$2</f>
        <v>2.3929806744601135E-3</v>
      </c>
      <c r="S10" s="5">
        <f>'[3]Pc, Winter, S1'!S10*Main!$B$8+_xlfn.IFNA(VLOOKUP($A10,'EV Distribution'!$A$2:$B$11,2),0)*'EV Scenarios'!S$2</f>
        <v>2.5130241803851001E-3</v>
      </c>
      <c r="T10" s="5">
        <f>'[3]Pc, Winter, S1'!T10*Main!$B$8+_xlfn.IFNA(VLOOKUP($A10,'EV Distribution'!$A$2:$B$11,2),0)*'EV Scenarios'!T$2</f>
        <v>2.6951324426431832E-3</v>
      </c>
      <c r="U10" s="5">
        <f>'[3]Pc, Winter, S1'!U10*Main!$B$8+_xlfn.IFNA(VLOOKUP($A10,'EV Distribution'!$A$2:$B$11,2),0)*'EV Scenarios'!U$2</f>
        <v>2.9277002436324836E-3</v>
      </c>
      <c r="V10" s="5">
        <f>'[3]Pc, Winter, S1'!V10*Main!$B$8+_xlfn.IFNA(VLOOKUP($A10,'EV Distribution'!$A$2:$B$11,2),0)*'EV Scenarios'!V$2</f>
        <v>3.0638949163028085E-3</v>
      </c>
      <c r="W10" s="5">
        <f>'[3]Pc, Winter, S1'!W10*Main!$B$8+_xlfn.IFNA(VLOOKUP($A10,'EV Distribution'!$A$2:$B$11,2),0)*'EV Scenarios'!W$2</f>
        <v>2.9330950699541737E-3</v>
      </c>
      <c r="X10" s="5">
        <f>'[3]Pc, Winter, S1'!X10*Main!$B$8+_xlfn.IFNA(VLOOKUP($A10,'EV Distribution'!$A$2:$B$11,2),0)*'EV Scenarios'!X$2</f>
        <v>2.8185635675448432E-3</v>
      </c>
      <c r="Y10" s="5">
        <f>'[3]Pc, Winter, S1'!Y10*Main!$B$8+_xlfn.IFNA(VLOOKUP($A10,'EV Distribution'!$A$2:$B$11,2),0)*'EV Scenarios'!Y$2</f>
        <v>2.742984277436866E-3</v>
      </c>
    </row>
    <row r="11" spans="1:25" x14ac:dyDescent="0.3">
      <c r="A11">
        <v>19</v>
      </c>
      <c r="B11" s="5">
        <f>'[3]Pc, Winter, S1'!B11*Main!$B$8+_xlfn.IFNA(VLOOKUP($A11,'EV Distribution'!$A$2:$B$11,2),0)*'EV Scenarios'!B$2</f>
        <v>0.11688499086287467</v>
      </c>
      <c r="C11" s="5">
        <f>'[3]Pc, Winter, S1'!C11*Main!$B$8+_xlfn.IFNA(VLOOKUP($A11,'EV Distribution'!$A$2:$B$11,2),0)*'EV Scenarios'!C$2</f>
        <v>0.11688499086287467</v>
      </c>
      <c r="D11" s="5">
        <f>'[3]Pc, Winter, S1'!D11*Main!$B$8+_xlfn.IFNA(VLOOKUP($A11,'EV Distribution'!$A$2:$B$11,2),0)*'EV Scenarios'!D$2</f>
        <v>0.11688499086287467</v>
      </c>
      <c r="E11" s="5">
        <f>'[3]Pc, Winter, S1'!E11*Main!$B$8+_xlfn.IFNA(VLOOKUP($A11,'EV Distribution'!$A$2:$B$11,2),0)*'EV Scenarios'!E$2</f>
        <v>0.11688499086287467</v>
      </c>
      <c r="F11" s="5">
        <f>'[3]Pc, Winter, S1'!F11*Main!$B$8+_xlfn.IFNA(VLOOKUP($A11,'EV Distribution'!$A$2:$B$11,2),0)*'EV Scenarios'!F$2</f>
        <v>0.11688499086287467</v>
      </c>
      <c r="G11" s="5">
        <f>'[3]Pc, Winter, S1'!G11*Main!$B$8+_xlfn.IFNA(VLOOKUP($A11,'EV Distribution'!$A$2:$B$11,2),0)*'EV Scenarios'!G$2</f>
        <v>0.11688499086287467</v>
      </c>
      <c r="H11" s="5">
        <f>'[3]Pc, Winter, S1'!H11*Main!$B$8+_xlfn.IFNA(VLOOKUP($A11,'EV Distribution'!$A$2:$B$11,2),0)*'EV Scenarios'!H$2</f>
        <v>0.11688499086287467</v>
      </c>
      <c r="I11" s="5">
        <f>'[3]Pc, Winter, S1'!I11*Main!$B$8+_xlfn.IFNA(VLOOKUP($A11,'EV Distribution'!$A$2:$B$11,2),0)*'EV Scenarios'!I$2</f>
        <v>0.11688499086287467</v>
      </c>
      <c r="J11" s="5">
        <f>'[3]Pc, Winter, S1'!J11*Main!$B$8+_xlfn.IFNA(VLOOKUP($A11,'EV Distribution'!$A$2:$B$11,2),0)*'EV Scenarios'!J$2</f>
        <v>0.11688499086287467</v>
      </c>
      <c r="K11" s="5">
        <f>'[3]Pc, Winter, S1'!K11*Main!$B$8+_xlfn.IFNA(VLOOKUP($A11,'EV Distribution'!$A$2:$B$11,2),0)*'EV Scenarios'!K$2</f>
        <v>0.11688499086287467</v>
      </c>
      <c r="L11" s="5">
        <f>'[3]Pc, Winter, S1'!L11*Main!$B$8+_xlfn.IFNA(VLOOKUP($A11,'EV Distribution'!$A$2:$B$11,2),0)*'EV Scenarios'!L$2</f>
        <v>0.11688499086287467</v>
      </c>
      <c r="M11" s="5">
        <f>'[3]Pc, Winter, S1'!M11*Main!$B$8+_xlfn.IFNA(VLOOKUP($A11,'EV Distribution'!$A$2:$B$11,2),0)*'EV Scenarios'!M$2</f>
        <v>0.11688499086287467</v>
      </c>
      <c r="N11" s="5">
        <f>'[3]Pc, Winter, S1'!N11*Main!$B$8+_xlfn.IFNA(VLOOKUP($A11,'EV Distribution'!$A$2:$B$11,2),0)*'EV Scenarios'!N$2</f>
        <v>0.11688499086287467</v>
      </c>
      <c r="O11" s="5">
        <f>'[3]Pc, Winter, S1'!O11*Main!$B$8+_xlfn.IFNA(VLOOKUP($A11,'EV Distribution'!$A$2:$B$11,2),0)*'EV Scenarios'!O$2</f>
        <v>0.11688499086287467</v>
      </c>
      <c r="P11" s="5">
        <f>'[3]Pc, Winter, S1'!P11*Main!$B$8+_xlfn.IFNA(VLOOKUP($A11,'EV Distribution'!$A$2:$B$11,2),0)*'EV Scenarios'!P$2</f>
        <v>0.11688499086287467</v>
      </c>
      <c r="Q11" s="5">
        <f>'[3]Pc, Winter, S1'!Q11*Main!$B$8+_xlfn.IFNA(VLOOKUP($A11,'EV Distribution'!$A$2:$B$11,2),0)*'EV Scenarios'!Q$2</f>
        <v>0.11688499086287467</v>
      </c>
      <c r="R11" s="5">
        <f>'[3]Pc, Winter, S1'!R11*Main!$B$8+_xlfn.IFNA(VLOOKUP($A11,'EV Distribution'!$A$2:$B$11,2),0)*'EV Scenarios'!R$2</f>
        <v>0.11688499086287467</v>
      </c>
      <c r="S11" s="5">
        <f>'[3]Pc, Winter, S1'!S11*Main!$B$8+_xlfn.IFNA(VLOOKUP($A11,'EV Distribution'!$A$2:$B$11,2),0)*'EV Scenarios'!S$2</f>
        <v>0.11688499086287467</v>
      </c>
      <c r="T11" s="5">
        <f>'[3]Pc, Winter, S1'!T11*Main!$B$8+_xlfn.IFNA(VLOOKUP($A11,'EV Distribution'!$A$2:$B$11,2),0)*'EV Scenarios'!T$2</f>
        <v>0.11688499086287467</v>
      </c>
      <c r="U11" s="5">
        <f>'[3]Pc, Winter, S1'!U11*Main!$B$8+_xlfn.IFNA(VLOOKUP($A11,'EV Distribution'!$A$2:$B$11,2),0)*'EV Scenarios'!U$2</f>
        <v>0.11688499086287467</v>
      </c>
      <c r="V11" s="5">
        <f>'[3]Pc, Winter, S1'!V11*Main!$B$8+_xlfn.IFNA(VLOOKUP($A11,'EV Distribution'!$A$2:$B$11,2),0)*'EV Scenarios'!V$2</f>
        <v>0.11688499086287467</v>
      </c>
      <c r="W11" s="5">
        <f>'[3]Pc, Winter, S1'!W11*Main!$B$8+_xlfn.IFNA(VLOOKUP($A11,'EV Distribution'!$A$2:$B$11,2),0)*'EV Scenarios'!W$2</f>
        <v>0.11688499086287467</v>
      </c>
      <c r="X11" s="5">
        <f>'[3]Pc, Winter, S1'!X11*Main!$B$8+_xlfn.IFNA(VLOOKUP($A11,'EV Distribution'!$A$2:$B$11,2),0)*'EV Scenarios'!X$2</f>
        <v>0.11688499086287467</v>
      </c>
      <c r="Y11" s="5">
        <f>'[3]Pc, Winter, S1'!Y11*Main!$B$8+_xlfn.IFNA(VLOOKUP($A11,'EV Distribution'!$A$2:$B$11,2),0)*'EV Scenarios'!Y$2</f>
        <v>0.11688499086287467</v>
      </c>
    </row>
    <row r="12" spans="1:25" x14ac:dyDescent="0.3">
      <c r="A12">
        <v>20</v>
      </c>
      <c r="B12" s="5">
        <f>'[3]Pc, Winter, S1'!B12*Main!$B$8+_xlfn.IFNA(VLOOKUP($A12,'EV Distribution'!$A$2:$B$11,2),0)*'EV Scenarios'!B$2</f>
        <v>5.8130701821129338E-2</v>
      </c>
      <c r="C12" s="5">
        <f>'[3]Pc, Winter, S1'!C12*Main!$B$8+_xlfn.IFNA(VLOOKUP($A12,'EV Distribution'!$A$2:$B$11,2),0)*'EV Scenarios'!C$2</f>
        <v>3.9067104393930456E-2</v>
      </c>
      <c r="D12" s="5">
        <f>'[3]Pc, Winter, S1'!D12*Main!$B$8+_xlfn.IFNA(VLOOKUP($A12,'EV Distribution'!$A$2:$B$11,2),0)*'EV Scenarios'!D$2</f>
        <v>4.5197836513733186E-2</v>
      </c>
      <c r="E12" s="5">
        <f>'[3]Pc, Winter, S1'!E12*Main!$B$8+_xlfn.IFNA(VLOOKUP($A12,'EV Distribution'!$A$2:$B$11,2),0)*'EV Scenarios'!E$2</f>
        <v>4.2765653200898819E-2</v>
      </c>
      <c r="F12" s="5">
        <f>'[3]Pc, Winter, S1'!F12*Main!$B$8+_xlfn.IFNA(VLOOKUP($A12,'EV Distribution'!$A$2:$B$11,2),0)*'EV Scenarios'!F$2</f>
        <v>4.2630862024644008E-2</v>
      </c>
      <c r="G12" s="5">
        <f>'[3]Pc, Winter, S1'!G12*Main!$B$8+_xlfn.IFNA(VLOOKUP($A12,'EV Distribution'!$A$2:$B$11,2),0)*'EV Scenarios'!G$2</f>
        <v>4.305496281616316E-2</v>
      </c>
      <c r="H12" s="5">
        <f>'[3]Pc, Winter, S1'!H12*Main!$B$8+_xlfn.IFNA(VLOOKUP($A12,'EV Distribution'!$A$2:$B$11,2),0)*'EV Scenarios'!H$2</f>
        <v>5.1470931034468176E-2</v>
      </c>
      <c r="I12" s="5">
        <f>'[3]Pc, Winter, S1'!I12*Main!$B$8+_xlfn.IFNA(VLOOKUP($A12,'EV Distribution'!$A$2:$B$11,2),0)*'EV Scenarios'!I$2</f>
        <v>7.6559514738695808E-2</v>
      </c>
      <c r="J12" s="5">
        <f>'[3]Pc, Winter, S1'!J12*Main!$B$8+_xlfn.IFNA(VLOOKUP($A12,'EV Distribution'!$A$2:$B$11,2),0)*'EV Scenarios'!J$2</f>
        <v>9.3245811611704435E-2</v>
      </c>
      <c r="K12" s="5">
        <f>'[3]Pc, Winter, S1'!K12*Main!$B$8+_xlfn.IFNA(VLOOKUP($A12,'EV Distribution'!$A$2:$B$11,2),0)*'EV Scenarios'!K$2</f>
        <v>0.1030838624186384</v>
      </c>
      <c r="L12" s="5">
        <f>'[3]Pc, Winter, S1'!L12*Main!$B$8+_xlfn.IFNA(VLOOKUP($A12,'EV Distribution'!$A$2:$B$11,2),0)*'EV Scenarios'!L$2</f>
        <v>0.1115106416210959</v>
      </c>
      <c r="M12" s="5">
        <f>'[3]Pc, Winter, S1'!M12*Main!$B$8+_xlfn.IFNA(VLOOKUP($A12,'EV Distribution'!$A$2:$B$11,2),0)*'EV Scenarios'!M$2</f>
        <v>0.11081379907601684</v>
      </c>
      <c r="N12" s="5">
        <f>'[3]Pc, Winter, S1'!N12*Main!$B$8+_xlfn.IFNA(VLOOKUP($A12,'EV Distribution'!$A$2:$B$11,2),0)*'EV Scenarios'!N$2</f>
        <v>0.11173925374209837</v>
      </c>
      <c r="O12" s="5">
        <f>'[3]Pc, Winter, S1'!O12*Main!$B$8+_xlfn.IFNA(VLOOKUP($A12,'EV Distribution'!$A$2:$B$11,2),0)*'EV Scenarios'!O$2</f>
        <v>0.10822697254945521</v>
      </c>
      <c r="P12" s="5">
        <f>'[3]Pc, Winter, S1'!P12*Main!$B$8+_xlfn.IFNA(VLOOKUP($A12,'EV Distribution'!$A$2:$B$11,2),0)*'EV Scenarios'!P$2</f>
        <v>0.10898830287653412</v>
      </c>
      <c r="Q12" s="5">
        <f>'[3]Pc, Winter, S1'!Q12*Main!$B$8+_xlfn.IFNA(VLOOKUP($A12,'EV Distribution'!$A$2:$B$11,2),0)*'EV Scenarios'!Q$2</f>
        <v>0.10442272640698018</v>
      </c>
      <c r="R12" s="5">
        <f>'[3]Pc, Winter, S1'!R12*Main!$B$8+_xlfn.IFNA(VLOOKUP($A12,'EV Distribution'!$A$2:$B$11,2),0)*'EV Scenarios'!R$2</f>
        <v>0.11018915609180532</v>
      </c>
      <c r="S12" s="5">
        <f>'[3]Pc, Winter, S1'!S12*Main!$B$8+_xlfn.IFNA(VLOOKUP($A12,'EV Distribution'!$A$2:$B$11,2),0)*'EV Scenarios'!S$2</f>
        <v>0.1092623078645317</v>
      </c>
      <c r="T12" s="5">
        <f>'[3]Pc, Winter, S1'!T12*Main!$B$8+_xlfn.IFNA(VLOOKUP($A12,'EV Distribution'!$A$2:$B$11,2),0)*'EV Scenarios'!T$2</f>
        <v>0.10793374553403548</v>
      </c>
      <c r="U12" s="5">
        <f>'[3]Pc, Winter, S1'!U12*Main!$B$8+_xlfn.IFNA(VLOOKUP($A12,'EV Distribution'!$A$2:$B$11,2),0)*'EV Scenarios'!U$2</f>
        <v>9.0832249829699674E-2</v>
      </c>
      <c r="V12" s="5">
        <f>'[3]Pc, Winter, S1'!V12*Main!$B$8+_xlfn.IFNA(VLOOKUP($A12,'EV Distribution'!$A$2:$B$11,2),0)*'EV Scenarios'!V$2</f>
        <v>9.0832851787354452E-2</v>
      </c>
      <c r="W12" s="5">
        <f>'[3]Pc, Winter, S1'!W12*Main!$B$8+_xlfn.IFNA(VLOOKUP($A12,'EV Distribution'!$A$2:$B$11,2),0)*'EV Scenarios'!W$2</f>
        <v>8.537575236185195E-2</v>
      </c>
      <c r="X12" s="5">
        <f>'[3]Pc, Winter, S1'!X12*Main!$B$8+_xlfn.IFNA(VLOOKUP($A12,'EV Distribution'!$A$2:$B$11,2),0)*'EV Scenarios'!X$2</f>
        <v>5.8016901726491821E-2</v>
      </c>
      <c r="Y12" s="5">
        <f>'[3]Pc, Winter, S1'!Y12*Main!$B$8+_xlfn.IFNA(VLOOKUP($A12,'EV Distribution'!$A$2:$B$11,2),0)*'EV Scenarios'!Y$2</f>
        <v>6.2265730123583905E-2</v>
      </c>
    </row>
    <row r="13" spans="1:25" x14ac:dyDescent="0.3">
      <c r="A13">
        <v>22</v>
      </c>
      <c r="B13" s="5">
        <f>'[3]Pc, Winter, S1'!B13*Main!$B$8+_xlfn.IFNA(VLOOKUP($A13,'EV Distribution'!$A$2:$B$11,2),0)*'EV Scenarios'!B$2</f>
        <v>7.1800308069831249E-3</v>
      </c>
      <c r="C13" s="5">
        <f>'[3]Pc, Winter, S1'!C13*Main!$B$8+_xlfn.IFNA(VLOOKUP($A13,'EV Distribution'!$A$2:$B$11,2),0)*'EV Scenarios'!C$2</f>
        <v>6.3265319965826843E-3</v>
      </c>
      <c r="D13" s="5">
        <f>'[3]Pc, Winter, S1'!D13*Main!$B$8+_xlfn.IFNA(VLOOKUP($A13,'EV Distribution'!$A$2:$B$11,2),0)*'EV Scenarios'!D$2</f>
        <v>7.3988459210477149E-3</v>
      </c>
      <c r="E13" s="5">
        <f>'[3]Pc, Winter, S1'!E13*Main!$B$8+_xlfn.IFNA(VLOOKUP($A13,'EV Distribution'!$A$2:$B$11,2),0)*'EV Scenarios'!E$2</f>
        <v>4.6968631418505633E-3</v>
      </c>
      <c r="F13" s="5">
        <f>'[3]Pc, Winter, S1'!F13*Main!$B$8+_xlfn.IFNA(VLOOKUP($A13,'EV Distribution'!$A$2:$B$11,2),0)*'EV Scenarios'!F$2</f>
        <v>3.9402742540466922E-3</v>
      </c>
      <c r="G13" s="5">
        <f>'[3]Pc, Winter, S1'!G13*Main!$B$8+_xlfn.IFNA(VLOOKUP($A13,'EV Distribution'!$A$2:$B$11,2),0)*'EV Scenarios'!G$2</f>
        <v>3.5923699053378964E-3</v>
      </c>
      <c r="H13" s="5">
        <f>'[3]Pc, Winter, S1'!H13*Main!$B$8+_xlfn.IFNA(VLOOKUP($A13,'EV Distribution'!$A$2:$B$11,2),0)*'EV Scenarios'!H$2</f>
        <v>3.7657483205392971E-3</v>
      </c>
      <c r="I13" s="5">
        <f>'[3]Pc, Winter, S1'!I13*Main!$B$8+_xlfn.IFNA(VLOOKUP($A13,'EV Distribution'!$A$2:$B$11,2),0)*'EV Scenarios'!I$2</f>
        <v>4.7261916291991184E-3</v>
      </c>
      <c r="J13" s="5">
        <f>'[3]Pc, Winter, S1'!J13*Main!$B$8+_xlfn.IFNA(VLOOKUP($A13,'EV Distribution'!$A$2:$B$11,2),0)*'EV Scenarios'!J$2</f>
        <v>3.6804944605115645E-3</v>
      </c>
      <c r="K13" s="5">
        <f>'[3]Pc, Winter, S1'!K13*Main!$B$8+_xlfn.IFNA(VLOOKUP($A13,'EV Distribution'!$A$2:$B$11,2),0)*'EV Scenarios'!K$2</f>
        <v>4.9755692438045781E-3</v>
      </c>
      <c r="L13" s="5">
        <f>'[3]Pc, Winter, S1'!L13*Main!$B$8+_xlfn.IFNA(VLOOKUP($A13,'EV Distribution'!$A$2:$B$11,2),0)*'EV Scenarios'!L$2</f>
        <v>4.8302189705324147E-3</v>
      </c>
      <c r="M13" s="5">
        <f>'[3]Pc, Winter, S1'!M13*Main!$B$8+_xlfn.IFNA(VLOOKUP($A13,'EV Distribution'!$A$2:$B$11,2),0)*'EV Scenarios'!M$2</f>
        <v>3.885224349879042E-3</v>
      </c>
      <c r="N13" s="5">
        <f>'[3]Pc, Winter, S1'!N13*Main!$B$8+_xlfn.IFNA(VLOOKUP($A13,'EV Distribution'!$A$2:$B$11,2),0)*'EV Scenarios'!N$2</f>
        <v>5.8682885175389424E-3</v>
      </c>
      <c r="O13" s="5">
        <f>'[3]Pc, Winter, S1'!O13*Main!$B$8+_xlfn.IFNA(VLOOKUP($A13,'EV Distribution'!$A$2:$B$11,2),0)*'EV Scenarios'!O$2</f>
        <v>6.711814116891866E-3</v>
      </c>
      <c r="P13" s="5">
        <f>'[3]Pc, Winter, S1'!P13*Main!$B$8+_xlfn.IFNA(VLOOKUP($A13,'EV Distribution'!$A$2:$B$11,2),0)*'EV Scenarios'!P$2</f>
        <v>7.3422411544134996E-3</v>
      </c>
      <c r="Q13" s="5">
        <f>'[3]Pc, Winter, S1'!Q13*Main!$B$8+_xlfn.IFNA(VLOOKUP($A13,'EV Distribution'!$A$2:$B$11,2),0)*'EV Scenarios'!Q$2</f>
        <v>6.7924051427946264E-3</v>
      </c>
      <c r="R13" s="5">
        <f>'[3]Pc, Winter, S1'!R13*Main!$B$8+_xlfn.IFNA(VLOOKUP($A13,'EV Distribution'!$A$2:$B$11,2),0)*'EV Scenarios'!R$2</f>
        <v>7.2309684052887261E-3</v>
      </c>
      <c r="S13" s="5">
        <f>'[3]Pc, Winter, S1'!S13*Main!$B$8+_xlfn.IFNA(VLOOKUP($A13,'EV Distribution'!$A$2:$B$11,2),0)*'EV Scenarios'!S$2</f>
        <v>7.093963427484069E-3</v>
      </c>
      <c r="T13" s="5">
        <f>'[3]Pc, Winter, S1'!T13*Main!$B$8+_xlfn.IFNA(VLOOKUP($A13,'EV Distribution'!$A$2:$B$11,2),0)*'EV Scenarios'!T$2</f>
        <v>6.0686080443415162E-3</v>
      </c>
      <c r="U13" s="5">
        <f>'[3]Pc, Winter, S1'!U13*Main!$B$8+_xlfn.IFNA(VLOOKUP($A13,'EV Distribution'!$A$2:$B$11,2),0)*'EV Scenarios'!U$2</f>
        <v>1.1975038761259933E-3</v>
      </c>
      <c r="V13" s="5">
        <f>'[3]Pc, Winter, S1'!V13*Main!$B$8+_xlfn.IFNA(VLOOKUP($A13,'EV Distribution'!$A$2:$B$11,2),0)*'EV Scenarios'!V$2</f>
        <v>8.8869959922016379E-4</v>
      </c>
      <c r="W13" s="5">
        <f>'[3]Pc, Winter, S1'!W13*Main!$B$8+_xlfn.IFNA(VLOOKUP($A13,'EV Distribution'!$A$2:$B$11,2),0)*'EV Scenarios'!W$2</f>
        <v>1.1355183093678704E-3</v>
      </c>
      <c r="X13" s="5">
        <f>'[3]Pc, Winter, S1'!X13*Main!$B$8+_xlfn.IFNA(VLOOKUP($A13,'EV Distribution'!$A$2:$B$11,2),0)*'EV Scenarios'!X$2</f>
        <v>1.4565662880870903E-3</v>
      </c>
      <c r="Y13" s="5">
        <f>'[3]Pc, Winter, S1'!Y13*Main!$B$8+_xlfn.IFNA(VLOOKUP($A13,'EV Distribution'!$A$2:$B$11,2),0)*'EV Scenarios'!Y$2</f>
        <v>4.6859744291853519E-4</v>
      </c>
    </row>
    <row r="14" spans="1:25" x14ac:dyDescent="0.3">
      <c r="A14">
        <v>24</v>
      </c>
      <c r="B14" s="5">
        <f>'[3]Pc, Winter, S1'!B14*Main!$B$8+_xlfn.IFNA(VLOOKUP($A14,'EV Distribution'!$A$2:$B$11,2),0)*'EV Scenarios'!B$2</f>
        <v>2.3341269238966251E-2</v>
      </c>
      <c r="C14" s="5">
        <f>'[3]Pc, Winter, S1'!C14*Main!$B$8+_xlfn.IFNA(VLOOKUP($A14,'EV Distribution'!$A$2:$B$11,2),0)*'EV Scenarios'!C$2</f>
        <v>1.671227514457458E-2</v>
      </c>
      <c r="D14" s="5">
        <f>'[3]Pc, Winter, S1'!D14*Main!$B$8+_xlfn.IFNA(VLOOKUP($A14,'EV Distribution'!$A$2:$B$11,2),0)*'EV Scenarios'!D$2</f>
        <v>1.7678130812303322E-2</v>
      </c>
      <c r="E14" s="5">
        <f>'[3]Pc, Winter, S1'!E14*Main!$B$8+_xlfn.IFNA(VLOOKUP($A14,'EV Distribution'!$A$2:$B$11,2),0)*'EV Scenarios'!E$2</f>
        <v>1.6146242673280034E-2</v>
      </c>
      <c r="F14" s="5">
        <f>'[3]Pc, Winter, S1'!F14*Main!$B$8+_xlfn.IFNA(VLOOKUP($A14,'EV Distribution'!$A$2:$B$11,2),0)*'EV Scenarios'!F$2</f>
        <v>1.6607154344239244E-2</v>
      </c>
      <c r="G14" s="5">
        <f>'[3]Pc, Winter, S1'!G14*Main!$B$8+_xlfn.IFNA(VLOOKUP($A14,'EV Distribution'!$A$2:$B$11,2),0)*'EV Scenarios'!G$2</f>
        <v>2.0049369126927466E-2</v>
      </c>
      <c r="H14" s="5">
        <f>'[3]Pc, Winter, S1'!H14*Main!$B$8+_xlfn.IFNA(VLOOKUP($A14,'EV Distribution'!$A$2:$B$11,2),0)*'EV Scenarios'!H$2</f>
        <v>2.5146643104456769E-2</v>
      </c>
      <c r="I14" s="5">
        <f>'[3]Pc, Winter, S1'!I14*Main!$B$8+_xlfn.IFNA(VLOOKUP($A14,'EV Distribution'!$A$2:$B$11,2),0)*'EV Scenarios'!I$2</f>
        <v>2.8024396057789513E-2</v>
      </c>
      <c r="J14" s="5">
        <f>'[3]Pc, Winter, S1'!J14*Main!$B$8+_xlfn.IFNA(VLOOKUP($A14,'EV Distribution'!$A$2:$B$11,2),0)*'EV Scenarios'!J$2</f>
        <v>3.3583974390832744E-2</v>
      </c>
      <c r="K14" s="5">
        <f>'[3]Pc, Winter, S1'!K14*Main!$B$8+_xlfn.IFNA(VLOOKUP($A14,'EV Distribution'!$A$2:$B$11,2),0)*'EV Scenarios'!K$2</f>
        <v>5.177343813299505E-2</v>
      </c>
      <c r="L14" s="5">
        <f>'[3]Pc, Winter, S1'!L14*Main!$B$8+_xlfn.IFNA(VLOOKUP($A14,'EV Distribution'!$A$2:$B$11,2),0)*'EV Scenarios'!L$2</f>
        <v>5.7833609127158563E-2</v>
      </c>
      <c r="M14" s="5">
        <f>'[3]Pc, Winter, S1'!M14*Main!$B$8+_xlfn.IFNA(VLOOKUP($A14,'EV Distribution'!$A$2:$B$11,2),0)*'EV Scenarios'!M$2</f>
        <v>5.8991876176053219E-2</v>
      </c>
      <c r="N14" s="5">
        <f>'[3]Pc, Winter, S1'!N14*Main!$B$8+_xlfn.IFNA(VLOOKUP($A14,'EV Distribution'!$A$2:$B$11,2),0)*'EV Scenarios'!N$2</f>
        <v>6.0282945311029817E-2</v>
      </c>
      <c r="O14" s="5">
        <f>'[3]Pc, Winter, S1'!O14*Main!$B$8+_xlfn.IFNA(VLOOKUP($A14,'EV Distribution'!$A$2:$B$11,2),0)*'EV Scenarios'!O$2</f>
        <v>6.0937296366567341E-2</v>
      </c>
      <c r="P14" s="5">
        <f>'[3]Pc, Winter, S1'!P14*Main!$B$8+_xlfn.IFNA(VLOOKUP($A14,'EV Distribution'!$A$2:$B$11,2),0)*'EV Scenarios'!P$2</f>
        <v>5.8476696269240229E-2</v>
      </c>
      <c r="Q14" s="5">
        <f>'[3]Pc, Winter, S1'!Q14*Main!$B$8+_xlfn.IFNA(VLOOKUP($A14,'EV Distribution'!$A$2:$B$11,2),0)*'EV Scenarios'!Q$2</f>
        <v>5.3005465741685354E-2</v>
      </c>
      <c r="R14" s="5">
        <f>'[3]Pc, Winter, S1'!R14*Main!$B$8+_xlfn.IFNA(VLOOKUP($A14,'EV Distribution'!$A$2:$B$11,2),0)*'EV Scenarios'!R$2</f>
        <v>5.0208862232254549E-2</v>
      </c>
      <c r="S14" s="5">
        <f>'[3]Pc, Winter, S1'!S14*Main!$B$8+_xlfn.IFNA(VLOOKUP($A14,'EV Distribution'!$A$2:$B$11,2),0)*'EV Scenarios'!S$2</f>
        <v>4.9127715894161553E-2</v>
      </c>
      <c r="T14" s="5">
        <f>'[3]Pc, Winter, S1'!T14*Main!$B$8+_xlfn.IFNA(VLOOKUP($A14,'EV Distribution'!$A$2:$B$11,2),0)*'EV Scenarios'!T$2</f>
        <v>4.2976731113612228E-2</v>
      </c>
      <c r="U14" s="5">
        <f>'[3]Pc, Winter, S1'!U14*Main!$B$8+_xlfn.IFNA(VLOOKUP($A14,'EV Distribution'!$A$2:$B$11,2),0)*'EV Scenarios'!U$2</f>
        <v>4.1936071103202931E-2</v>
      </c>
      <c r="V14" s="5">
        <f>'[3]Pc, Winter, S1'!V14*Main!$B$8+_xlfn.IFNA(VLOOKUP($A14,'EV Distribution'!$A$2:$B$11,2),0)*'EV Scenarios'!V$2</f>
        <v>4.0636071955638814E-2</v>
      </c>
      <c r="W14" s="5">
        <f>'[3]Pc, Winter, S1'!W14*Main!$B$8+_xlfn.IFNA(VLOOKUP($A14,'EV Distribution'!$A$2:$B$11,2),0)*'EV Scenarios'!W$2</f>
        <v>2.9992573169779126E-2</v>
      </c>
      <c r="X14" s="5">
        <f>'[3]Pc, Winter, S1'!X14*Main!$B$8+_xlfn.IFNA(VLOOKUP($A14,'EV Distribution'!$A$2:$B$11,2),0)*'EV Scenarios'!X$2</f>
        <v>2.5929550691335262E-2</v>
      </c>
      <c r="Y14" s="5">
        <f>'[3]Pc, Winter, S1'!Y14*Main!$B$8+_xlfn.IFNA(VLOOKUP($A14,'EV Distribution'!$A$2:$B$11,2),0)*'EV Scenarios'!Y$2</f>
        <v>2.5394094162354459E-2</v>
      </c>
    </row>
    <row r="15" spans="1:25" x14ac:dyDescent="0.3">
      <c r="A15">
        <v>25</v>
      </c>
      <c r="B15" s="5">
        <f>'[3]Pc, Winter, S1'!B15*Main!$B$8+_xlfn.IFNA(VLOOKUP($A15,'EV Distribution'!$A$2:$B$11,2),0)*'EV Scenarios'!B$2</f>
        <v>6.2877153708598855E-3</v>
      </c>
      <c r="C15" s="5">
        <f>'[3]Pc, Winter, S1'!C15*Main!$B$8+_xlfn.IFNA(VLOOKUP($A15,'EV Distribution'!$A$2:$B$11,2),0)*'EV Scenarios'!C$2</f>
        <v>6.0213026468364022E-3</v>
      </c>
      <c r="D15" s="5">
        <f>'[3]Pc, Winter, S1'!D15*Main!$B$8+_xlfn.IFNA(VLOOKUP($A15,'EV Distribution'!$A$2:$B$11,2),0)*'EV Scenarios'!D$2</f>
        <v>6.0831710364005588E-3</v>
      </c>
      <c r="E15" s="5">
        <f>'[3]Pc, Winter, S1'!E15*Main!$B$8+_xlfn.IFNA(VLOOKUP($A15,'EV Distribution'!$A$2:$B$11,2),0)*'EV Scenarios'!E$2</f>
        <v>6.1062534825495635E-3</v>
      </c>
      <c r="F15" s="5">
        <f>'[3]Pc, Winter, S1'!F15*Main!$B$8+_xlfn.IFNA(VLOOKUP($A15,'EV Distribution'!$A$2:$B$11,2),0)*'EV Scenarios'!F$2</f>
        <v>5.8130878317451413E-3</v>
      </c>
      <c r="G15" s="5">
        <f>'[3]Pc, Winter, S1'!G15*Main!$B$8+_xlfn.IFNA(VLOOKUP($A15,'EV Distribution'!$A$2:$B$11,2),0)*'EV Scenarios'!G$2</f>
        <v>5.967700363164778E-3</v>
      </c>
      <c r="H15" s="5">
        <f>'[3]Pc, Winter, S1'!H15*Main!$B$8+_xlfn.IFNA(VLOOKUP($A15,'EV Distribution'!$A$2:$B$11,2),0)*'EV Scenarios'!H$2</f>
        <v>6.0130178393468263E-3</v>
      </c>
      <c r="I15" s="5">
        <f>'[3]Pc, Winter, S1'!I15*Main!$B$8+_xlfn.IFNA(VLOOKUP($A15,'EV Distribution'!$A$2:$B$11,2),0)*'EV Scenarios'!I$2</f>
        <v>4.6643369736202901E-3</v>
      </c>
      <c r="J15" s="5">
        <f>'[3]Pc, Winter, S1'!J15*Main!$B$8+_xlfn.IFNA(VLOOKUP($A15,'EV Distribution'!$A$2:$B$11,2),0)*'EV Scenarios'!J$2</f>
        <v>5.1329484427366061E-4</v>
      </c>
      <c r="K15" s="5">
        <f>'[3]Pc, Winter, S1'!K15*Main!$B$8+_xlfn.IFNA(VLOOKUP($A15,'EV Distribution'!$A$2:$B$11,2),0)*'EV Scenarios'!K$2</f>
        <v>5.2504733695224612E-6</v>
      </c>
      <c r="L15" s="5">
        <f>'[3]Pc, Winter, S1'!L15*Main!$B$8+_xlfn.IFNA(VLOOKUP($A15,'EV Distribution'!$A$2:$B$11,2),0)*'EV Scenarios'!L$2</f>
        <v>0</v>
      </c>
      <c r="M15" s="5">
        <f>'[3]Pc, Winter, S1'!M15*Main!$B$8+_xlfn.IFNA(VLOOKUP($A15,'EV Distribution'!$A$2:$B$11,2),0)*'EV Scenarios'!M$2</f>
        <v>0</v>
      </c>
      <c r="N15" s="5">
        <f>'[3]Pc, Winter, S1'!N15*Main!$B$8+_xlfn.IFNA(VLOOKUP($A15,'EV Distribution'!$A$2:$B$11,2),0)*'EV Scenarios'!N$2</f>
        <v>0</v>
      </c>
      <c r="O15" s="5">
        <f>'[3]Pc, Winter, S1'!O15*Main!$B$8+_xlfn.IFNA(VLOOKUP($A15,'EV Distribution'!$A$2:$B$11,2),0)*'EV Scenarios'!O$2</f>
        <v>0</v>
      </c>
      <c r="P15" s="5">
        <f>'[3]Pc, Winter, S1'!P15*Main!$B$8+_xlfn.IFNA(VLOOKUP($A15,'EV Distribution'!$A$2:$B$11,2),0)*'EV Scenarios'!P$2</f>
        <v>0</v>
      </c>
      <c r="Q15" s="5">
        <f>'[3]Pc, Winter, S1'!Q15*Main!$B$8+_xlfn.IFNA(VLOOKUP($A15,'EV Distribution'!$A$2:$B$11,2),0)*'EV Scenarios'!Q$2</f>
        <v>3.5375531867083632E-5</v>
      </c>
      <c r="R15" s="5">
        <f>'[3]Pc, Winter, S1'!R15*Main!$B$8+_xlfn.IFNA(VLOOKUP($A15,'EV Distribution'!$A$2:$B$11,2),0)*'EV Scenarios'!R$2</f>
        <v>3.671804354348596E-4</v>
      </c>
      <c r="S15" s="5">
        <f>'[3]Pc, Winter, S1'!S15*Main!$B$8+_xlfn.IFNA(VLOOKUP($A15,'EV Distribution'!$A$2:$B$11,2),0)*'EV Scenarios'!S$2</f>
        <v>3.8578159905642753E-3</v>
      </c>
      <c r="T15" s="5">
        <f>'[3]Pc, Winter, S1'!T15*Main!$B$8+_xlfn.IFNA(VLOOKUP($A15,'EV Distribution'!$A$2:$B$11,2),0)*'EV Scenarios'!T$2</f>
        <v>5.1199312545580607E-3</v>
      </c>
      <c r="U15" s="5">
        <f>'[3]Pc, Winter, S1'!U15*Main!$B$8+_xlfn.IFNA(VLOOKUP($A15,'EV Distribution'!$A$2:$B$11,2),0)*'EV Scenarios'!U$2</f>
        <v>6.7182284724647944E-3</v>
      </c>
      <c r="V15" s="5">
        <f>'[3]Pc, Winter, S1'!V15*Main!$B$8+_xlfn.IFNA(VLOOKUP($A15,'EV Distribution'!$A$2:$B$11,2),0)*'EV Scenarios'!V$2</f>
        <v>7.2194473448735346E-3</v>
      </c>
      <c r="W15" s="5">
        <f>'[3]Pc, Winter, S1'!W15*Main!$B$8+_xlfn.IFNA(VLOOKUP($A15,'EV Distribution'!$A$2:$B$11,2),0)*'EV Scenarios'!W$2</f>
        <v>7.2671828791106129E-3</v>
      </c>
      <c r="X15" s="5">
        <f>'[3]Pc, Winter, S1'!X15*Main!$B$8+_xlfn.IFNA(VLOOKUP($A15,'EV Distribution'!$A$2:$B$11,2),0)*'EV Scenarios'!X$2</f>
        <v>7.3148319184613729E-3</v>
      </c>
      <c r="Y15" s="5">
        <f>'[3]Pc, Winter, S1'!Y15*Main!$B$8+_xlfn.IFNA(VLOOKUP($A15,'EV Distribution'!$A$2:$B$11,2),0)*'EV Scenarios'!Y$2</f>
        <v>7.1981856745240349E-3</v>
      </c>
    </row>
    <row r="16" spans="1:25" x14ac:dyDescent="0.3">
      <c r="A16">
        <v>27</v>
      </c>
      <c r="B16" s="5">
        <f>'[3]Pc, Winter, S1'!B16*Main!$B$8+_xlfn.IFNA(VLOOKUP($A16,'EV Distribution'!$A$2:$B$11,2),0)*'EV Scenarios'!B$2</f>
        <v>6.3104427788775466E-2</v>
      </c>
      <c r="C16" s="5">
        <f>'[3]Pc, Winter, S1'!C16*Main!$B$8+_xlfn.IFNA(VLOOKUP($A16,'EV Distribution'!$A$2:$B$11,2),0)*'EV Scenarios'!C$2</f>
        <v>6.0344680451715052E-2</v>
      </c>
      <c r="D16" s="5">
        <f>'[3]Pc, Winter, S1'!D16*Main!$B$8+_xlfn.IFNA(VLOOKUP($A16,'EV Distribution'!$A$2:$B$11,2),0)*'EV Scenarios'!D$2</f>
        <v>5.3533488093629539E-2</v>
      </c>
      <c r="E16" s="5">
        <f>'[3]Pc, Winter, S1'!E16*Main!$B$8+_xlfn.IFNA(VLOOKUP($A16,'EV Distribution'!$A$2:$B$11,2),0)*'EV Scenarios'!E$2</f>
        <v>5.1305579695372118E-2</v>
      </c>
      <c r="F16" s="5">
        <f>'[3]Pc, Winter, S1'!F16*Main!$B$8+_xlfn.IFNA(VLOOKUP($A16,'EV Distribution'!$A$2:$B$11,2),0)*'EV Scenarios'!F$2</f>
        <v>5.193550441968571E-2</v>
      </c>
      <c r="G16" s="5">
        <f>'[3]Pc, Winter, S1'!G16*Main!$B$8+_xlfn.IFNA(VLOOKUP($A16,'EV Distribution'!$A$2:$B$11,2),0)*'EV Scenarios'!G$2</f>
        <v>6.1038078104176496E-2</v>
      </c>
      <c r="H16" s="5">
        <f>'[3]Pc, Winter, S1'!H16*Main!$B$8+_xlfn.IFNA(VLOOKUP($A16,'EV Distribution'!$A$2:$B$11,2),0)*'EV Scenarios'!H$2</f>
        <v>7.2382832719804696E-2</v>
      </c>
      <c r="I16" s="5">
        <f>'[3]Pc, Winter, S1'!I16*Main!$B$8+_xlfn.IFNA(VLOOKUP($A16,'EV Distribution'!$A$2:$B$11,2),0)*'EV Scenarios'!I$2</f>
        <v>0.10067572439198826</v>
      </c>
      <c r="J16" s="5">
        <f>'[3]Pc, Winter, S1'!J16*Main!$B$8+_xlfn.IFNA(VLOOKUP($A16,'EV Distribution'!$A$2:$B$11,2),0)*'EV Scenarios'!J$2</f>
        <v>0.12854034627757455</v>
      </c>
      <c r="K16" s="5">
        <f>'[3]Pc, Winter, S1'!K16*Main!$B$8+_xlfn.IFNA(VLOOKUP($A16,'EV Distribution'!$A$2:$B$11,2),0)*'EV Scenarios'!K$2</f>
        <v>0.14552499878677919</v>
      </c>
      <c r="L16" s="5">
        <f>'[3]Pc, Winter, S1'!L16*Main!$B$8+_xlfn.IFNA(VLOOKUP($A16,'EV Distribution'!$A$2:$B$11,2),0)*'EV Scenarios'!L$2</f>
        <v>0.14046368330496223</v>
      </c>
      <c r="M16" s="5">
        <f>'[3]Pc, Winter, S1'!M16*Main!$B$8+_xlfn.IFNA(VLOOKUP($A16,'EV Distribution'!$A$2:$B$11,2),0)*'EV Scenarios'!M$2</f>
        <v>0.14368551759147097</v>
      </c>
      <c r="N16" s="5">
        <f>'[3]Pc, Winter, S1'!N16*Main!$B$8+_xlfn.IFNA(VLOOKUP($A16,'EV Distribution'!$A$2:$B$11,2),0)*'EV Scenarios'!N$2</f>
        <v>0.12287996312213831</v>
      </c>
      <c r="O16" s="5">
        <f>'[3]Pc, Winter, S1'!O16*Main!$B$8+_xlfn.IFNA(VLOOKUP($A16,'EV Distribution'!$A$2:$B$11,2),0)*'EV Scenarios'!O$2</f>
        <v>0.12754547449761033</v>
      </c>
      <c r="P16" s="5">
        <f>'[3]Pc, Winter, S1'!P16*Main!$B$8+_xlfn.IFNA(VLOOKUP($A16,'EV Distribution'!$A$2:$B$11,2),0)*'EV Scenarios'!P$2</f>
        <v>0.12757242817434702</v>
      </c>
      <c r="Q16" s="5">
        <f>'[3]Pc, Winter, S1'!Q16*Main!$B$8+_xlfn.IFNA(VLOOKUP($A16,'EV Distribution'!$A$2:$B$11,2),0)*'EV Scenarios'!Q$2</f>
        <v>0.12698925598157601</v>
      </c>
      <c r="R16" s="5">
        <f>'[3]Pc, Winter, S1'!R16*Main!$B$8+_xlfn.IFNA(VLOOKUP($A16,'EV Distribution'!$A$2:$B$11,2),0)*'EV Scenarios'!R$2</f>
        <v>0.12913053449136083</v>
      </c>
      <c r="S16" s="5">
        <f>'[3]Pc, Winter, S1'!S16*Main!$B$8+_xlfn.IFNA(VLOOKUP($A16,'EV Distribution'!$A$2:$B$11,2),0)*'EV Scenarios'!S$2</f>
        <v>0.12447889823983165</v>
      </c>
      <c r="T16" s="5">
        <f>'[3]Pc, Winter, S1'!T16*Main!$B$8+_xlfn.IFNA(VLOOKUP($A16,'EV Distribution'!$A$2:$B$11,2),0)*'EV Scenarios'!T$2</f>
        <v>0.1090786786364517</v>
      </c>
      <c r="U16" s="5">
        <f>'[3]Pc, Winter, S1'!U16*Main!$B$8+_xlfn.IFNA(VLOOKUP($A16,'EV Distribution'!$A$2:$B$11,2),0)*'EV Scenarios'!U$2</f>
        <v>0.11550526096287174</v>
      </c>
      <c r="V16" s="5">
        <f>'[3]Pc, Winter, S1'!V16*Main!$B$8+_xlfn.IFNA(VLOOKUP($A16,'EV Distribution'!$A$2:$B$11,2),0)*'EV Scenarios'!V$2</f>
        <v>0.10769177082973408</v>
      </c>
      <c r="W16" s="5">
        <f>'[3]Pc, Winter, S1'!W16*Main!$B$8+_xlfn.IFNA(VLOOKUP($A16,'EV Distribution'!$A$2:$B$11,2),0)*'EV Scenarios'!W$2</f>
        <v>0.10909284188187396</v>
      </c>
      <c r="X16" s="5">
        <f>'[3]Pc, Winter, S1'!X16*Main!$B$8+_xlfn.IFNA(VLOOKUP($A16,'EV Distribution'!$A$2:$B$11,2),0)*'EV Scenarios'!X$2</f>
        <v>9.217210850923413E-2</v>
      </c>
      <c r="Y16" s="5">
        <f>'[3]Pc, Winter, S1'!Y16*Main!$B$8+_xlfn.IFNA(VLOOKUP($A16,'EV Distribution'!$A$2:$B$11,2),0)*'EV Scenarios'!Y$2</f>
        <v>9.0143116725788688E-2</v>
      </c>
    </row>
    <row r="17" spans="1:25" x14ac:dyDescent="0.3">
      <c r="A17">
        <v>29</v>
      </c>
      <c r="B17" s="5">
        <f>'[3]Pc, Winter, S1'!B17*Main!$B$8+_xlfn.IFNA(VLOOKUP($A17,'EV Distribution'!$A$2:$B$11,2),0)*'EV Scenarios'!B$2</f>
        <v>0.33162939258608687</v>
      </c>
      <c r="C17" s="5">
        <f>'[3]Pc, Winter, S1'!C17*Main!$B$8+_xlfn.IFNA(VLOOKUP($A17,'EV Distribution'!$A$2:$B$11,2),0)*'EV Scenarios'!C$2</f>
        <v>0.38263860865756033</v>
      </c>
      <c r="D17" s="5">
        <f>'[3]Pc, Winter, S1'!D17*Main!$B$8+_xlfn.IFNA(VLOOKUP($A17,'EV Distribution'!$A$2:$B$11,2),0)*'EV Scenarios'!D$2</f>
        <v>0.38378198076104847</v>
      </c>
      <c r="E17" s="5">
        <f>'[3]Pc, Winter, S1'!E17*Main!$B$8+_xlfn.IFNA(VLOOKUP($A17,'EV Distribution'!$A$2:$B$11,2),0)*'EV Scenarios'!E$2</f>
        <v>0.37699770818305506</v>
      </c>
      <c r="F17" s="5">
        <f>'[3]Pc, Winter, S1'!F17*Main!$B$8+_xlfn.IFNA(VLOOKUP($A17,'EV Distribution'!$A$2:$B$11,2),0)*'EV Scenarios'!F$2</f>
        <v>0.38250172348686179</v>
      </c>
      <c r="G17" s="5">
        <f>'[3]Pc, Winter, S1'!G17*Main!$B$8+_xlfn.IFNA(VLOOKUP($A17,'EV Distribution'!$A$2:$B$11,2),0)*'EV Scenarios'!G$2</f>
        <v>0.45688097565231406</v>
      </c>
      <c r="H17" s="5">
        <f>'[3]Pc, Winter, S1'!H17*Main!$B$8+_xlfn.IFNA(VLOOKUP($A17,'EV Distribution'!$A$2:$B$11,2),0)*'EV Scenarios'!H$2</f>
        <v>0.61285437553469935</v>
      </c>
      <c r="I17" s="5">
        <f>'[3]Pc, Winter, S1'!I17*Main!$B$8+_xlfn.IFNA(VLOOKUP($A17,'EV Distribution'!$A$2:$B$11,2),0)*'EV Scenarios'!I$2</f>
        <v>0.76541158799765463</v>
      </c>
      <c r="J17" s="5">
        <f>'[3]Pc, Winter, S1'!J17*Main!$B$8+_xlfn.IFNA(VLOOKUP($A17,'EV Distribution'!$A$2:$B$11,2),0)*'EV Scenarios'!J$2</f>
        <v>0.78876086853325367</v>
      </c>
      <c r="K17" s="5">
        <f>'[3]Pc, Winter, S1'!K17*Main!$B$8+_xlfn.IFNA(VLOOKUP($A17,'EV Distribution'!$A$2:$B$11,2),0)*'EV Scenarios'!K$2</f>
        <v>0.69040319862045174</v>
      </c>
      <c r="L17" s="5">
        <f>'[3]Pc, Winter, S1'!L17*Main!$B$8+_xlfn.IFNA(VLOOKUP($A17,'EV Distribution'!$A$2:$B$11,2),0)*'EV Scenarios'!L$2</f>
        <v>0.68301967953481735</v>
      </c>
      <c r="M17" s="5">
        <f>'[3]Pc, Winter, S1'!M17*Main!$B$8+_xlfn.IFNA(VLOOKUP($A17,'EV Distribution'!$A$2:$B$11,2),0)*'EV Scenarios'!M$2</f>
        <v>0.67066485692277844</v>
      </c>
      <c r="N17" s="5">
        <f>'[3]Pc, Winter, S1'!N17*Main!$B$8+_xlfn.IFNA(VLOOKUP($A17,'EV Distribution'!$A$2:$B$11,2),0)*'EV Scenarios'!N$2</f>
        <v>0.58509862441186766</v>
      </c>
      <c r="O17" s="5">
        <f>'[3]Pc, Winter, S1'!O17*Main!$B$8+_xlfn.IFNA(VLOOKUP($A17,'EV Distribution'!$A$2:$B$11,2),0)*'EV Scenarios'!O$2</f>
        <v>0.61198408736555443</v>
      </c>
      <c r="P17" s="5">
        <f>'[3]Pc, Winter, S1'!P17*Main!$B$8+_xlfn.IFNA(VLOOKUP($A17,'EV Distribution'!$A$2:$B$11,2),0)*'EV Scenarios'!P$2</f>
        <v>0.60068787566717308</v>
      </c>
      <c r="Q17" s="5">
        <f>'[3]Pc, Winter, S1'!Q17*Main!$B$8+_xlfn.IFNA(VLOOKUP($A17,'EV Distribution'!$A$2:$B$11,2),0)*'EV Scenarios'!Q$2</f>
        <v>0.60962088343234699</v>
      </c>
      <c r="R17" s="5">
        <f>'[3]Pc, Winter, S1'!R17*Main!$B$8+_xlfn.IFNA(VLOOKUP($A17,'EV Distribution'!$A$2:$B$11,2),0)*'EV Scenarios'!R$2</f>
        <v>0.57032889379504959</v>
      </c>
      <c r="S17" s="5">
        <f>'[3]Pc, Winter, S1'!S17*Main!$B$8+_xlfn.IFNA(VLOOKUP($A17,'EV Distribution'!$A$2:$B$11,2),0)*'EV Scenarios'!S$2</f>
        <v>0.50987259140032748</v>
      </c>
      <c r="T17" s="5">
        <f>'[3]Pc, Winter, S1'!T17*Main!$B$8+_xlfn.IFNA(VLOOKUP($A17,'EV Distribution'!$A$2:$B$11,2),0)*'EV Scenarios'!T$2</f>
        <v>0.52283812752111858</v>
      </c>
      <c r="U17" s="5">
        <f>'[3]Pc, Winter, S1'!U17*Main!$B$8+_xlfn.IFNA(VLOOKUP($A17,'EV Distribution'!$A$2:$B$11,2),0)*'EV Scenarios'!U$2</f>
        <v>0.51094981244852877</v>
      </c>
      <c r="V17" s="5">
        <f>'[3]Pc, Winter, S1'!V17*Main!$B$8+_xlfn.IFNA(VLOOKUP($A17,'EV Distribution'!$A$2:$B$11,2),0)*'EV Scenarios'!V$2</f>
        <v>0.40648921998293808</v>
      </c>
      <c r="W17" s="5">
        <f>'[3]Pc, Winter, S1'!W17*Main!$B$8+_xlfn.IFNA(VLOOKUP($A17,'EV Distribution'!$A$2:$B$11,2),0)*'EV Scenarios'!W$2</f>
        <v>0.39214689245057921</v>
      </c>
      <c r="X17" s="5">
        <f>'[3]Pc, Winter, S1'!X17*Main!$B$8+_xlfn.IFNA(VLOOKUP($A17,'EV Distribution'!$A$2:$B$11,2),0)*'EV Scenarios'!X$2</f>
        <v>0.37869197498388207</v>
      </c>
      <c r="Y17" s="5">
        <f>'[3]Pc, Winter, S1'!Y17*Main!$B$8+_xlfn.IFNA(VLOOKUP($A17,'EV Distribution'!$A$2:$B$11,2),0)*'EV Scenarios'!Y$2</f>
        <v>0.3926529050682922</v>
      </c>
    </row>
    <row r="18" spans="1:25" x14ac:dyDescent="0.3">
      <c r="A18">
        <v>31</v>
      </c>
      <c r="B18" s="5">
        <f>'[3]Pc, Winter, S1'!B18*Main!$B$8+_xlfn.IFNA(VLOOKUP($A18,'EV Distribution'!$A$2:$B$11,2),0)*'EV Scenarios'!B$2</f>
        <v>6.5883359750063916E-2</v>
      </c>
      <c r="C18" s="5">
        <f>'[3]Pc, Winter, S1'!C18*Main!$B$8+_xlfn.IFNA(VLOOKUP($A18,'EV Distribution'!$A$2:$B$11,2),0)*'EV Scenarios'!C$2</f>
        <v>6.3714837981000708E-2</v>
      </c>
      <c r="D18" s="5">
        <f>'[3]Pc, Winter, S1'!D18*Main!$B$8+_xlfn.IFNA(VLOOKUP($A18,'EV Distribution'!$A$2:$B$11,2),0)*'EV Scenarios'!D$2</f>
        <v>6.596464302726969E-2</v>
      </c>
      <c r="E18" s="5">
        <f>'[3]Pc, Winter, S1'!E18*Main!$B$8+_xlfn.IFNA(VLOOKUP($A18,'EV Distribution'!$A$2:$B$11,2),0)*'EV Scenarios'!E$2</f>
        <v>6.6588466939973265E-2</v>
      </c>
      <c r="F18" s="5">
        <f>'[3]Pc, Winter, S1'!F18*Main!$B$8+_xlfn.IFNA(VLOOKUP($A18,'EV Distribution'!$A$2:$B$11,2),0)*'EV Scenarios'!F$2</f>
        <v>6.4274495837616047E-2</v>
      </c>
      <c r="G18" s="5">
        <f>'[3]Pc, Winter, S1'!G18*Main!$B$8+_xlfn.IFNA(VLOOKUP($A18,'EV Distribution'!$A$2:$B$11,2),0)*'EV Scenarios'!G$2</f>
        <v>6.9188246660186054E-2</v>
      </c>
      <c r="H18" s="5">
        <f>'[3]Pc, Winter, S1'!H18*Main!$B$8+_xlfn.IFNA(VLOOKUP($A18,'EV Distribution'!$A$2:$B$11,2),0)*'EV Scenarios'!H$2</f>
        <v>8.6825866014534653E-2</v>
      </c>
      <c r="I18" s="5">
        <f>'[3]Pc, Winter, S1'!I18*Main!$B$8+_xlfn.IFNA(VLOOKUP($A18,'EV Distribution'!$A$2:$B$11,2),0)*'EV Scenarios'!I$2</f>
        <v>0.1062087289244847</v>
      </c>
      <c r="J18" s="5">
        <f>'[3]Pc, Winter, S1'!J18*Main!$B$8+_xlfn.IFNA(VLOOKUP($A18,'EV Distribution'!$A$2:$B$11,2),0)*'EV Scenarios'!J$2</f>
        <v>0.10411190498750592</v>
      </c>
      <c r="K18" s="5">
        <f>'[3]Pc, Winter, S1'!K18*Main!$B$8+_xlfn.IFNA(VLOOKUP($A18,'EV Distribution'!$A$2:$B$11,2),0)*'EV Scenarios'!K$2</f>
        <v>0.11897182873145798</v>
      </c>
      <c r="L18" s="5">
        <f>'[3]Pc, Winter, S1'!L18*Main!$B$8+_xlfn.IFNA(VLOOKUP($A18,'EV Distribution'!$A$2:$B$11,2),0)*'EV Scenarios'!L$2</f>
        <v>0.11817398061403017</v>
      </c>
      <c r="M18" s="5">
        <f>'[3]Pc, Winter, S1'!M18*Main!$B$8+_xlfn.IFNA(VLOOKUP($A18,'EV Distribution'!$A$2:$B$11,2),0)*'EV Scenarios'!M$2</f>
        <v>0.12105765466831386</v>
      </c>
      <c r="N18" s="5">
        <f>'[3]Pc, Winter, S1'!N18*Main!$B$8+_xlfn.IFNA(VLOOKUP($A18,'EV Distribution'!$A$2:$B$11,2),0)*'EV Scenarios'!N$2</f>
        <v>0.1136714559944782</v>
      </c>
      <c r="O18" s="5">
        <f>'[3]Pc, Winter, S1'!O18*Main!$B$8+_xlfn.IFNA(VLOOKUP($A18,'EV Distribution'!$A$2:$B$11,2),0)*'EV Scenarios'!O$2</f>
        <v>0.10584130712156301</v>
      </c>
      <c r="P18" s="5">
        <f>'[3]Pc, Winter, S1'!P18*Main!$B$8+_xlfn.IFNA(VLOOKUP($A18,'EV Distribution'!$A$2:$B$11,2),0)*'EV Scenarios'!P$2</f>
        <v>0.10468990940303183</v>
      </c>
      <c r="Q18" s="5">
        <f>'[3]Pc, Winter, S1'!Q18*Main!$B$8+_xlfn.IFNA(VLOOKUP($A18,'EV Distribution'!$A$2:$B$11,2),0)*'EV Scenarios'!Q$2</f>
        <v>0.10612329126282354</v>
      </c>
      <c r="R18" s="5">
        <f>'[3]Pc, Winter, S1'!R18*Main!$B$8+_xlfn.IFNA(VLOOKUP($A18,'EV Distribution'!$A$2:$B$11,2),0)*'EV Scenarios'!R$2</f>
        <v>0.10588374367516325</v>
      </c>
      <c r="S18" s="5">
        <f>'[3]Pc, Winter, S1'!S18*Main!$B$8+_xlfn.IFNA(VLOOKUP($A18,'EV Distribution'!$A$2:$B$11,2),0)*'EV Scenarios'!S$2</f>
        <v>0.10512697741439993</v>
      </c>
      <c r="T18" s="5">
        <f>'[3]Pc, Winter, S1'!T18*Main!$B$8+_xlfn.IFNA(VLOOKUP($A18,'EV Distribution'!$A$2:$B$11,2),0)*'EV Scenarios'!T$2</f>
        <v>0.10543683979260091</v>
      </c>
      <c r="U18" s="5">
        <f>'[3]Pc, Winter, S1'!U18*Main!$B$8+_xlfn.IFNA(VLOOKUP($A18,'EV Distribution'!$A$2:$B$11,2),0)*'EV Scenarios'!U$2</f>
        <v>0.10486632419784046</v>
      </c>
      <c r="V18" s="5">
        <f>'[3]Pc, Winter, S1'!V18*Main!$B$8+_xlfn.IFNA(VLOOKUP($A18,'EV Distribution'!$A$2:$B$11,2),0)*'EV Scenarios'!V$2</f>
        <v>8.9498368355907285E-2</v>
      </c>
      <c r="W18" s="5">
        <f>'[3]Pc, Winter, S1'!W18*Main!$B$8+_xlfn.IFNA(VLOOKUP($A18,'EV Distribution'!$A$2:$B$11,2),0)*'EV Scenarios'!W$2</f>
        <v>9.4144455492939191E-2</v>
      </c>
      <c r="X18" s="5">
        <f>'[3]Pc, Winter, S1'!X18*Main!$B$8+_xlfn.IFNA(VLOOKUP($A18,'EV Distribution'!$A$2:$B$11,2),0)*'EV Scenarios'!X$2</f>
        <v>9.3049739977342477E-2</v>
      </c>
      <c r="Y18" s="5">
        <f>'[3]Pc, Winter, S1'!Y18*Main!$B$8+_xlfn.IFNA(VLOOKUP($A18,'EV Distribution'!$A$2:$B$11,2),0)*'EV Scenarios'!Y$2</f>
        <v>9.0725722026399364E-2</v>
      </c>
    </row>
    <row r="19" spans="1:25" x14ac:dyDescent="0.3">
      <c r="A19">
        <v>33</v>
      </c>
      <c r="B19" s="5">
        <f>'[3]Pc, Winter, S1'!B19*Main!$B$8+_xlfn.IFNA(VLOOKUP($A19,'EV Distribution'!$A$2:$B$11,2),0)*'EV Scenarios'!B$2</f>
        <v>2.0482339735268663E-3</v>
      </c>
      <c r="C19" s="5">
        <f>'[3]Pc, Winter, S1'!C19*Main!$B$8+_xlfn.IFNA(VLOOKUP($A19,'EV Distribution'!$A$2:$B$11,2),0)*'EV Scenarios'!C$2</f>
        <v>1.5325599354545276E-3</v>
      </c>
      <c r="D19" s="5">
        <f>'[3]Pc, Winter, S1'!D19*Main!$B$8+_xlfn.IFNA(VLOOKUP($A19,'EV Distribution'!$A$2:$B$11,2),0)*'EV Scenarios'!D$2</f>
        <v>9.0014789873436396E-4</v>
      </c>
      <c r="E19" s="5">
        <f>'[3]Pc, Winter, S1'!E19*Main!$B$8+_xlfn.IFNA(VLOOKUP($A19,'EV Distribution'!$A$2:$B$11,2),0)*'EV Scenarios'!E$2</f>
        <v>6.9265689389111796E-4</v>
      </c>
      <c r="F19" s="5">
        <f>'[3]Pc, Winter, S1'!F19*Main!$B$8+_xlfn.IFNA(VLOOKUP($A19,'EV Distribution'!$A$2:$B$11,2),0)*'EV Scenarios'!F$2</f>
        <v>8.3938144233341192E-4</v>
      </c>
      <c r="G19" s="5">
        <f>'[3]Pc, Winter, S1'!G19*Main!$B$8+_xlfn.IFNA(VLOOKUP($A19,'EV Distribution'!$A$2:$B$11,2),0)*'EV Scenarios'!G$2</f>
        <v>7.5093428461077026E-4</v>
      </c>
      <c r="H19" s="5">
        <f>'[3]Pc, Winter, S1'!H19*Main!$B$8+_xlfn.IFNA(VLOOKUP($A19,'EV Distribution'!$A$2:$B$11,2),0)*'EV Scenarios'!H$2</f>
        <v>7.7937882928664148E-4</v>
      </c>
      <c r="I19" s="5">
        <f>'[3]Pc, Winter, S1'!I19*Main!$B$8+_xlfn.IFNA(VLOOKUP($A19,'EV Distribution'!$A$2:$B$11,2),0)*'EV Scenarios'!I$2</f>
        <v>9.0566019446247344E-4</v>
      </c>
      <c r="J19" s="5">
        <f>'[3]Pc, Winter, S1'!J19*Main!$B$8+_xlfn.IFNA(VLOOKUP($A19,'EV Distribution'!$A$2:$B$11,2),0)*'EV Scenarios'!J$2</f>
        <v>1.1007032409871371E-3</v>
      </c>
      <c r="K19" s="5">
        <f>'[3]Pc, Winter, S1'!K19*Main!$B$8+_xlfn.IFNA(VLOOKUP($A19,'EV Distribution'!$A$2:$B$11,2),0)*'EV Scenarios'!K$2</f>
        <v>1.0799646309299033E-3</v>
      </c>
      <c r="L19" s="5">
        <f>'[3]Pc, Winter, S1'!L19*Main!$B$8+_xlfn.IFNA(VLOOKUP($A19,'EV Distribution'!$A$2:$B$11,2),0)*'EV Scenarios'!L$2</f>
        <v>1.1425945261486113E-3</v>
      </c>
      <c r="M19" s="5">
        <f>'[3]Pc, Winter, S1'!M19*Main!$B$8+_xlfn.IFNA(VLOOKUP($A19,'EV Distribution'!$A$2:$B$11,2),0)*'EV Scenarios'!M$2</f>
        <v>1.1797937559397374E-3</v>
      </c>
      <c r="N19" s="5">
        <f>'[3]Pc, Winter, S1'!N19*Main!$B$8+_xlfn.IFNA(VLOOKUP($A19,'EV Distribution'!$A$2:$B$11,2),0)*'EV Scenarios'!N$2</f>
        <v>1.3510372669538198E-3</v>
      </c>
      <c r="O19" s="5">
        <f>'[3]Pc, Winter, S1'!O19*Main!$B$8+_xlfn.IFNA(VLOOKUP($A19,'EV Distribution'!$A$2:$B$11,2),0)*'EV Scenarios'!O$2</f>
        <v>1.1419703603473372E-3</v>
      </c>
      <c r="P19" s="5">
        <f>'[3]Pc, Winter, S1'!P19*Main!$B$8+_xlfn.IFNA(VLOOKUP($A19,'EV Distribution'!$A$2:$B$11,2),0)*'EV Scenarios'!P$2</f>
        <v>1.1108488573823854E-3</v>
      </c>
      <c r="Q19" s="5">
        <f>'[3]Pc, Winter, S1'!Q19*Main!$B$8+_xlfn.IFNA(VLOOKUP($A19,'EV Distribution'!$A$2:$B$11,2),0)*'EV Scenarios'!Q$2</f>
        <v>8.9322918446621048E-4</v>
      </c>
      <c r="R19" s="5">
        <f>'[3]Pc, Winter, S1'!R19*Main!$B$8+_xlfn.IFNA(VLOOKUP($A19,'EV Distribution'!$A$2:$B$11,2),0)*'EV Scenarios'!R$2</f>
        <v>7.5592907208323502E-4</v>
      </c>
      <c r="S19" s="5">
        <f>'[3]Pc, Winter, S1'!S19*Main!$B$8+_xlfn.IFNA(VLOOKUP($A19,'EV Distribution'!$A$2:$B$11,2),0)*'EV Scenarios'!S$2</f>
        <v>8.9273855975631347E-4</v>
      </c>
      <c r="T19" s="5">
        <f>'[3]Pc, Winter, S1'!T19*Main!$B$8+_xlfn.IFNA(VLOOKUP($A19,'EV Distribution'!$A$2:$B$11,2),0)*'EV Scenarios'!T$2</f>
        <v>1.8709349438330977E-3</v>
      </c>
      <c r="U19" s="5">
        <f>'[3]Pc, Winter, S1'!U19*Main!$B$8+_xlfn.IFNA(VLOOKUP($A19,'EV Distribution'!$A$2:$B$11,2),0)*'EV Scenarios'!U$2</f>
        <v>2.977877797345803E-3</v>
      </c>
      <c r="V19" s="5">
        <f>'[3]Pc, Winter, S1'!V19*Main!$B$8+_xlfn.IFNA(VLOOKUP($A19,'EV Distribution'!$A$2:$B$11,2),0)*'EV Scenarios'!V$2</f>
        <v>3.57349561073578E-3</v>
      </c>
      <c r="W19" s="5">
        <f>'[3]Pc, Winter, S1'!W19*Main!$B$8+_xlfn.IFNA(VLOOKUP($A19,'EV Distribution'!$A$2:$B$11,2),0)*'EV Scenarios'!W$2</f>
        <v>3.5341766718049328E-3</v>
      </c>
      <c r="X19" s="5">
        <f>'[3]Pc, Winter, S1'!X19*Main!$B$8+_xlfn.IFNA(VLOOKUP($A19,'EV Distribution'!$A$2:$B$11,2),0)*'EV Scenarios'!X$2</f>
        <v>2.9864852073843528E-3</v>
      </c>
      <c r="Y19" s="5">
        <f>'[3]Pc, Winter, S1'!Y19*Main!$B$8+_xlfn.IFNA(VLOOKUP($A19,'EV Distribution'!$A$2:$B$11,2),0)*'EV Scenarios'!Y$2</f>
        <v>2.4197426598271182E-3</v>
      </c>
    </row>
    <row r="20" spans="1:25" x14ac:dyDescent="0.3">
      <c r="A20">
        <v>35</v>
      </c>
      <c r="B20" s="5">
        <f>'[3]Pc, Winter, S1'!B20*Main!$B$8+_xlfn.IFNA(VLOOKUP($A20,'EV Distribution'!$A$2:$B$11,2),0)*'EV Scenarios'!B$2</f>
        <v>0.1755412233403548</v>
      </c>
      <c r="C20" s="5">
        <f>'[3]Pc, Winter, S1'!C20*Main!$B$8+_xlfn.IFNA(VLOOKUP($A20,'EV Distribution'!$A$2:$B$11,2),0)*'EV Scenarios'!C$2</f>
        <v>0.17208331908659824</v>
      </c>
      <c r="D20" s="5">
        <f>'[3]Pc, Winter, S1'!D20*Main!$B$8+_xlfn.IFNA(VLOOKUP($A20,'EV Distribution'!$A$2:$B$11,2),0)*'EV Scenarios'!D$2</f>
        <v>0.17327693741372632</v>
      </c>
      <c r="E20" s="5">
        <f>'[3]Pc, Winter, S1'!E20*Main!$B$8+_xlfn.IFNA(VLOOKUP($A20,'EV Distribution'!$A$2:$B$11,2),0)*'EV Scenarios'!E$2</f>
        <v>0.17275753094598184</v>
      </c>
      <c r="F20" s="5">
        <f>'[3]Pc, Winter, S1'!F20*Main!$B$8+_xlfn.IFNA(VLOOKUP($A20,'EV Distribution'!$A$2:$B$11,2),0)*'EV Scenarios'!F$2</f>
        <v>0.17077027586730981</v>
      </c>
      <c r="G20" s="5">
        <f>'[3]Pc, Winter, S1'!G20*Main!$B$8+_xlfn.IFNA(VLOOKUP($A20,'EV Distribution'!$A$2:$B$11,2),0)*'EV Scenarios'!G$2</f>
        <v>0.171105466928792</v>
      </c>
      <c r="H20" s="5">
        <f>'[3]Pc, Winter, S1'!H20*Main!$B$8+_xlfn.IFNA(VLOOKUP($A20,'EV Distribution'!$A$2:$B$11,2),0)*'EV Scenarios'!H$2</f>
        <v>0.17159089727011054</v>
      </c>
      <c r="I20" s="5">
        <f>'[3]Pc, Winter, S1'!I20*Main!$B$8+_xlfn.IFNA(VLOOKUP($A20,'EV Distribution'!$A$2:$B$11,2),0)*'EV Scenarios'!I$2</f>
        <v>0.17232090680533102</v>
      </c>
      <c r="J20" s="5">
        <f>'[3]Pc, Winter, S1'!J20*Main!$B$8+_xlfn.IFNA(VLOOKUP($A20,'EV Distribution'!$A$2:$B$11,2),0)*'EV Scenarios'!J$2</f>
        <v>0.17705177821697743</v>
      </c>
      <c r="K20" s="5">
        <f>'[3]Pc, Winter, S1'!K20*Main!$B$8+_xlfn.IFNA(VLOOKUP($A20,'EV Distribution'!$A$2:$B$11,2),0)*'EV Scenarios'!K$2</f>
        <v>0.19701327379922906</v>
      </c>
      <c r="L20" s="5">
        <f>'[3]Pc, Winter, S1'!L20*Main!$B$8+_xlfn.IFNA(VLOOKUP($A20,'EV Distribution'!$A$2:$B$11,2),0)*'EV Scenarios'!L$2</f>
        <v>0.2063560329711667</v>
      </c>
      <c r="M20" s="5">
        <f>'[3]Pc, Winter, S1'!M20*Main!$B$8+_xlfn.IFNA(VLOOKUP($A20,'EV Distribution'!$A$2:$B$11,2),0)*'EV Scenarios'!M$2</f>
        <v>0.20671053956805621</v>
      </c>
      <c r="N20" s="5">
        <f>'[3]Pc, Winter, S1'!N20*Main!$B$8+_xlfn.IFNA(VLOOKUP($A20,'EV Distribution'!$A$2:$B$11,2),0)*'EV Scenarios'!N$2</f>
        <v>0.19566463150554639</v>
      </c>
      <c r="O20" s="5">
        <f>'[3]Pc, Winter, S1'!O20*Main!$B$8+_xlfn.IFNA(VLOOKUP($A20,'EV Distribution'!$A$2:$B$11,2),0)*'EV Scenarios'!O$2</f>
        <v>0.19418399071002973</v>
      </c>
      <c r="P20" s="5">
        <f>'[3]Pc, Winter, S1'!P20*Main!$B$8+_xlfn.IFNA(VLOOKUP($A20,'EV Distribution'!$A$2:$B$11,2),0)*'EV Scenarios'!P$2</f>
        <v>0.19394264864569075</v>
      </c>
      <c r="Q20" s="5">
        <f>'[3]Pc, Winter, S1'!Q20*Main!$B$8+_xlfn.IFNA(VLOOKUP($A20,'EV Distribution'!$A$2:$B$11,2),0)*'EV Scenarios'!Q$2</f>
        <v>0.19254154369690621</v>
      </c>
      <c r="R20" s="5">
        <f>'[3]Pc, Winter, S1'!R20*Main!$B$8+_xlfn.IFNA(VLOOKUP($A20,'EV Distribution'!$A$2:$B$11,2),0)*'EV Scenarios'!R$2</f>
        <v>0.18291992179713928</v>
      </c>
      <c r="S20" s="5">
        <f>'[3]Pc, Winter, S1'!S20*Main!$B$8+_xlfn.IFNA(VLOOKUP($A20,'EV Distribution'!$A$2:$B$11,2),0)*'EV Scenarios'!S$2</f>
        <v>0.18281440446450417</v>
      </c>
      <c r="T20" s="5">
        <f>'[3]Pc, Winter, S1'!T20*Main!$B$8+_xlfn.IFNA(VLOOKUP($A20,'EV Distribution'!$A$2:$B$11,2),0)*'EV Scenarios'!T$2</f>
        <v>0.18340725648701914</v>
      </c>
      <c r="U20" s="5">
        <f>'[3]Pc, Winter, S1'!U20*Main!$B$8+_xlfn.IFNA(VLOOKUP($A20,'EV Distribution'!$A$2:$B$11,2),0)*'EV Scenarios'!U$2</f>
        <v>0.18529932949533376</v>
      </c>
      <c r="V20" s="5">
        <f>'[3]Pc, Winter, S1'!V20*Main!$B$8+_xlfn.IFNA(VLOOKUP($A20,'EV Distribution'!$A$2:$B$11,2),0)*'EV Scenarios'!V$2</f>
        <v>0.19033208880731747</v>
      </c>
      <c r="W20" s="5">
        <f>'[3]Pc, Winter, S1'!W20*Main!$B$8+_xlfn.IFNA(VLOOKUP($A20,'EV Distribution'!$A$2:$B$11,2),0)*'EV Scenarios'!W$2</f>
        <v>0.19452084913577317</v>
      </c>
      <c r="X20" s="5">
        <f>'[3]Pc, Winter, S1'!X20*Main!$B$8+_xlfn.IFNA(VLOOKUP($A20,'EV Distribution'!$A$2:$B$11,2),0)*'EV Scenarios'!X$2</f>
        <v>0.19276668258068305</v>
      </c>
      <c r="Y20" s="5">
        <f>'[3]Pc, Winter, S1'!Y20*Main!$B$8+_xlfn.IFNA(VLOOKUP($A20,'EV Distribution'!$A$2:$B$11,2),0)*'EV Scenarios'!Y$2</f>
        <v>0.19198492864857208</v>
      </c>
    </row>
    <row r="21" spans="1:25" x14ac:dyDescent="0.3">
      <c r="A21">
        <v>39</v>
      </c>
      <c r="B21" s="5">
        <f>'[3]Pc, Winter, S1'!B21*Main!$B$8+_xlfn.IFNA(VLOOKUP($A21,'EV Distribution'!$A$2:$B$11,2),0)*'EV Scenarios'!B$2</f>
        <v>2.6602256195519629E-2</v>
      </c>
      <c r="C21" s="5">
        <f>'[3]Pc, Winter, S1'!C21*Main!$B$8+_xlfn.IFNA(VLOOKUP($A21,'EV Distribution'!$A$2:$B$11,2),0)*'EV Scenarios'!C$2</f>
        <v>2.6678882775061957E-2</v>
      </c>
      <c r="D21" s="5">
        <f>'[3]Pc, Winter, S1'!D21*Main!$B$8+_xlfn.IFNA(VLOOKUP($A21,'EV Distribution'!$A$2:$B$11,2),0)*'EV Scenarios'!D$2</f>
        <v>2.6410429823686181E-2</v>
      </c>
      <c r="E21" s="5">
        <f>'[3]Pc, Winter, S1'!E21*Main!$B$8+_xlfn.IFNA(VLOOKUP($A21,'EV Distribution'!$A$2:$B$11,2),0)*'EV Scenarios'!E$2</f>
        <v>2.6554362282132603E-2</v>
      </c>
      <c r="F21" s="5">
        <f>'[3]Pc, Winter, S1'!F21*Main!$B$8+_xlfn.IFNA(VLOOKUP($A21,'EV Distribution'!$A$2:$B$11,2),0)*'EV Scenarios'!F$2</f>
        <v>2.5658758579266975E-2</v>
      </c>
      <c r="G21" s="5">
        <f>'[3]Pc, Winter, S1'!G21*Main!$B$8+_xlfn.IFNA(VLOOKUP($A21,'EV Distribution'!$A$2:$B$11,2),0)*'EV Scenarios'!G$2</f>
        <v>2.6777536037157774E-2</v>
      </c>
      <c r="H21" s="5">
        <f>'[3]Pc, Winter, S1'!H21*Main!$B$8+_xlfn.IFNA(VLOOKUP($A21,'EV Distribution'!$A$2:$B$11,2),0)*'EV Scenarios'!H$2</f>
        <v>2.6681656163460785E-2</v>
      </c>
      <c r="I21" s="5">
        <f>'[3]Pc, Winter, S1'!I21*Main!$B$8+_xlfn.IFNA(VLOOKUP($A21,'EV Distribution'!$A$2:$B$11,2),0)*'EV Scenarios'!I$2</f>
        <v>2.555401473299701E-2</v>
      </c>
      <c r="J21" s="5">
        <f>'[3]Pc, Winter, S1'!J21*Main!$B$8+_xlfn.IFNA(VLOOKUP($A21,'EV Distribution'!$A$2:$B$11,2),0)*'EV Scenarios'!J$2</f>
        <v>2.9568780370186256E-2</v>
      </c>
      <c r="K21" s="5">
        <f>'[3]Pc, Winter, S1'!K21*Main!$B$8+_xlfn.IFNA(VLOOKUP($A21,'EV Distribution'!$A$2:$B$11,2),0)*'EV Scenarios'!K$2</f>
        <v>3.8857230688739086E-2</v>
      </c>
      <c r="L21" s="5">
        <f>'[3]Pc, Winter, S1'!L21*Main!$B$8+_xlfn.IFNA(VLOOKUP($A21,'EV Distribution'!$A$2:$B$11,2),0)*'EV Scenarios'!L$2</f>
        <v>4.1671083499316537E-2</v>
      </c>
      <c r="M21" s="5">
        <f>'[3]Pc, Winter, S1'!M21*Main!$B$8+_xlfn.IFNA(VLOOKUP($A21,'EV Distribution'!$A$2:$B$11,2),0)*'EV Scenarios'!M$2</f>
        <v>4.2761230273198413E-2</v>
      </c>
      <c r="N21" s="5">
        <f>'[3]Pc, Winter, S1'!N21*Main!$B$8+_xlfn.IFNA(VLOOKUP($A21,'EV Distribution'!$A$2:$B$11,2),0)*'EV Scenarios'!N$2</f>
        <v>4.3393210419911885E-2</v>
      </c>
      <c r="O21" s="5">
        <f>'[3]Pc, Winter, S1'!O21*Main!$B$8+_xlfn.IFNA(VLOOKUP($A21,'EV Distribution'!$A$2:$B$11,2),0)*'EV Scenarios'!O$2</f>
        <v>4.0945031397357598E-2</v>
      </c>
      <c r="P21" s="5">
        <f>'[3]Pc, Winter, S1'!P21*Main!$B$8+_xlfn.IFNA(VLOOKUP($A21,'EV Distribution'!$A$2:$B$11,2),0)*'EV Scenarios'!P$2</f>
        <v>4.1475643043854732E-2</v>
      </c>
      <c r="Q21" s="5">
        <f>'[3]Pc, Winter, S1'!Q21*Main!$B$8+_xlfn.IFNA(VLOOKUP($A21,'EV Distribution'!$A$2:$B$11,2),0)*'EV Scenarios'!Q$2</f>
        <v>4.0780390134524232E-2</v>
      </c>
      <c r="R21" s="5">
        <f>'[3]Pc, Winter, S1'!R21*Main!$B$8+_xlfn.IFNA(VLOOKUP($A21,'EV Distribution'!$A$2:$B$11,2),0)*'EV Scenarios'!R$2</f>
        <v>4.1595595087281688E-2</v>
      </c>
      <c r="S21" s="5">
        <f>'[3]Pc, Winter, S1'!S21*Main!$B$8+_xlfn.IFNA(VLOOKUP($A21,'EV Distribution'!$A$2:$B$11,2),0)*'EV Scenarios'!S$2</f>
        <v>4.1620076062234487E-2</v>
      </c>
      <c r="T21" s="5">
        <f>'[3]Pc, Winter, S1'!T21*Main!$B$8+_xlfn.IFNA(VLOOKUP($A21,'EV Distribution'!$A$2:$B$11,2),0)*'EV Scenarios'!T$2</f>
        <v>4.1045790634607823E-2</v>
      </c>
      <c r="U21" s="5">
        <f>'[3]Pc, Winter, S1'!U21*Main!$B$8+_xlfn.IFNA(VLOOKUP($A21,'EV Distribution'!$A$2:$B$11,2),0)*'EV Scenarios'!U$2</f>
        <v>3.8865003247797174E-2</v>
      </c>
      <c r="V21" s="5">
        <f>'[3]Pc, Winter, S1'!V21*Main!$B$8+_xlfn.IFNA(VLOOKUP($A21,'EV Distribution'!$A$2:$B$11,2),0)*'EV Scenarios'!V$2</f>
        <v>3.6954158219239239E-2</v>
      </c>
      <c r="W21" s="5">
        <f>'[3]Pc, Winter, S1'!W21*Main!$B$8+_xlfn.IFNA(VLOOKUP($A21,'EV Distribution'!$A$2:$B$11,2),0)*'EV Scenarios'!W$2</f>
        <v>3.0197535075834909E-2</v>
      </c>
      <c r="X21" s="5">
        <f>'[3]Pc, Winter, S1'!X21*Main!$B$8+_xlfn.IFNA(VLOOKUP($A21,'EV Distribution'!$A$2:$B$11,2),0)*'EV Scenarios'!X$2</f>
        <v>2.944629776690956E-2</v>
      </c>
      <c r="Y21" s="5">
        <f>'[3]Pc, Winter, S1'!Y21*Main!$B$8+_xlfn.IFNA(VLOOKUP($A21,'EV Distribution'!$A$2:$B$11,2),0)*'EV Scenarios'!Y$2</f>
        <v>2.945761866179392E-2</v>
      </c>
    </row>
    <row r="22" spans="1:25" x14ac:dyDescent="0.3">
      <c r="A22">
        <v>41</v>
      </c>
      <c r="B22" s="5">
        <f>'[3]Pc, Winter, S1'!B22*Main!$B$8+_xlfn.IFNA(VLOOKUP($A22,'EV Distribution'!$A$2:$B$11,2),0)*'EV Scenarios'!B$2</f>
        <v>4.858302048402958E-3</v>
      </c>
      <c r="C22" s="5">
        <f>'[3]Pc, Winter, S1'!C22*Main!$B$8+_xlfn.IFNA(VLOOKUP($A22,'EV Distribution'!$A$2:$B$11,2),0)*'EV Scenarios'!C$2</f>
        <v>3.8009304077619775E-3</v>
      </c>
      <c r="D22" s="5">
        <f>'[3]Pc, Winter, S1'!D22*Main!$B$8+_xlfn.IFNA(VLOOKUP($A22,'EV Distribution'!$A$2:$B$11,2),0)*'EV Scenarios'!D$2</f>
        <v>4.6909356122256315E-3</v>
      </c>
      <c r="E22" s="5">
        <f>'[3]Pc, Winter, S1'!E22*Main!$B$8+_xlfn.IFNA(VLOOKUP($A22,'EV Distribution'!$A$2:$B$11,2),0)*'EV Scenarios'!E$2</f>
        <v>3.8428430244325782E-3</v>
      </c>
      <c r="F22" s="5">
        <f>'[3]Pc, Winter, S1'!F22*Main!$B$8+_xlfn.IFNA(VLOOKUP($A22,'EV Distribution'!$A$2:$B$11,2),0)*'EV Scenarios'!F$2</f>
        <v>5.1803584523001734E-3</v>
      </c>
      <c r="G22" s="5">
        <f>'[3]Pc, Winter, S1'!G22*Main!$B$8+_xlfn.IFNA(VLOOKUP($A22,'EV Distribution'!$A$2:$B$11,2),0)*'EV Scenarios'!G$2</f>
        <v>3.2089018399417829E-3</v>
      </c>
      <c r="H22" s="5">
        <f>'[3]Pc, Winter, S1'!H22*Main!$B$8+_xlfn.IFNA(VLOOKUP($A22,'EV Distribution'!$A$2:$B$11,2),0)*'EV Scenarios'!H$2</f>
        <v>5.517030738710565E-3</v>
      </c>
      <c r="I22" s="5">
        <f>'[3]Pc, Winter, S1'!I22*Main!$B$8+_xlfn.IFNA(VLOOKUP($A22,'EV Distribution'!$A$2:$B$11,2),0)*'EV Scenarios'!I$2</f>
        <v>1.1943494719086815E-2</v>
      </c>
      <c r="J22" s="5">
        <f>'[3]Pc, Winter, S1'!J22*Main!$B$8+_xlfn.IFNA(VLOOKUP($A22,'EV Distribution'!$A$2:$B$11,2),0)*'EV Scenarios'!J$2</f>
        <v>2.6475168908396268E-2</v>
      </c>
      <c r="K22" s="5">
        <f>'[3]Pc, Winter, S1'!K22*Main!$B$8+_xlfn.IFNA(VLOOKUP($A22,'EV Distribution'!$A$2:$B$11,2),0)*'EV Scenarios'!K$2</f>
        <v>2.7857612585457485E-2</v>
      </c>
      <c r="L22" s="5">
        <f>'[3]Pc, Winter, S1'!L22*Main!$B$8+_xlfn.IFNA(VLOOKUP($A22,'EV Distribution'!$A$2:$B$11,2),0)*'EV Scenarios'!L$2</f>
        <v>2.9921975809795647E-2</v>
      </c>
      <c r="M22" s="5">
        <f>'[3]Pc, Winter, S1'!M22*Main!$B$8+_xlfn.IFNA(VLOOKUP($A22,'EV Distribution'!$A$2:$B$11,2),0)*'EV Scenarios'!M$2</f>
        <v>2.7292569837743884E-2</v>
      </c>
      <c r="N22" s="5">
        <f>'[3]Pc, Winter, S1'!N22*Main!$B$8+_xlfn.IFNA(VLOOKUP($A22,'EV Distribution'!$A$2:$B$11,2),0)*'EV Scenarios'!N$2</f>
        <v>1.2828469778371097E-2</v>
      </c>
      <c r="O22" s="5">
        <f>'[3]Pc, Winter, S1'!O22*Main!$B$8+_xlfn.IFNA(VLOOKUP($A22,'EV Distribution'!$A$2:$B$11,2),0)*'EV Scenarios'!O$2</f>
        <v>1.6756304548260364E-2</v>
      </c>
      <c r="P22" s="5">
        <f>'[3]Pc, Winter, S1'!P22*Main!$B$8+_xlfn.IFNA(VLOOKUP($A22,'EV Distribution'!$A$2:$B$11,2),0)*'EV Scenarios'!P$2</f>
        <v>3.0551470981802178E-2</v>
      </c>
      <c r="Q22" s="5">
        <f>'[3]Pc, Winter, S1'!Q22*Main!$B$8+_xlfn.IFNA(VLOOKUP($A22,'EV Distribution'!$A$2:$B$11,2),0)*'EV Scenarios'!Q$2</f>
        <v>3.381625786910452E-2</v>
      </c>
      <c r="R22" s="5">
        <f>'[3]Pc, Winter, S1'!R22*Main!$B$8+_xlfn.IFNA(VLOOKUP($A22,'EV Distribution'!$A$2:$B$11,2),0)*'EV Scenarios'!R$2</f>
        <v>2.7542503532648886E-2</v>
      </c>
      <c r="S22" s="5">
        <f>'[3]Pc, Winter, S1'!S22*Main!$B$8+_xlfn.IFNA(VLOOKUP($A22,'EV Distribution'!$A$2:$B$11,2),0)*'EV Scenarios'!S$2</f>
        <v>1.3143857017435687E-2</v>
      </c>
      <c r="T22" s="5">
        <f>'[3]Pc, Winter, S1'!T22*Main!$B$8+_xlfn.IFNA(VLOOKUP($A22,'EV Distribution'!$A$2:$B$11,2),0)*'EV Scenarios'!T$2</f>
        <v>3.8176765190632133E-3</v>
      </c>
      <c r="U22" s="5">
        <f>'[3]Pc, Winter, S1'!U22*Main!$B$8+_xlfn.IFNA(VLOOKUP($A22,'EV Distribution'!$A$2:$B$11,2),0)*'EV Scenarios'!U$2</f>
        <v>4.5483093434476041E-3</v>
      </c>
      <c r="V22" s="5">
        <f>'[3]Pc, Winter, S1'!V22*Main!$B$8+_xlfn.IFNA(VLOOKUP($A22,'EV Distribution'!$A$2:$B$11,2),0)*'EV Scenarios'!V$2</f>
        <v>4.1011304889662509E-3</v>
      </c>
      <c r="W22" s="5">
        <f>'[3]Pc, Winter, S1'!W22*Main!$B$8+_xlfn.IFNA(VLOOKUP($A22,'EV Distribution'!$A$2:$B$11,2),0)*'EV Scenarios'!W$2</f>
        <v>4.5992574614015418E-3</v>
      </c>
      <c r="X22" s="5">
        <f>'[3]Pc, Winter, S1'!X22*Main!$B$8+_xlfn.IFNA(VLOOKUP($A22,'EV Distribution'!$A$2:$B$11,2),0)*'EV Scenarios'!X$2</f>
        <v>4.5845454409910707E-3</v>
      </c>
      <c r="Y22" s="5">
        <f>'[3]Pc, Winter, S1'!Y22*Main!$B$8+_xlfn.IFNA(VLOOKUP($A22,'EV Distribution'!$A$2:$B$11,2),0)*'EV Scenarios'!Y$2</f>
        <v>5.2429903930060586E-3</v>
      </c>
    </row>
    <row r="23" spans="1:25" x14ac:dyDescent="0.3">
      <c r="A23">
        <v>42</v>
      </c>
      <c r="B23" s="5">
        <f>'[3]Pc, Winter, S1'!B23*Main!$B$8+_xlfn.IFNA(VLOOKUP($A23,'EV Distribution'!$A$2:$B$11,2),0)*'EV Scenarios'!B$2</f>
        <v>0.34915703724530428</v>
      </c>
      <c r="C23" s="5">
        <f>'[3]Pc, Winter, S1'!C23*Main!$B$8+_xlfn.IFNA(VLOOKUP($A23,'EV Distribution'!$A$2:$B$11,2),0)*'EV Scenarios'!C$2</f>
        <v>0.26569813107710849</v>
      </c>
      <c r="D23" s="5">
        <f>'[3]Pc, Winter, S1'!D23*Main!$B$8+_xlfn.IFNA(VLOOKUP($A23,'EV Distribution'!$A$2:$B$11,2),0)*'EV Scenarios'!D$2</f>
        <v>0.10973945628736428</v>
      </c>
      <c r="E23" s="5">
        <f>'[3]Pc, Winter, S1'!E23*Main!$B$8+_xlfn.IFNA(VLOOKUP($A23,'EV Distribution'!$A$2:$B$11,2),0)*'EV Scenarios'!E$2</f>
        <v>0.11055485865468886</v>
      </c>
      <c r="F23" s="5">
        <f>'[3]Pc, Winter, S1'!F23*Main!$B$8+_xlfn.IFNA(VLOOKUP($A23,'EV Distribution'!$A$2:$B$11,2),0)*'EV Scenarios'!F$2</f>
        <v>8.5874000000000006E-2</v>
      </c>
      <c r="G23" s="5">
        <f>'[3]Pc, Winter, S1'!G23*Main!$B$8+_xlfn.IFNA(VLOOKUP($A23,'EV Distribution'!$A$2:$B$11,2),0)*'EV Scenarios'!G$2</f>
        <v>7.4359182814053765E-2</v>
      </c>
      <c r="H23" s="5">
        <f>'[3]Pc, Winter, S1'!H23*Main!$B$8+_xlfn.IFNA(VLOOKUP($A23,'EV Distribution'!$A$2:$B$11,2),0)*'EV Scenarios'!H$2</f>
        <v>0.23779812348971363</v>
      </c>
      <c r="I23" s="5">
        <f>'[3]Pc, Winter, S1'!I23*Main!$B$8+_xlfn.IFNA(VLOOKUP($A23,'EV Distribution'!$A$2:$B$11,2),0)*'EV Scenarios'!I$2</f>
        <v>0.28958815268523824</v>
      </c>
      <c r="J23" s="5">
        <f>'[3]Pc, Winter, S1'!J23*Main!$B$8+_xlfn.IFNA(VLOOKUP($A23,'EV Distribution'!$A$2:$B$11,2),0)*'EV Scenarios'!J$2</f>
        <v>0.49130576336445309</v>
      </c>
      <c r="K23" s="5">
        <f>'[3]Pc, Winter, S1'!K23*Main!$B$8+_xlfn.IFNA(VLOOKUP($A23,'EV Distribution'!$A$2:$B$11,2),0)*'EV Scenarios'!K$2</f>
        <v>0.72519070424335708</v>
      </c>
      <c r="L23" s="5">
        <f>'[3]Pc, Winter, S1'!L23*Main!$B$8+_xlfn.IFNA(VLOOKUP($A23,'EV Distribution'!$A$2:$B$11,2),0)*'EV Scenarios'!L$2</f>
        <v>0.77076076263479965</v>
      </c>
      <c r="M23" s="5">
        <f>'[3]Pc, Winter, S1'!M23*Main!$B$8+_xlfn.IFNA(VLOOKUP($A23,'EV Distribution'!$A$2:$B$11,2),0)*'EV Scenarios'!M$2</f>
        <v>0.78351042004311244</v>
      </c>
      <c r="N23" s="5">
        <f>'[3]Pc, Winter, S1'!N23*Main!$B$8+_xlfn.IFNA(VLOOKUP($A23,'EV Distribution'!$A$2:$B$11,2),0)*'EV Scenarios'!N$2</f>
        <v>0.67826614834860566</v>
      </c>
      <c r="O23" s="5">
        <f>'[3]Pc, Winter, S1'!O23*Main!$B$8+_xlfn.IFNA(VLOOKUP($A23,'EV Distribution'!$A$2:$B$11,2),0)*'EV Scenarios'!O$2</f>
        <v>0.65185944258707518</v>
      </c>
      <c r="P23" s="5">
        <f>'[3]Pc, Winter, S1'!P23*Main!$B$8+_xlfn.IFNA(VLOOKUP($A23,'EV Distribution'!$A$2:$B$11,2),0)*'EV Scenarios'!P$2</f>
        <v>0.77596432666402626</v>
      </c>
      <c r="Q23" s="5">
        <f>'[3]Pc, Winter, S1'!Q23*Main!$B$8+_xlfn.IFNA(VLOOKUP($A23,'EV Distribution'!$A$2:$B$11,2),0)*'EV Scenarios'!Q$2</f>
        <v>0.80737360478935072</v>
      </c>
      <c r="R23" s="5">
        <f>'[3]Pc, Winter, S1'!R23*Main!$B$8+_xlfn.IFNA(VLOOKUP($A23,'EV Distribution'!$A$2:$B$11,2),0)*'EV Scenarios'!R$2</f>
        <v>0.79354184616637657</v>
      </c>
      <c r="S23" s="5">
        <f>'[3]Pc, Winter, S1'!S23*Main!$B$8+_xlfn.IFNA(VLOOKUP($A23,'EV Distribution'!$A$2:$B$11,2),0)*'EV Scenarios'!S$2</f>
        <v>0.84129193568749505</v>
      </c>
      <c r="T23" s="5">
        <f>'[3]Pc, Winter, S1'!T23*Main!$B$8+_xlfn.IFNA(VLOOKUP($A23,'EV Distribution'!$A$2:$B$11,2),0)*'EV Scenarios'!T$2</f>
        <v>0.76771068485234251</v>
      </c>
      <c r="U23" s="5">
        <f>'[3]Pc, Winter, S1'!U23*Main!$B$8+_xlfn.IFNA(VLOOKUP($A23,'EV Distribution'!$A$2:$B$11,2),0)*'EV Scenarios'!U$2</f>
        <v>0.73353406263979037</v>
      </c>
      <c r="V23" s="5">
        <f>'[3]Pc, Winter, S1'!V23*Main!$B$8+_xlfn.IFNA(VLOOKUP($A23,'EV Distribution'!$A$2:$B$11,2),0)*'EV Scenarios'!V$2</f>
        <v>0.55236890536309602</v>
      </c>
      <c r="W23" s="5">
        <f>'[3]Pc, Winter, S1'!W23*Main!$B$8+_xlfn.IFNA(VLOOKUP($A23,'EV Distribution'!$A$2:$B$11,2),0)*'EV Scenarios'!W$2</f>
        <v>0.45080921998153173</v>
      </c>
      <c r="X23" s="5">
        <f>'[3]Pc, Winter, S1'!X23*Main!$B$8+_xlfn.IFNA(VLOOKUP($A23,'EV Distribution'!$A$2:$B$11,2),0)*'EV Scenarios'!X$2</f>
        <v>0.54604810101247936</v>
      </c>
      <c r="Y23" s="5">
        <f>'[3]Pc, Winter, S1'!Y23*Main!$B$8+_xlfn.IFNA(VLOOKUP($A23,'EV Distribution'!$A$2:$B$11,2),0)*'EV Scenarios'!Y$2</f>
        <v>0.50157500217052664</v>
      </c>
    </row>
    <row r="24" spans="1:25" x14ac:dyDescent="0.3">
      <c r="A24">
        <v>46</v>
      </c>
      <c r="B24" s="5">
        <f>'[3]Pc, Winter, S1'!B24*Main!$B$8+_xlfn.IFNA(VLOOKUP($A24,'EV Distribution'!$A$2:$B$11,2),0)*'EV Scenarios'!B$2</f>
        <v>0.12433895920305248</v>
      </c>
      <c r="C24" s="5">
        <f>'[3]Pc, Winter, S1'!C24*Main!$B$8+_xlfn.IFNA(VLOOKUP($A24,'EV Distribution'!$A$2:$B$11,2),0)*'EV Scenarios'!C$2</f>
        <v>0.12932987748835165</v>
      </c>
      <c r="D24" s="5">
        <f>'[3]Pc, Winter, S1'!D24*Main!$B$8+_xlfn.IFNA(VLOOKUP($A24,'EV Distribution'!$A$2:$B$11,2),0)*'EV Scenarios'!D$2</f>
        <v>0.11612675883132227</v>
      </c>
      <c r="E24" s="5">
        <f>'[3]Pc, Winter, S1'!E24*Main!$B$8+_xlfn.IFNA(VLOOKUP($A24,'EV Distribution'!$A$2:$B$11,2),0)*'EV Scenarios'!E$2</f>
        <v>0.1110356384348055</v>
      </c>
      <c r="F24" s="5">
        <f>'[3]Pc, Winter, S1'!F24*Main!$B$8+_xlfn.IFNA(VLOOKUP($A24,'EV Distribution'!$A$2:$B$11,2),0)*'EV Scenarios'!F$2</f>
        <v>9.292689764250453E-2</v>
      </c>
      <c r="G24" s="5">
        <f>'[3]Pc, Winter, S1'!G24*Main!$B$8+_xlfn.IFNA(VLOOKUP($A24,'EV Distribution'!$A$2:$B$11,2),0)*'EV Scenarios'!G$2</f>
        <v>8.0038291235740688E-2</v>
      </c>
      <c r="H24" s="5">
        <f>'[3]Pc, Winter, S1'!H24*Main!$B$8+_xlfn.IFNA(VLOOKUP($A24,'EV Distribution'!$A$2:$B$11,2),0)*'EV Scenarios'!H$2</f>
        <v>9.7102388138743029E-2</v>
      </c>
      <c r="I24" s="5">
        <f>'[3]Pc, Winter, S1'!I24*Main!$B$8+_xlfn.IFNA(VLOOKUP($A24,'EV Distribution'!$A$2:$B$11,2),0)*'EV Scenarios'!I$2</f>
        <v>2.2106935707335185E-2</v>
      </c>
      <c r="J24" s="5">
        <f>'[3]Pc, Winter, S1'!J24*Main!$B$8+_xlfn.IFNA(VLOOKUP($A24,'EV Distribution'!$A$2:$B$11,2),0)*'EV Scenarios'!J$2</f>
        <v>1.8300783283229094E-2</v>
      </c>
      <c r="K24" s="5">
        <f>'[3]Pc, Winter, S1'!K24*Main!$B$8+_xlfn.IFNA(VLOOKUP($A24,'EV Distribution'!$A$2:$B$11,2),0)*'EV Scenarios'!K$2</f>
        <v>2.5321892445662221E-2</v>
      </c>
      <c r="L24" s="5">
        <f>'[3]Pc, Winter, S1'!L24*Main!$B$8+_xlfn.IFNA(VLOOKUP($A24,'EV Distribution'!$A$2:$B$11,2),0)*'EV Scenarios'!L$2</f>
        <v>1.4675208152653215E-2</v>
      </c>
      <c r="M24" s="5">
        <f>'[3]Pc, Winter, S1'!M24*Main!$B$8+_xlfn.IFNA(VLOOKUP($A24,'EV Distribution'!$A$2:$B$11,2),0)*'EV Scenarios'!M$2</f>
        <v>1.5448826556476674E-2</v>
      </c>
      <c r="N24" s="5">
        <f>'[3]Pc, Winter, S1'!N24*Main!$B$8+_xlfn.IFNA(VLOOKUP($A24,'EV Distribution'!$A$2:$B$11,2),0)*'EV Scenarios'!N$2</f>
        <v>2.3409393445116437E-2</v>
      </c>
      <c r="O24" s="5">
        <f>'[3]Pc, Winter, S1'!O24*Main!$B$8+_xlfn.IFNA(VLOOKUP($A24,'EV Distribution'!$A$2:$B$11,2),0)*'EV Scenarios'!O$2</f>
        <v>4.2853139803093777E-2</v>
      </c>
      <c r="P24" s="5">
        <f>'[3]Pc, Winter, S1'!P24*Main!$B$8+_xlfn.IFNA(VLOOKUP($A24,'EV Distribution'!$A$2:$B$11,2),0)*'EV Scenarios'!P$2</f>
        <v>4.2032515138954452E-2</v>
      </c>
      <c r="Q24" s="5">
        <f>'[3]Pc, Winter, S1'!Q24*Main!$B$8+_xlfn.IFNA(VLOOKUP($A24,'EV Distribution'!$A$2:$B$11,2),0)*'EV Scenarios'!Q$2</f>
        <v>4.3708100458102236E-2</v>
      </c>
      <c r="R24" s="5">
        <f>'[3]Pc, Winter, S1'!R24*Main!$B$8+_xlfn.IFNA(VLOOKUP($A24,'EV Distribution'!$A$2:$B$11,2),0)*'EV Scenarios'!R$2</f>
        <v>2.7636349867481903E-2</v>
      </c>
      <c r="S24" s="5">
        <f>'[3]Pc, Winter, S1'!S24*Main!$B$8+_xlfn.IFNA(VLOOKUP($A24,'EV Distribution'!$A$2:$B$11,2),0)*'EV Scenarios'!S$2</f>
        <v>5.4050649350198654E-2</v>
      </c>
      <c r="T24" s="5">
        <f>'[3]Pc, Winter, S1'!T24*Main!$B$8+_xlfn.IFNA(VLOOKUP($A24,'EV Distribution'!$A$2:$B$11,2),0)*'EV Scenarios'!T$2</f>
        <v>3.4423098052434903E-2</v>
      </c>
      <c r="U24" s="5">
        <f>'[3]Pc, Winter, S1'!U24*Main!$B$8+_xlfn.IFNA(VLOOKUP($A24,'EV Distribution'!$A$2:$B$11,2),0)*'EV Scenarios'!U$2</f>
        <v>2.5986283926392496E-2</v>
      </c>
      <c r="V24" s="5">
        <f>'[3]Pc, Winter, S1'!V24*Main!$B$8+_xlfn.IFNA(VLOOKUP($A24,'EV Distribution'!$A$2:$B$11,2),0)*'EV Scenarios'!V$2</f>
        <v>3.646666046842794E-2</v>
      </c>
      <c r="W24" s="5">
        <f>'[3]Pc, Winter, S1'!W24*Main!$B$8+_xlfn.IFNA(VLOOKUP($A24,'EV Distribution'!$A$2:$B$11,2),0)*'EV Scenarios'!W$2</f>
        <v>2.5665217145031862E-2</v>
      </c>
      <c r="X24" s="5">
        <f>'[3]Pc, Winter, S1'!X24*Main!$B$8+_xlfn.IFNA(VLOOKUP($A24,'EV Distribution'!$A$2:$B$11,2),0)*'EV Scenarios'!X$2</f>
        <v>9.644180202765322E-2</v>
      </c>
      <c r="Y24" s="5">
        <f>'[3]Pc, Winter, S1'!Y24*Main!$B$8+_xlfn.IFNA(VLOOKUP($A24,'EV Distribution'!$A$2:$B$11,2),0)*'EV Scenarios'!Y$2</f>
        <v>0.1143593208210556</v>
      </c>
    </row>
    <row r="25" spans="1:25" x14ac:dyDescent="0.3">
      <c r="A25">
        <v>49</v>
      </c>
      <c r="B25" s="5">
        <f>'[3]Pc, Winter, S1'!B25*Main!$B$8+_xlfn.IFNA(VLOOKUP($A25,'EV Distribution'!$A$2:$B$11,2),0)*'EV Scenarios'!B$2</f>
        <v>0.18518888521478938</v>
      </c>
      <c r="C25" s="5">
        <f>'[3]Pc, Winter, S1'!C25*Main!$B$8+_xlfn.IFNA(VLOOKUP($A25,'EV Distribution'!$A$2:$B$11,2),0)*'EV Scenarios'!C$2</f>
        <v>0.18986646700802456</v>
      </c>
      <c r="D25" s="5">
        <f>'[3]Pc, Winter, S1'!D25*Main!$B$8+_xlfn.IFNA(VLOOKUP($A25,'EV Distribution'!$A$2:$B$11,2),0)*'EV Scenarios'!D$2</f>
        <v>0.17639610048377879</v>
      </c>
      <c r="E25" s="5">
        <f>'[3]Pc, Winter, S1'!E25*Main!$B$8+_xlfn.IFNA(VLOOKUP($A25,'EV Distribution'!$A$2:$B$11,2),0)*'EV Scenarios'!E$2</f>
        <v>0.1675181898401385</v>
      </c>
      <c r="F25" s="5">
        <f>'[3]Pc, Winter, S1'!F25*Main!$B$8+_xlfn.IFNA(VLOOKUP($A25,'EV Distribution'!$A$2:$B$11,2),0)*'EV Scenarios'!F$2</f>
        <v>0.14283597473523918</v>
      </c>
      <c r="G25" s="5">
        <f>'[3]Pc, Winter, S1'!G25*Main!$B$8+_xlfn.IFNA(VLOOKUP($A25,'EV Distribution'!$A$2:$B$11,2),0)*'EV Scenarios'!G$2</f>
        <v>0.12886135343868993</v>
      </c>
      <c r="H25" s="5">
        <f>'[3]Pc, Winter, S1'!H25*Main!$B$8+_xlfn.IFNA(VLOOKUP($A25,'EV Distribution'!$A$2:$B$11,2),0)*'EV Scenarios'!H$2</f>
        <v>0.1477808644210428</v>
      </c>
      <c r="I25" s="5">
        <f>'[3]Pc, Winter, S1'!I25*Main!$B$8+_xlfn.IFNA(VLOOKUP($A25,'EV Distribution'!$A$2:$B$11,2),0)*'EV Scenarios'!I$2</f>
        <v>7.3203468950972572E-2</v>
      </c>
      <c r="J25" s="5">
        <f>'[3]Pc, Winter, S1'!J25*Main!$B$8+_xlfn.IFNA(VLOOKUP($A25,'EV Distribution'!$A$2:$B$11,2),0)*'EV Scenarios'!J$2</f>
        <v>7.1372931614654633E-2</v>
      </c>
      <c r="K25" s="5">
        <f>'[3]Pc, Winter, S1'!K25*Main!$B$8+_xlfn.IFNA(VLOOKUP($A25,'EV Distribution'!$A$2:$B$11,2),0)*'EV Scenarios'!K$2</f>
        <v>8.4634920335855762E-2</v>
      </c>
      <c r="L25" s="5">
        <f>'[3]Pc, Winter, S1'!L25*Main!$B$8+_xlfn.IFNA(VLOOKUP($A25,'EV Distribution'!$A$2:$B$11,2),0)*'EV Scenarios'!L$2</f>
        <v>7.976283540345469E-2</v>
      </c>
      <c r="M25" s="5">
        <f>'[3]Pc, Winter, S1'!M25*Main!$B$8+_xlfn.IFNA(VLOOKUP($A25,'EV Distribution'!$A$2:$B$11,2),0)*'EV Scenarios'!M$2</f>
        <v>8.1758462327565687E-2</v>
      </c>
      <c r="N25" s="5">
        <f>'[3]Pc, Winter, S1'!N25*Main!$B$8+_xlfn.IFNA(VLOOKUP($A25,'EV Distribution'!$A$2:$B$11,2),0)*'EV Scenarios'!N$2</f>
        <v>9.0793258885517467E-2</v>
      </c>
      <c r="O25" s="5">
        <f>'[3]Pc, Winter, S1'!O25*Main!$B$8+_xlfn.IFNA(VLOOKUP($A25,'EV Distribution'!$A$2:$B$11,2),0)*'EV Scenarios'!O$2</f>
        <v>0.11901740125592009</v>
      </c>
      <c r="P25" s="5">
        <f>'[3]Pc, Winter, S1'!P25*Main!$B$8+_xlfn.IFNA(VLOOKUP($A25,'EV Distribution'!$A$2:$B$11,2),0)*'EV Scenarios'!P$2</f>
        <v>0.1193743106688154</v>
      </c>
      <c r="Q25" s="5">
        <f>'[3]Pc, Winter, S1'!Q25*Main!$B$8+_xlfn.IFNA(VLOOKUP($A25,'EV Distribution'!$A$2:$B$11,2),0)*'EV Scenarios'!Q$2</f>
        <v>0.11923253352213144</v>
      </c>
      <c r="R25" s="5">
        <f>'[3]Pc, Winter, S1'!R25*Main!$B$8+_xlfn.IFNA(VLOOKUP($A25,'EV Distribution'!$A$2:$B$11,2),0)*'EV Scenarios'!R$2</f>
        <v>0.10074750050461215</v>
      </c>
      <c r="S25" s="5">
        <f>'[3]Pc, Winter, S1'!S25*Main!$B$8+_xlfn.IFNA(VLOOKUP($A25,'EV Distribution'!$A$2:$B$11,2),0)*'EV Scenarios'!S$2</f>
        <v>0.12319455452379829</v>
      </c>
      <c r="T25" s="5">
        <f>'[3]Pc, Winter, S1'!T25*Main!$B$8+_xlfn.IFNA(VLOOKUP($A25,'EV Distribution'!$A$2:$B$11,2),0)*'EV Scenarios'!T$2</f>
        <v>0.10160594557826881</v>
      </c>
      <c r="U25" s="5">
        <f>'[3]Pc, Winter, S1'!U25*Main!$B$8+_xlfn.IFNA(VLOOKUP($A25,'EV Distribution'!$A$2:$B$11,2),0)*'EV Scenarios'!U$2</f>
        <v>9.1835943983011759E-2</v>
      </c>
      <c r="V25" s="5">
        <f>'[3]Pc, Winter, S1'!V25*Main!$B$8+_xlfn.IFNA(VLOOKUP($A25,'EV Distribution'!$A$2:$B$11,2),0)*'EV Scenarios'!V$2</f>
        <v>9.7535479322742119E-2</v>
      </c>
      <c r="W25" s="5">
        <f>'[3]Pc, Winter, S1'!W25*Main!$B$8+_xlfn.IFNA(VLOOKUP($A25,'EV Distribution'!$A$2:$B$11,2),0)*'EV Scenarios'!W$2</f>
        <v>8.6776229139972266E-2</v>
      </c>
      <c r="X25" s="5">
        <f>'[3]Pc, Winter, S1'!X25*Main!$B$8+_xlfn.IFNA(VLOOKUP($A25,'EV Distribution'!$A$2:$B$11,2),0)*'EV Scenarios'!X$2</f>
        <v>0.15832528699496007</v>
      </c>
      <c r="Y25" s="5">
        <f>'[3]Pc, Winter, S1'!Y25*Main!$B$8+_xlfn.IFNA(VLOOKUP($A25,'EV Distribution'!$A$2:$B$11,2),0)*'EV Scenarios'!Y$2</f>
        <v>0.17617036661328281</v>
      </c>
    </row>
    <row r="26" spans="1:25" x14ac:dyDescent="0.3">
      <c r="A26">
        <v>50</v>
      </c>
      <c r="B26" s="5">
        <f>'[3]Pc, Winter, S1'!B26*Main!$B$8+_xlfn.IFNA(VLOOKUP($A26,'EV Distribution'!$A$2:$B$11,2),0)*'EV Scenarios'!B$2</f>
        <v>0.11997820145545197</v>
      </c>
      <c r="C26" s="5">
        <f>'[3]Pc, Winter, S1'!C26*Main!$B$8+_xlfn.IFNA(VLOOKUP($A26,'EV Distribution'!$A$2:$B$11,2),0)*'EV Scenarios'!C$2</f>
        <v>0.12422833253359788</v>
      </c>
      <c r="D26" s="5">
        <f>'[3]Pc, Winter, S1'!D26*Main!$B$8+_xlfn.IFNA(VLOOKUP($A26,'EV Distribution'!$A$2:$B$11,2),0)*'EV Scenarios'!D$2</f>
        <v>0.11098135687823046</v>
      </c>
      <c r="E26" s="5">
        <f>'[3]Pc, Winter, S1'!E26*Main!$B$8+_xlfn.IFNA(VLOOKUP($A26,'EV Distribution'!$A$2:$B$11,2),0)*'EV Scenarios'!E$2</f>
        <v>0.10611389151065023</v>
      </c>
      <c r="F26" s="5">
        <f>'[3]Pc, Winter, S1'!F26*Main!$B$8+_xlfn.IFNA(VLOOKUP($A26,'EV Distribution'!$A$2:$B$11,2),0)*'EV Scenarios'!F$2</f>
        <v>8.7518522890395134E-2</v>
      </c>
      <c r="G26" s="5">
        <f>'[3]Pc, Winter, S1'!G26*Main!$B$8+_xlfn.IFNA(VLOOKUP($A26,'EV Distribution'!$A$2:$B$11,2),0)*'EV Scenarios'!G$2</f>
        <v>7.4864412886815557E-2</v>
      </c>
      <c r="H26" s="5">
        <f>'[3]Pc, Winter, S1'!H26*Main!$B$8+_xlfn.IFNA(VLOOKUP($A26,'EV Distribution'!$A$2:$B$11,2),0)*'EV Scenarios'!H$2</f>
        <v>9.1846445136510704E-2</v>
      </c>
      <c r="I26" s="5">
        <f>'[3]Pc, Winter, S1'!I26*Main!$B$8+_xlfn.IFNA(VLOOKUP($A26,'EV Distribution'!$A$2:$B$11,2),0)*'EV Scenarios'!I$2</f>
        <v>1.795079067190819E-2</v>
      </c>
      <c r="J26" s="5">
        <f>'[3]Pc, Winter, S1'!J26*Main!$B$8+_xlfn.IFNA(VLOOKUP($A26,'EV Distribution'!$A$2:$B$11,2),0)*'EV Scenarios'!J$2</f>
        <v>1.6122359602957086E-2</v>
      </c>
      <c r="K26" s="5">
        <f>'[3]Pc, Winter, S1'!K26*Main!$B$8+_xlfn.IFNA(VLOOKUP($A26,'EV Distribution'!$A$2:$B$11,2),0)*'EV Scenarios'!K$2</f>
        <v>2.4325640838491269E-2</v>
      </c>
      <c r="L26" s="5">
        <f>'[3]Pc, Winter, S1'!L26*Main!$B$8+_xlfn.IFNA(VLOOKUP($A26,'EV Distribution'!$A$2:$B$11,2),0)*'EV Scenarios'!L$2</f>
        <v>1.5697694593924554E-2</v>
      </c>
      <c r="M26" s="5">
        <f>'[3]Pc, Winter, S1'!M26*Main!$B$8+_xlfn.IFNA(VLOOKUP($A26,'EV Distribution'!$A$2:$B$11,2),0)*'EV Scenarios'!M$2</f>
        <v>1.7530565902166433E-2</v>
      </c>
      <c r="N26" s="5">
        <f>'[3]Pc, Winter, S1'!N26*Main!$B$8+_xlfn.IFNA(VLOOKUP($A26,'EV Distribution'!$A$2:$B$11,2),0)*'EV Scenarios'!N$2</f>
        <v>2.5840095240810129E-2</v>
      </c>
      <c r="O26" s="5">
        <f>'[3]Pc, Winter, S1'!O26*Main!$B$8+_xlfn.IFNA(VLOOKUP($A26,'EV Distribution'!$A$2:$B$11,2),0)*'EV Scenarios'!O$2</f>
        <v>4.4835099992103299E-2</v>
      </c>
      <c r="P26" s="5">
        <f>'[3]Pc, Winter, S1'!P26*Main!$B$8+_xlfn.IFNA(VLOOKUP($A26,'EV Distribution'!$A$2:$B$11,2),0)*'EV Scenarios'!P$2</f>
        <v>4.3634903623426556E-2</v>
      </c>
      <c r="Q26" s="5">
        <f>'[3]Pc, Winter, S1'!Q26*Main!$B$8+_xlfn.IFNA(VLOOKUP($A26,'EV Distribution'!$A$2:$B$11,2),0)*'EV Scenarios'!Q$2</f>
        <v>4.3602940793510549E-2</v>
      </c>
      <c r="R26" s="5">
        <f>'[3]Pc, Winter, S1'!R26*Main!$B$8+_xlfn.IFNA(VLOOKUP($A26,'EV Distribution'!$A$2:$B$11,2),0)*'EV Scenarios'!R$2</f>
        <v>2.7391024362973016E-2</v>
      </c>
      <c r="S26" s="5">
        <f>'[3]Pc, Winter, S1'!S26*Main!$B$8+_xlfn.IFNA(VLOOKUP($A26,'EV Distribution'!$A$2:$B$11,2),0)*'EV Scenarios'!S$2</f>
        <v>5.2500965764952605E-2</v>
      </c>
      <c r="T26" s="5">
        <f>'[3]Pc, Winter, S1'!T26*Main!$B$8+_xlfn.IFNA(VLOOKUP($A26,'EV Distribution'!$A$2:$B$11,2),0)*'EV Scenarios'!T$2</f>
        <v>3.1231437623903509E-2</v>
      </c>
      <c r="U26" s="5">
        <f>'[3]Pc, Winter, S1'!U26*Main!$B$8+_xlfn.IFNA(VLOOKUP($A26,'EV Distribution'!$A$2:$B$11,2),0)*'EV Scenarios'!U$2</f>
        <v>2.3528283935479115E-2</v>
      </c>
      <c r="V26" s="5">
        <f>'[3]Pc, Winter, S1'!V26*Main!$B$8+_xlfn.IFNA(VLOOKUP($A26,'EV Distribution'!$A$2:$B$11,2),0)*'EV Scenarios'!V$2</f>
        <v>3.4166829526709151E-2</v>
      </c>
      <c r="W26" s="5">
        <f>'[3]Pc, Winter, S1'!W26*Main!$B$8+_xlfn.IFNA(VLOOKUP($A26,'EV Distribution'!$A$2:$B$11,2),0)*'EV Scenarios'!W$2</f>
        <v>2.3407415412752736E-2</v>
      </c>
      <c r="X26" s="5">
        <f>'[3]Pc, Winter, S1'!X26*Main!$B$8+_xlfn.IFNA(VLOOKUP($A26,'EV Distribution'!$A$2:$B$11,2),0)*'EV Scenarios'!X$2</f>
        <v>9.4503070872418576E-2</v>
      </c>
      <c r="Y26" s="5">
        <f>'[3]Pc, Winter, S1'!Y26*Main!$B$8+_xlfn.IFNA(VLOOKUP($A26,'EV Distribution'!$A$2:$B$11,2),0)*'EV Scenarios'!Y$2</f>
        <v>0.11328735550604792</v>
      </c>
    </row>
    <row r="27" spans="1:25" x14ac:dyDescent="0.3">
      <c r="A27">
        <v>52</v>
      </c>
      <c r="B27" s="5">
        <f>'[3]Pc, Winter, S1'!B27*Main!$B$8+_xlfn.IFNA(VLOOKUP($A27,'EV Distribution'!$A$2:$B$11,2),0)*'EV Scenarios'!B$2</f>
        <v>0.23170588972084219</v>
      </c>
      <c r="C27" s="5">
        <f>'[3]Pc, Winter, S1'!C27*Main!$B$8+_xlfn.IFNA(VLOOKUP($A27,'EV Distribution'!$A$2:$B$11,2),0)*'EV Scenarios'!C$2</f>
        <v>0.2502758804079882</v>
      </c>
      <c r="D27" s="5">
        <f>'[3]Pc, Winter, S1'!D27*Main!$B$8+_xlfn.IFNA(VLOOKUP($A27,'EV Distribution'!$A$2:$B$11,2),0)*'EV Scenarios'!D$2</f>
        <v>0.23402867007264869</v>
      </c>
      <c r="E27" s="5">
        <f>'[3]Pc, Winter, S1'!E27*Main!$B$8+_xlfn.IFNA(VLOOKUP($A27,'EV Distribution'!$A$2:$B$11,2),0)*'EV Scenarios'!E$2</f>
        <v>0.22418450898225456</v>
      </c>
      <c r="F27" s="5">
        <f>'[3]Pc, Winter, S1'!F27*Main!$B$8+_xlfn.IFNA(VLOOKUP($A27,'EV Distribution'!$A$2:$B$11,2),0)*'EV Scenarios'!F$2</f>
        <v>0.20018438115458068</v>
      </c>
      <c r="G27" s="5">
        <f>'[3]Pc, Winter, S1'!G27*Main!$B$8+_xlfn.IFNA(VLOOKUP($A27,'EV Distribution'!$A$2:$B$11,2),0)*'EV Scenarios'!G$2</f>
        <v>0.19351835041069251</v>
      </c>
      <c r="H27" s="5">
        <f>'[3]Pc, Winter, S1'!H27*Main!$B$8+_xlfn.IFNA(VLOOKUP($A27,'EV Distribution'!$A$2:$B$11,2),0)*'EV Scenarios'!H$2</f>
        <v>0.22860684579275334</v>
      </c>
      <c r="I27" s="5">
        <f>'[3]Pc, Winter, S1'!I27*Main!$B$8+_xlfn.IFNA(VLOOKUP($A27,'EV Distribution'!$A$2:$B$11,2),0)*'EV Scenarios'!I$2</f>
        <v>0.21160739225438108</v>
      </c>
      <c r="J27" s="5">
        <f>'[3]Pc, Winter, S1'!J27*Main!$B$8+_xlfn.IFNA(VLOOKUP($A27,'EV Distribution'!$A$2:$B$11,2),0)*'EV Scenarios'!J$2</f>
        <v>0.21751961531897571</v>
      </c>
      <c r="K27" s="5">
        <f>'[3]Pc, Winter, S1'!K27*Main!$B$8+_xlfn.IFNA(VLOOKUP($A27,'EV Distribution'!$A$2:$B$11,2),0)*'EV Scenarios'!K$2</f>
        <v>0.22918787351849779</v>
      </c>
      <c r="L27" s="5">
        <f>'[3]Pc, Winter, S1'!L27*Main!$B$8+_xlfn.IFNA(VLOOKUP($A27,'EV Distribution'!$A$2:$B$11,2),0)*'EV Scenarios'!L$2</f>
        <v>0.246956335575235</v>
      </c>
      <c r="M27" s="5">
        <f>'[3]Pc, Winter, S1'!M27*Main!$B$8+_xlfn.IFNA(VLOOKUP($A27,'EV Distribution'!$A$2:$B$11,2),0)*'EV Scenarios'!M$2</f>
        <v>0.25371574901399868</v>
      </c>
      <c r="N27" s="5">
        <f>'[3]Pc, Winter, S1'!N27*Main!$B$8+_xlfn.IFNA(VLOOKUP($A27,'EV Distribution'!$A$2:$B$11,2),0)*'EV Scenarios'!N$2</f>
        <v>0.25753827810412239</v>
      </c>
      <c r="O27" s="5">
        <f>'[3]Pc, Winter, S1'!O27*Main!$B$8+_xlfn.IFNA(VLOOKUP($A27,'EV Distribution'!$A$2:$B$11,2),0)*'EV Scenarios'!O$2</f>
        <v>0.2833884780258536</v>
      </c>
      <c r="P27" s="5">
        <f>'[3]Pc, Winter, S1'!P27*Main!$B$8+_xlfn.IFNA(VLOOKUP($A27,'EV Distribution'!$A$2:$B$11,2),0)*'EV Scenarios'!P$2</f>
        <v>0.27957465866417863</v>
      </c>
      <c r="Q27" s="5">
        <f>'[3]Pc, Winter, S1'!Q27*Main!$B$8+_xlfn.IFNA(VLOOKUP($A27,'EV Distribution'!$A$2:$B$11,2),0)*'EV Scenarios'!Q$2</f>
        <v>0.27874750217476502</v>
      </c>
      <c r="R27" s="5">
        <f>'[3]Pc, Winter, S1'!R27*Main!$B$8+_xlfn.IFNA(VLOOKUP($A27,'EV Distribution'!$A$2:$B$11,2),0)*'EV Scenarios'!R$2</f>
        <v>0.26089563334882188</v>
      </c>
      <c r="S27" s="5">
        <f>'[3]Pc, Winter, S1'!S27*Main!$B$8+_xlfn.IFNA(VLOOKUP($A27,'EV Distribution'!$A$2:$B$11,2),0)*'EV Scenarios'!S$2</f>
        <v>0.28858253998368538</v>
      </c>
      <c r="T27" s="5">
        <f>'[3]Pc, Winter, S1'!T27*Main!$B$8+_xlfn.IFNA(VLOOKUP($A27,'EV Distribution'!$A$2:$B$11,2),0)*'EV Scenarios'!T$2</f>
        <v>0.24551390756248034</v>
      </c>
      <c r="U27" s="5">
        <f>'[3]Pc, Winter, S1'!U27*Main!$B$8+_xlfn.IFNA(VLOOKUP($A27,'EV Distribution'!$A$2:$B$11,2),0)*'EV Scenarios'!U$2</f>
        <v>0.22999471360283419</v>
      </c>
      <c r="V27" s="5">
        <f>'[3]Pc, Winter, S1'!V27*Main!$B$8+_xlfn.IFNA(VLOOKUP($A27,'EV Distribution'!$A$2:$B$11,2),0)*'EV Scenarios'!V$2</f>
        <v>0.23998892342816755</v>
      </c>
      <c r="W27" s="5">
        <f>'[3]Pc, Winter, S1'!W27*Main!$B$8+_xlfn.IFNA(VLOOKUP($A27,'EV Distribution'!$A$2:$B$11,2),0)*'EV Scenarios'!W$2</f>
        <v>0.22549203810061169</v>
      </c>
      <c r="X27" s="5">
        <f>'[3]Pc, Winter, S1'!X27*Main!$B$8+_xlfn.IFNA(VLOOKUP($A27,'EV Distribution'!$A$2:$B$11,2),0)*'EV Scenarios'!X$2</f>
        <v>0.2846204895993284</v>
      </c>
      <c r="Y27" s="5">
        <f>'[3]Pc, Winter, S1'!Y27*Main!$B$8+_xlfn.IFNA(VLOOKUP($A27,'EV Distribution'!$A$2:$B$11,2),0)*'EV Scenarios'!Y$2</f>
        <v>0.28753496220325409</v>
      </c>
    </row>
    <row r="28" spans="1:25" x14ac:dyDescent="0.3">
      <c r="A28">
        <v>53</v>
      </c>
      <c r="B28" s="5">
        <f>'[3]Pc, Winter, S1'!B28*Main!$B$8+_xlfn.IFNA(VLOOKUP($A28,'EV Distribution'!$A$2:$B$11,2),0)*'EV Scenarios'!B$2</f>
        <v>0.12326072826861086</v>
      </c>
      <c r="C28" s="5">
        <f>'[3]Pc, Winter, S1'!C28*Main!$B$8+_xlfn.IFNA(VLOOKUP($A28,'EV Distribution'!$A$2:$B$11,2),0)*'EV Scenarios'!C$2</f>
        <v>0.12815046331638938</v>
      </c>
      <c r="D28" s="5">
        <f>'[3]Pc, Winter, S1'!D28*Main!$B$8+_xlfn.IFNA(VLOOKUP($A28,'EV Distribution'!$A$2:$B$11,2),0)*'EV Scenarios'!D$2</f>
        <v>0.1144888259161848</v>
      </c>
      <c r="E28" s="5">
        <f>'[3]Pc, Winter, S1'!E28*Main!$B$8+_xlfn.IFNA(VLOOKUP($A28,'EV Distribution'!$A$2:$B$11,2),0)*'EV Scenarios'!E$2</f>
        <v>0.10897338177004663</v>
      </c>
      <c r="F28" s="5">
        <f>'[3]Pc, Winter, S1'!F28*Main!$B$8+_xlfn.IFNA(VLOOKUP($A28,'EV Distribution'!$A$2:$B$11,2),0)*'EV Scenarios'!F$2</f>
        <v>9.0795562245884476E-2</v>
      </c>
      <c r="G28" s="5">
        <f>'[3]Pc, Winter, S1'!G28*Main!$B$8+_xlfn.IFNA(VLOOKUP($A28,'EV Distribution'!$A$2:$B$11,2),0)*'EV Scenarios'!G$2</f>
        <v>7.8263030448037132E-2</v>
      </c>
      <c r="H28" s="5">
        <f>'[3]Pc, Winter, S1'!H28*Main!$B$8+_xlfn.IFNA(VLOOKUP($A28,'EV Distribution'!$A$2:$B$11,2),0)*'EV Scenarios'!H$2</f>
        <v>9.5716323364954572E-2</v>
      </c>
      <c r="I28" s="5">
        <f>'[3]Pc, Winter, S1'!I28*Main!$B$8+_xlfn.IFNA(VLOOKUP($A28,'EV Distribution'!$A$2:$B$11,2),0)*'EV Scenarios'!I$2</f>
        <v>2.0749162358896824E-2</v>
      </c>
      <c r="J28" s="5">
        <f>'[3]Pc, Winter, S1'!J28*Main!$B$8+_xlfn.IFNA(VLOOKUP($A28,'EV Distribution'!$A$2:$B$11,2),0)*'EV Scenarios'!J$2</f>
        <v>1.7805808990957638E-2</v>
      </c>
      <c r="K28" s="5">
        <f>'[3]Pc, Winter, S1'!K28*Main!$B$8+_xlfn.IFNA(VLOOKUP($A28,'EV Distribution'!$A$2:$B$11,2),0)*'EV Scenarios'!K$2</f>
        <v>2.5282551298584886E-2</v>
      </c>
      <c r="L28" s="5">
        <f>'[3]Pc, Winter, S1'!L28*Main!$B$8+_xlfn.IFNA(VLOOKUP($A28,'EV Distribution'!$A$2:$B$11,2),0)*'EV Scenarios'!L$2</f>
        <v>1.5913551056894619E-2</v>
      </c>
      <c r="M28" s="5">
        <f>'[3]Pc, Winter, S1'!M28*Main!$B$8+_xlfn.IFNA(VLOOKUP($A28,'EV Distribution'!$A$2:$B$11,2),0)*'EV Scenarios'!M$2</f>
        <v>1.8814959151423966E-2</v>
      </c>
      <c r="N28" s="5">
        <f>'[3]Pc, Winter, S1'!N28*Main!$B$8+_xlfn.IFNA(VLOOKUP($A28,'EV Distribution'!$A$2:$B$11,2),0)*'EV Scenarios'!N$2</f>
        <v>2.7469334543235194E-2</v>
      </c>
      <c r="O28" s="5">
        <f>'[3]Pc, Winter, S1'!O28*Main!$B$8+_xlfn.IFNA(VLOOKUP($A28,'EV Distribution'!$A$2:$B$11,2),0)*'EV Scenarios'!O$2</f>
        <v>4.6585127065573127E-2</v>
      </c>
      <c r="P28" s="5">
        <f>'[3]Pc, Winter, S1'!P28*Main!$B$8+_xlfn.IFNA(VLOOKUP($A28,'EV Distribution'!$A$2:$B$11,2),0)*'EV Scenarios'!P$2</f>
        <v>4.6143773419356264E-2</v>
      </c>
      <c r="Q28" s="5">
        <f>'[3]Pc, Winter, S1'!Q28*Main!$B$8+_xlfn.IFNA(VLOOKUP($A28,'EV Distribution'!$A$2:$B$11,2),0)*'EV Scenarios'!Q$2</f>
        <v>4.6078924707679374E-2</v>
      </c>
      <c r="R28" s="5">
        <f>'[3]Pc, Winter, S1'!R28*Main!$B$8+_xlfn.IFNA(VLOOKUP($A28,'EV Distribution'!$A$2:$B$11,2),0)*'EV Scenarios'!R$2</f>
        <v>2.9710243016575211E-2</v>
      </c>
      <c r="S28" s="5">
        <f>'[3]Pc, Winter, S1'!S28*Main!$B$8+_xlfn.IFNA(VLOOKUP($A28,'EV Distribution'!$A$2:$B$11,2),0)*'EV Scenarios'!S$2</f>
        <v>5.5594914147701797E-2</v>
      </c>
      <c r="T28" s="5">
        <f>'[3]Pc, Winter, S1'!T28*Main!$B$8+_xlfn.IFNA(VLOOKUP($A28,'EV Distribution'!$A$2:$B$11,2),0)*'EV Scenarios'!T$2</f>
        <v>3.6351939569383804E-2</v>
      </c>
      <c r="U28" s="5">
        <f>'[3]Pc, Winter, S1'!U28*Main!$B$8+_xlfn.IFNA(VLOOKUP($A28,'EV Distribution'!$A$2:$B$11,2),0)*'EV Scenarios'!U$2</f>
        <v>2.9032297486011133E-2</v>
      </c>
      <c r="V28" s="5">
        <f>'[3]Pc, Winter, S1'!V28*Main!$B$8+_xlfn.IFNA(VLOOKUP($A28,'EV Distribution'!$A$2:$B$11,2),0)*'EV Scenarios'!V$2</f>
        <v>3.9975175042541895E-2</v>
      </c>
      <c r="W28" s="5">
        <f>'[3]Pc, Winter, S1'!W28*Main!$B$8+_xlfn.IFNA(VLOOKUP($A28,'EV Distribution'!$A$2:$B$11,2),0)*'EV Scenarios'!W$2</f>
        <v>2.9355191561968964E-2</v>
      </c>
      <c r="X28" s="5">
        <f>'[3]Pc, Winter, S1'!X28*Main!$B$8+_xlfn.IFNA(VLOOKUP($A28,'EV Distribution'!$A$2:$B$11,2),0)*'EV Scenarios'!X$2</f>
        <v>9.8745665793446624E-2</v>
      </c>
      <c r="Y28" s="5">
        <f>'[3]Pc, Winter, S1'!Y28*Main!$B$8+_xlfn.IFNA(VLOOKUP($A28,'EV Distribution'!$A$2:$B$11,2),0)*'EV Scenarios'!Y$2</f>
        <v>0.1161816301515174</v>
      </c>
    </row>
    <row r="29" spans="1:25" x14ac:dyDescent="0.3">
      <c r="A29">
        <v>54</v>
      </c>
      <c r="B29" s="5">
        <f>'[3]Pc, Winter, S1'!B29*Main!$B$8+_xlfn.IFNA(VLOOKUP($A29,'EV Distribution'!$A$2:$B$11,2),0)*'EV Scenarios'!B$2</f>
        <v>0.12856602420101193</v>
      </c>
      <c r="C29" s="5">
        <f>'[3]Pc, Winter, S1'!C29*Main!$B$8+_xlfn.IFNA(VLOOKUP($A29,'EV Distribution'!$A$2:$B$11,2),0)*'EV Scenarios'!C$2</f>
        <v>0.12647697691200047</v>
      </c>
      <c r="D29" s="5">
        <f>'[3]Pc, Winter, S1'!D29*Main!$B$8+_xlfn.IFNA(VLOOKUP($A29,'EV Distribution'!$A$2:$B$11,2),0)*'EV Scenarios'!D$2</f>
        <v>0.11273419824984265</v>
      </c>
      <c r="E29" s="5">
        <f>'[3]Pc, Winter, S1'!E29*Main!$B$8+_xlfn.IFNA(VLOOKUP($A29,'EV Distribution'!$A$2:$B$11,2),0)*'EV Scenarios'!E$2</f>
        <v>0.10535410786408919</v>
      </c>
      <c r="F29" s="5">
        <f>'[3]Pc, Winter, S1'!F29*Main!$B$8+_xlfn.IFNA(VLOOKUP($A29,'EV Distribution'!$A$2:$B$11,2),0)*'EV Scenarios'!F$2</f>
        <v>8.5874000000000006E-2</v>
      </c>
      <c r="G29" s="5">
        <f>'[3]Pc, Winter, S1'!G29*Main!$B$8+_xlfn.IFNA(VLOOKUP($A29,'EV Distribution'!$A$2:$B$11,2),0)*'EV Scenarios'!G$2</f>
        <v>7.3097999999999996E-2</v>
      </c>
      <c r="H29" s="5">
        <f>'[3]Pc, Winter, S1'!H29*Main!$B$8+_xlfn.IFNA(VLOOKUP($A29,'EV Distribution'!$A$2:$B$11,2),0)*'EV Scenarios'!H$2</f>
        <v>9.0566850600169155E-2</v>
      </c>
      <c r="I29" s="5">
        <f>'[3]Pc, Winter, S1'!I29*Main!$B$8+_xlfn.IFNA(VLOOKUP($A29,'EV Distribution'!$A$2:$B$11,2),0)*'EV Scenarios'!I$2</f>
        <v>1.8972506841151367E-2</v>
      </c>
      <c r="J29" s="5">
        <f>'[3]Pc, Winter, S1'!J29*Main!$B$8+_xlfn.IFNA(VLOOKUP($A29,'EV Distribution'!$A$2:$B$11,2),0)*'EV Scenarios'!J$2</f>
        <v>2.8436638029246324E-2</v>
      </c>
      <c r="K29" s="5">
        <f>'[3]Pc, Winter, S1'!K29*Main!$B$8+_xlfn.IFNA(VLOOKUP($A29,'EV Distribution'!$A$2:$B$11,2),0)*'EV Scenarios'!K$2</f>
        <v>5.1325611333166155E-2</v>
      </c>
      <c r="L29" s="5">
        <f>'[3]Pc, Winter, S1'!L29*Main!$B$8+_xlfn.IFNA(VLOOKUP($A29,'EV Distribution'!$A$2:$B$11,2),0)*'EV Scenarios'!L$2</f>
        <v>4.7835546954193224E-2</v>
      </c>
      <c r="M29" s="5">
        <f>'[3]Pc, Winter, S1'!M29*Main!$B$8+_xlfn.IFNA(VLOOKUP($A29,'EV Distribution'!$A$2:$B$11,2),0)*'EV Scenarios'!M$2</f>
        <v>4.9683570939225867E-2</v>
      </c>
      <c r="N29" s="5">
        <f>'[3]Pc, Winter, S1'!N29*Main!$B$8+_xlfn.IFNA(VLOOKUP($A29,'EV Distribution'!$A$2:$B$11,2),0)*'EV Scenarios'!N$2</f>
        <v>5.7151839617245903E-2</v>
      </c>
      <c r="O29" s="5">
        <f>'[3]Pc, Winter, S1'!O29*Main!$B$8+_xlfn.IFNA(VLOOKUP($A29,'EV Distribution'!$A$2:$B$11,2),0)*'EV Scenarios'!O$2</f>
        <v>7.7832808829129296E-2</v>
      </c>
      <c r="P29" s="5">
        <f>'[3]Pc, Winter, S1'!P29*Main!$B$8+_xlfn.IFNA(VLOOKUP($A29,'EV Distribution'!$A$2:$B$11,2),0)*'EV Scenarios'!P$2</f>
        <v>7.6100779073686176E-2</v>
      </c>
      <c r="Q29" s="5">
        <f>'[3]Pc, Winter, S1'!Q29*Main!$B$8+_xlfn.IFNA(VLOOKUP($A29,'EV Distribution'!$A$2:$B$11,2),0)*'EV Scenarios'!Q$2</f>
        <v>7.8398392075584147E-2</v>
      </c>
      <c r="R29" s="5">
        <f>'[3]Pc, Winter, S1'!R29*Main!$B$8+_xlfn.IFNA(VLOOKUP($A29,'EV Distribution'!$A$2:$B$11,2),0)*'EV Scenarios'!R$2</f>
        <v>6.0763781163539449E-2</v>
      </c>
      <c r="S29" s="5">
        <f>'[3]Pc, Winter, S1'!S29*Main!$B$8+_xlfn.IFNA(VLOOKUP($A29,'EV Distribution'!$A$2:$B$11,2),0)*'EV Scenarios'!S$2</f>
        <v>8.4106695448125643E-2</v>
      </c>
      <c r="T29" s="5">
        <f>'[3]Pc, Winter, S1'!T29*Main!$B$8+_xlfn.IFNA(VLOOKUP($A29,'EV Distribution'!$A$2:$B$11,2),0)*'EV Scenarios'!T$2</f>
        <v>6.3372778708657859E-2</v>
      </c>
      <c r="U29" s="5">
        <f>'[3]Pc, Winter, S1'!U29*Main!$B$8+_xlfn.IFNA(VLOOKUP($A29,'EV Distribution'!$A$2:$B$11,2),0)*'EV Scenarios'!U$2</f>
        <v>4.569483076564098E-2</v>
      </c>
      <c r="V29" s="5">
        <f>'[3]Pc, Winter, S1'!V29*Main!$B$8+_xlfn.IFNA(VLOOKUP($A29,'EV Distribution'!$A$2:$B$11,2),0)*'EV Scenarios'!V$2</f>
        <v>5.1106684405687004E-2</v>
      </c>
      <c r="W29" s="5">
        <f>'[3]Pc, Winter, S1'!W29*Main!$B$8+_xlfn.IFNA(VLOOKUP($A29,'EV Distribution'!$A$2:$B$11,2),0)*'EV Scenarios'!W$2</f>
        <v>3.9984367262194162E-2</v>
      </c>
      <c r="X29" s="5">
        <f>'[3]Pc, Winter, S1'!X29*Main!$B$8+_xlfn.IFNA(VLOOKUP($A29,'EV Distribution'!$A$2:$B$11,2),0)*'EV Scenarios'!X$2</f>
        <v>0.10904147296126387</v>
      </c>
      <c r="Y29" s="5">
        <f>'[3]Pc, Winter, S1'!Y29*Main!$B$8+_xlfn.IFNA(VLOOKUP($A29,'EV Distribution'!$A$2:$B$11,2),0)*'EV Scenarios'!Y$2</f>
        <v>0.11268356947793742</v>
      </c>
    </row>
    <row r="30" spans="1:25" x14ac:dyDescent="0.3">
      <c r="A30">
        <v>55</v>
      </c>
      <c r="B30" s="5">
        <f>'[3]Pc, Winter, S1'!B30*Main!$B$8+_xlfn.IFNA(VLOOKUP($A30,'EV Distribution'!$A$2:$B$11,2),0)*'EV Scenarios'!B$2</f>
        <v>0.12268033501627527</v>
      </c>
      <c r="C30" s="5">
        <f>'[3]Pc, Winter, S1'!C30*Main!$B$8+_xlfn.IFNA(VLOOKUP($A30,'EV Distribution'!$A$2:$B$11,2),0)*'EV Scenarios'!C$2</f>
        <v>0.12685117395287548</v>
      </c>
      <c r="D30" s="5">
        <f>'[3]Pc, Winter, S1'!D30*Main!$B$8+_xlfn.IFNA(VLOOKUP($A30,'EV Distribution'!$A$2:$B$11,2),0)*'EV Scenarios'!D$2</f>
        <v>0.11229101744615391</v>
      </c>
      <c r="E30" s="5">
        <f>'[3]Pc, Winter, S1'!E30*Main!$B$8+_xlfn.IFNA(VLOOKUP($A30,'EV Distribution'!$A$2:$B$11,2),0)*'EV Scenarios'!E$2</f>
        <v>0.10543199241824504</v>
      </c>
      <c r="F30" s="5">
        <f>'[3]Pc, Winter, S1'!F30*Main!$B$8+_xlfn.IFNA(VLOOKUP($A30,'EV Distribution'!$A$2:$B$11,2),0)*'EV Scenarios'!F$2</f>
        <v>8.5997263102740737E-2</v>
      </c>
      <c r="G30" s="5">
        <f>'[3]Pc, Winter, S1'!G30*Main!$B$8+_xlfn.IFNA(VLOOKUP($A30,'EV Distribution'!$A$2:$B$11,2),0)*'EV Scenarios'!G$2</f>
        <v>7.3097999999999996E-2</v>
      </c>
      <c r="H30" s="5">
        <f>'[3]Pc, Winter, S1'!H30*Main!$B$8+_xlfn.IFNA(VLOOKUP($A30,'EV Distribution'!$A$2:$B$11,2),0)*'EV Scenarios'!H$2</f>
        <v>9.0285000000000004E-2</v>
      </c>
      <c r="I30" s="5">
        <f>'[3]Pc, Winter, S1'!I30*Main!$B$8+_xlfn.IFNA(VLOOKUP($A30,'EV Distribution'!$A$2:$B$11,2),0)*'EV Scenarios'!I$2</f>
        <v>1.6195000000000001E-2</v>
      </c>
      <c r="J30" s="5">
        <f>'[3]Pc, Winter, S1'!J30*Main!$B$8+_xlfn.IFNA(VLOOKUP($A30,'EV Distribution'!$A$2:$B$11,2),0)*'EV Scenarios'!J$2</f>
        <v>1.3996000000000001E-2</v>
      </c>
      <c r="K30" s="5">
        <f>'[3]Pc, Winter, S1'!K30*Main!$B$8+_xlfn.IFNA(VLOOKUP($A30,'EV Distribution'!$A$2:$B$11,2),0)*'EV Scenarios'!K$2</f>
        <v>2.1092E-2</v>
      </c>
      <c r="L30" s="5">
        <f>'[3]Pc, Winter, S1'!L30*Main!$B$8+_xlfn.IFNA(VLOOKUP($A30,'EV Distribution'!$A$2:$B$11,2),0)*'EV Scenarios'!L$2</f>
        <v>1.2278254265459053E-2</v>
      </c>
      <c r="M30" s="5">
        <f>'[3]Pc, Winter, S1'!M30*Main!$B$8+_xlfn.IFNA(VLOOKUP($A30,'EV Distribution'!$A$2:$B$11,2),0)*'EV Scenarios'!M$2</f>
        <v>1.6349433228763473E-2</v>
      </c>
      <c r="N30" s="5">
        <f>'[3]Pc, Winter, S1'!N30*Main!$B$8+_xlfn.IFNA(VLOOKUP($A30,'EV Distribution'!$A$2:$B$11,2),0)*'EV Scenarios'!N$2</f>
        <v>2.5910354510984581E-2</v>
      </c>
      <c r="O30" s="5">
        <f>'[3]Pc, Winter, S1'!O30*Main!$B$8+_xlfn.IFNA(VLOOKUP($A30,'EV Distribution'!$A$2:$B$11,2),0)*'EV Scenarios'!O$2</f>
        <v>4.7094276876189917E-2</v>
      </c>
      <c r="P30" s="5">
        <f>'[3]Pc, Winter, S1'!P30*Main!$B$8+_xlfn.IFNA(VLOOKUP($A30,'EV Distribution'!$A$2:$B$11,2),0)*'EV Scenarios'!P$2</f>
        <v>4.6852302124886912E-2</v>
      </c>
      <c r="Q30" s="5">
        <f>'[3]Pc, Winter, S1'!Q30*Main!$B$8+_xlfn.IFNA(VLOOKUP($A30,'EV Distribution'!$A$2:$B$11,2),0)*'EV Scenarios'!Q$2</f>
        <v>4.6787961570667141E-2</v>
      </c>
      <c r="R30" s="5">
        <f>'[3]Pc, Winter, S1'!R30*Main!$B$8+_xlfn.IFNA(VLOOKUP($A30,'EV Distribution'!$A$2:$B$11,2),0)*'EV Scenarios'!R$2</f>
        <v>2.87913847544253E-2</v>
      </c>
      <c r="S30" s="5">
        <f>'[3]Pc, Winter, S1'!S30*Main!$B$8+_xlfn.IFNA(VLOOKUP($A30,'EV Distribution'!$A$2:$B$11,2),0)*'EV Scenarios'!S$2</f>
        <v>5.3397322207099168E-2</v>
      </c>
      <c r="T30" s="5">
        <f>'[3]Pc, Winter, S1'!T30*Main!$B$8+_xlfn.IFNA(VLOOKUP($A30,'EV Distribution'!$A$2:$B$11,2),0)*'EV Scenarios'!T$2</f>
        <v>3.0857866209892022E-2</v>
      </c>
      <c r="U30" s="5">
        <f>'[3]Pc, Winter, S1'!U30*Main!$B$8+_xlfn.IFNA(VLOOKUP($A30,'EV Distribution'!$A$2:$B$11,2),0)*'EV Scenarios'!U$2</f>
        <v>2.0724495506234758E-2</v>
      </c>
      <c r="V30" s="5">
        <f>'[3]Pc, Winter, S1'!V30*Main!$B$8+_xlfn.IFNA(VLOOKUP($A30,'EV Distribution'!$A$2:$B$11,2),0)*'EV Scenarios'!V$2</f>
        <v>3.0871097048339038E-2</v>
      </c>
      <c r="W30" s="5">
        <f>'[3]Pc, Winter, S1'!W30*Main!$B$8+_xlfn.IFNA(VLOOKUP($A30,'EV Distribution'!$A$2:$B$11,2),0)*'EV Scenarios'!W$2</f>
        <v>1.9940720531749074E-2</v>
      </c>
      <c r="X30" s="5">
        <f>'[3]Pc, Winter, S1'!X30*Main!$B$8+_xlfn.IFNA(VLOOKUP($A30,'EV Distribution'!$A$2:$B$11,2),0)*'EV Scenarios'!X$2</f>
        <v>9.0796245439909329E-2</v>
      </c>
      <c r="Y30" s="5">
        <f>'[3]Pc, Winter, S1'!Y30*Main!$B$8+_xlfn.IFNA(VLOOKUP($A30,'EV Distribution'!$A$2:$B$11,2),0)*'EV Scenarios'!Y$2</f>
        <v>0.10930567036411377</v>
      </c>
    </row>
    <row r="31" spans="1:25" x14ac:dyDescent="0.3">
      <c r="A31">
        <v>56</v>
      </c>
      <c r="B31" s="5">
        <f>'[3]Pc, Winter, S1'!B31*Main!$B$8+_xlfn.IFNA(VLOOKUP($A31,'EV Distribution'!$A$2:$B$11,2),0)*'EV Scenarios'!B$2</f>
        <v>0.14839469782673473</v>
      </c>
      <c r="C31" s="5">
        <f>'[3]Pc, Winter, S1'!C31*Main!$B$8+_xlfn.IFNA(VLOOKUP($A31,'EV Distribution'!$A$2:$B$11,2),0)*'EV Scenarios'!C$2</f>
        <v>0.15451633629291067</v>
      </c>
      <c r="D31" s="5">
        <f>'[3]Pc, Winter, S1'!D31*Main!$B$8+_xlfn.IFNA(VLOOKUP($A31,'EV Distribution'!$A$2:$B$11,2),0)*'EV Scenarios'!D$2</f>
        <v>0.13240140228670541</v>
      </c>
      <c r="E31" s="5">
        <f>'[3]Pc, Winter, S1'!E31*Main!$B$8+_xlfn.IFNA(VLOOKUP($A31,'EV Distribution'!$A$2:$B$11,2),0)*'EV Scenarios'!E$2</f>
        <v>0.1257344411993549</v>
      </c>
      <c r="F31" s="5">
        <f>'[3]Pc, Winter, S1'!F31*Main!$B$8+_xlfn.IFNA(VLOOKUP($A31,'EV Distribution'!$A$2:$B$11,2),0)*'EV Scenarios'!F$2</f>
        <v>0.10906868670577649</v>
      </c>
      <c r="G31" s="5">
        <f>'[3]Pc, Winter, S1'!G31*Main!$B$8+_xlfn.IFNA(VLOOKUP($A31,'EV Distribution'!$A$2:$B$11,2),0)*'EV Scenarios'!G$2</f>
        <v>0.10286181728024939</v>
      </c>
      <c r="H31" s="5">
        <f>'[3]Pc, Winter, S1'!H31*Main!$B$8+_xlfn.IFNA(VLOOKUP($A31,'EV Distribution'!$A$2:$B$11,2),0)*'EV Scenarios'!H$2</f>
        <v>0.12291999486894717</v>
      </c>
      <c r="I31" s="5">
        <f>'[3]Pc, Winter, S1'!I31*Main!$B$8+_xlfn.IFNA(VLOOKUP($A31,'EV Distribution'!$A$2:$B$11,2),0)*'EV Scenarios'!I$2</f>
        <v>4.6380970767976558E-2</v>
      </c>
      <c r="J31" s="5">
        <f>'[3]Pc, Winter, S1'!J31*Main!$B$8+_xlfn.IFNA(VLOOKUP($A31,'EV Distribution'!$A$2:$B$11,2),0)*'EV Scenarios'!J$2</f>
        <v>6.0428156821335857E-2</v>
      </c>
      <c r="K31" s="5">
        <f>'[3]Pc, Winter, S1'!K31*Main!$B$8+_xlfn.IFNA(VLOOKUP($A31,'EV Distribution'!$A$2:$B$11,2),0)*'EV Scenarios'!K$2</f>
        <v>7.3021655495210835E-2</v>
      </c>
      <c r="L31" s="5">
        <f>'[3]Pc, Winter, S1'!L31*Main!$B$8+_xlfn.IFNA(VLOOKUP($A31,'EV Distribution'!$A$2:$B$11,2),0)*'EV Scenarios'!L$2</f>
        <v>7.0088398440366614E-2</v>
      </c>
      <c r="M31" s="5">
        <f>'[3]Pc, Winter, S1'!M31*Main!$B$8+_xlfn.IFNA(VLOOKUP($A31,'EV Distribution'!$A$2:$B$11,2),0)*'EV Scenarios'!M$2</f>
        <v>7.4357658875290111E-2</v>
      </c>
      <c r="N31" s="5">
        <f>'[3]Pc, Winter, S1'!N31*Main!$B$8+_xlfn.IFNA(VLOOKUP($A31,'EV Distribution'!$A$2:$B$11,2),0)*'EV Scenarios'!N$2</f>
        <v>8.0790887957236851E-2</v>
      </c>
      <c r="O31" s="5">
        <f>'[3]Pc, Winter, S1'!O31*Main!$B$8+_xlfn.IFNA(VLOOKUP($A31,'EV Distribution'!$A$2:$B$11,2),0)*'EV Scenarios'!O$2</f>
        <v>0.10120226458917472</v>
      </c>
      <c r="P31" s="5">
        <f>'[3]Pc, Winter, S1'!P31*Main!$B$8+_xlfn.IFNA(VLOOKUP($A31,'EV Distribution'!$A$2:$B$11,2),0)*'EV Scenarios'!P$2</f>
        <v>9.6081584931520927E-2</v>
      </c>
      <c r="Q31" s="5">
        <f>'[3]Pc, Winter, S1'!Q31*Main!$B$8+_xlfn.IFNA(VLOOKUP($A31,'EV Distribution'!$A$2:$B$11,2),0)*'EV Scenarios'!Q$2</f>
        <v>9.9754943224402093E-2</v>
      </c>
      <c r="R31" s="5">
        <f>'[3]Pc, Winter, S1'!R31*Main!$B$8+_xlfn.IFNA(VLOOKUP($A31,'EV Distribution'!$A$2:$B$11,2),0)*'EV Scenarios'!R$2</f>
        <v>8.3021670976840919E-2</v>
      </c>
      <c r="S31" s="5">
        <f>'[3]Pc, Winter, S1'!S31*Main!$B$8+_xlfn.IFNA(VLOOKUP($A31,'EV Distribution'!$A$2:$B$11,2),0)*'EV Scenarios'!S$2</f>
        <v>0.10874455839071964</v>
      </c>
      <c r="T31" s="5">
        <f>'[3]Pc, Winter, S1'!T31*Main!$B$8+_xlfn.IFNA(VLOOKUP($A31,'EV Distribution'!$A$2:$B$11,2),0)*'EV Scenarios'!T$2</f>
        <v>8.437314800658878E-2</v>
      </c>
      <c r="U31" s="5">
        <f>'[3]Pc, Winter, S1'!U31*Main!$B$8+_xlfn.IFNA(VLOOKUP($A31,'EV Distribution'!$A$2:$B$11,2),0)*'EV Scenarios'!U$2</f>
        <v>6.3252960150612658E-2</v>
      </c>
      <c r="V31" s="5">
        <f>'[3]Pc, Winter, S1'!V31*Main!$B$8+_xlfn.IFNA(VLOOKUP($A31,'EV Distribution'!$A$2:$B$11,2),0)*'EV Scenarios'!V$2</f>
        <v>7.1656636550723782E-2</v>
      </c>
      <c r="W31" s="5">
        <f>'[3]Pc, Winter, S1'!W31*Main!$B$8+_xlfn.IFNA(VLOOKUP($A31,'EV Distribution'!$A$2:$B$11,2),0)*'EV Scenarios'!W$2</f>
        <v>5.1396829841062863E-2</v>
      </c>
      <c r="X31" s="5">
        <f>'[3]Pc, Winter, S1'!X31*Main!$B$8+_xlfn.IFNA(VLOOKUP($A31,'EV Distribution'!$A$2:$B$11,2),0)*'EV Scenarios'!X$2</f>
        <v>0.12181059877345901</v>
      </c>
      <c r="Y31" s="5">
        <f>'[3]Pc, Winter, S1'!Y31*Main!$B$8+_xlfn.IFNA(VLOOKUP($A31,'EV Distribution'!$A$2:$B$11,2),0)*'EV Scenarios'!Y$2</f>
        <v>0.13823613688265085</v>
      </c>
    </row>
    <row r="32" spans="1:25" x14ac:dyDescent="0.3">
      <c r="A32">
        <v>58</v>
      </c>
      <c r="B32" s="5">
        <f>'[3]Pc, Winter, S1'!B32*Main!$B$8+_xlfn.IFNA(VLOOKUP($A32,'EV Distribution'!$A$2:$B$11,2),0)*'EV Scenarios'!B$2</f>
        <v>0.22665033929852585</v>
      </c>
      <c r="C32" s="5">
        <f>'[3]Pc, Winter, S1'!C32*Main!$B$8+_xlfn.IFNA(VLOOKUP($A32,'EV Distribution'!$A$2:$B$11,2),0)*'EV Scenarios'!C$2</f>
        <v>0.21803266441883509</v>
      </c>
      <c r="D32" s="5">
        <f>'[3]Pc, Winter, S1'!D32*Main!$B$8+_xlfn.IFNA(VLOOKUP($A32,'EV Distribution'!$A$2:$B$11,2),0)*'EV Scenarios'!D$2</f>
        <v>0.22264010258276296</v>
      </c>
      <c r="E32" s="5">
        <f>'[3]Pc, Winter, S1'!E32*Main!$B$8+_xlfn.IFNA(VLOOKUP($A32,'EV Distribution'!$A$2:$B$11,2),0)*'EV Scenarios'!E$2</f>
        <v>0.20572044150877686</v>
      </c>
      <c r="F32" s="5">
        <f>'[3]Pc, Winter, S1'!F32*Main!$B$8+_xlfn.IFNA(VLOOKUP($A32,'EV Distribution'!$A$2:$B$11,2),0)*'EV Scenarios'!F$2</f>
        <v>0.19348044216331822</v>
      </c>
      <c r="G32" s="5">
        <f>'[3]Pc, Winter, S1'!G32*Main!$B$8+_xlfn.IFNA(VLOOKUP($A32,'EV Distribution'!$A$2:$B$11,2),0)*'EV Scenarios'!G$2</f>
        <v>0.18082741422245496</v>
      </c>
      <c r="H32" s="5">
        <f>'[3]Pc, Winter, S1'!H32*Main!$B$8+_xlfn.IFNA(VLOOKUP($A32,'EV Distribution'!$A$2:$B$11,2),0)*'EV Scenarios'!H$2</f>
        <v>0.1990021025436679</v>
      </c>
      <c r="I32" s="5">
        <f>'[3]Pc, Winter, S1'!I32*Main!$B$8+_xlfn.IFNA(VLOOKUP($A32,'EV Distribution'!$A$2:$B$11,2),0)*'EV Scenarios'!I$2</f>
        <v>0.22096719296441075</v>
      </c>
      <c r="J32" s="5">
        <f>'[3]Pc, Winter, S1'!J32*Main!$B$8+_xlfn.IFNA(VLOOKUP($A32,'EV Distribution'!$A$2:$B$11,2),0)*'EV Scenarios'!J$2</f>
        <v>0.2997651817394727</v>
      </c>
      <c r="K32" s="5">
        <f>'[3]Pc, Winter, S1'!K32*Main!$B$8+_xlfn.IFNA(VLOOKUP($A32,'EV Distribution'!$A$2:$B$11,2),0)*'EV Scenarios'!K$2</f>
        <v>0.3148482089591742</v>
      </c>
      <c r="L32" s="5">
        <f>'[3]Pc, Winter, S1'!L32*Main!$B$8+_xlfn.IFNA(VLOOKUP($A32,'EV Distribution'!$A$2:$B$11,2),0)*'EV Scenarios'!L$2</f>
        <v>0.31095657482993078</v>
      </c>
      <c r="M32" s="5">
        <f>'[3]Pc, Winter, S1'!M32*Main!$B$8+_xlfn.IFNA(VLOOKUP($A32,'EV Distribution'!$A$2:$B$11,2),0)*'EV Scenarios'!M$2</f>
        <v>0.3466654290184929</v>
      </c>
      <c r="N32" s="5">
        <f>'[3]Pc, Winter, S1'!N32*Main!$B$8+_xlfn.IFNA(VLOOKUP($A32,'EV Distribution'!$A$2:$B$11,2),0)*'EV Scenarios'!N$2</f>
        <v>0.31358221043438267</v>
      </c>
      <c r="O32" s="5">
        <f>'[3]Pc, Winter, S1'!O32*Main!$B$8+_xlfn.IFNA(VLOOKUP($A32,'EV Distribution'!$A$2:$B$11,2),0)*'EV Scenarios'!O$2</f>
        <v>0.28550745517337839</v>
      </c>
      <c r="P32" s="5">
        <f>'[3]Pc, Winter, S1'!P32*Main!$B$8+_xlfn.IFNA(VLOOKUP($A32,'EV Distribution'!$A$2:$B$11,2),0)*'EV Scenarios'!P$2</f>
        <v>0.34346455557420241</v>
      </c>
      <c r="Q32" s="5">
        <f>'[3]Pc, Winter, S1'!Q32*Main!$B$8+_xlfn.IFNA(VLOOKUP($A32,'EV Distribution'!$A$2:$B$11,2),0)*'EV Scenarios'!Q$2</f>
        <v>0.32700357812497055</v>
      </c>
      <c r="R32" s="5">
        <f>'[3]Pc, Winter, S1'!R32*Main!$B$8+_xlfn.IFNA(VLOOKUP($A32,'EV Distribution'!$A$2:$B$11,2),0)*'EV Scenarios'!R$2</f>
        <v>0.32464750341409015</v>
      </c>
      <c r="S32" s="5">
        <f>'[3]Pc, Winter, S1'!S32*Main!$B$8+_xlfn.IFNA(VLOOKUP($A32,'EV Distribution'!$A$2:$B$11,2),0)*'EV Scenarios'!S$2</f>
        <v>0.33707001459285263</v>
      </c>
      <c r="T32" s="5">
        <f>'[3]Pc, Winter, S1'!T32*Main!$B$8+_xlfn.IFNA(VLOOKUP($A32,'EV Distribution'!$A$2:$B$11,2),0)*'EV Scenarios'!T$2</f>
        <v>0.26732371763030538</v>
      </c>
      <c r="U32" s="5">
        <f>'[3]Pc, Winter, S1'!U32*Main!$B$8+_xlfn.IFNA(VLOOKUP($A32,'EV Distribution'!$A$2:$B$11,2),0)*'EV Scenarios'!U$2</f>
        <v>0.26523617898054835</v>
      </c>
      <c r="V32" s="5">
        <f>'[3]Pc, Winter, S1'!V32*Main!$B$8+_xlfn.IFNA(VLOOKUP($A32,'EV Distribution'!$A$2:$B$11,2),0)*'EV Scenarios'!V$2</f>
        <v>0.26655382932005744</v>
      </c>
      <c r="W32" s="5">
        <f>'[3]Pc, Winter, S1'!W32*Main!$B$8+_xlfn.IFNA(VLOOKUP($A32,'EV Distribution'!$A$2:$B$11,2),0)*'EV Scenarios'!W$2</f>
        <v>0.22140318608674081</v>
      </c>
      <c r="X32" s="5">
        <f>'[3]Pc, Winter, S1'!X32*Main!$B$8+_xlfn.IFNA(VLOOKUP($A32,'EV Distribution'!$A$2:$B$11,2),0)*'EV Scenarios'!X$2</f>
        <v>0.29806324781361127</v>
      </c>
      <c r="Y32" s="5">
        <f>'[3]Pc, Winter, S1'!Y32*Main!$B$8+_xlfn.IFNA(VLOOKUP($A32,'EV Distribution'!$A$2:$B$11,2),0)*'EV Scenarios'!Y$2</f>
        <v>0.28153673060628098</v>
      </c>
    </row>
    <row r="33" spans="1:25" x14ac:dyDescent="0.3">
      <c r="A33">
        <v>59</v>
      </c>
      <c r="B33" s="5">
        <f>'[3]Pc, Winter, S1'!B33*Main!$B$8+_xlfn.IFNA(VLOOKUP($A33,'EV Distribution'!$A$2:$B$11,2),0)*'EV Scenarios'!B$2</f>
        <v>0.19562365313836441</v>
      </c>
      <c r="C33" s="5">
        <f>'[3]Pc, Winter, S1'!C33*Main!$B$8+_xlfn.IFNA(VLOOKUP($A33,'EV Distribution'!$A$2:$B$11,2),0)*'EV Scenarios'!C$2</f>
        <v>0.18119306809210037</v>
      </c>
      <c r="D33" s="5">
        <f>'[3]Pc, Winter, S1'!D33*Main!$B$8+_xlfn.IFNA(VLOOKUP($A33,'EV Distribution'!$A$2:$B$11,2),0)*'EV Scenarios'!D$2</f>
        <v>0.15929398265912889</v>
      </c>
      <c r="E33" s="5">
        <f>'[3]Pc, Winter, S1'!E33*Main!$B$8+_xlfn.IFNA(VLOOKUP($A33,'EV Distribution'!$A$2:$B$11,2),0)*'EV Scenarios'!E$2</f>
        <v>0.16526158238015795</v>
      </c>
      <c r="F33" s="5">
        <f>'[3]Pc, Winter, S1'!F33*Main!$B$8+_xlfn.IFNA(VLOOKUP($A33,'EV Distribution'!$A$2:$B$11,2),0)*'EV Scenarios'!F$2</f>
        <v>0.1343310681500767</v>
      </c>
      <c r="G33" s="5">
        <f>'[3]Pc, Winter, S1'!G33*Main!$B$8+_xlfn.IFNA(VLOOKUP($A33,'EV Distribution'!$A$2:$B$11,2),0)*'EV Scenarios'!G$2</f>
        <v>0.12509197174850029</v>
      </c>
      <c r="H33" s="5">
        <f>'[3]Pc, Winter, S1'!H33*Main!$B$8+_xlfn.IFNA(VLOOKUP($A33,'EV Distribution'!$A$2:$B$11,2),0)*'EV Scenarios'!H$2</f>
        <v>0.14416235786498899</v>
      </c>
      <c r="I33" s="5">
        <f>'[3]Pc, Winter, S1'!I33*Main!$B$8+_xlfn.IFNA(VLOOKUP($A33,'EV Distribution'!$A$2:$B$11,2),0)*'EV Scenarios'!I$2</f>
        <v>8.3278814971973092E-2</v>
      </c>
      <c r="J33" s="5">
        <f>'[3]Pc, Winter, S1'!J33*Main!$B$8+_xlfn.IFNA(VLOOKUP($A33,'EV Distribution'!$A$2:$B$11,2),0)*'EV Scenarios'!J$2</f>
        <v>0.13853760001931398</v>
      </c>
      <c r="K33" s="5">
        <f>'[3]Pc, Winter, S1'!K33*Main!$B$8+_xlfn.IFNA(VLOOKUP($A33,'EV Distribution'!$A$2:$B$11,2),0)*'EV Scenarios'!K$2</f>
        <v>0.18826758024305232</v>
      </c>
      <c r="L33" s="5">
        <f>'[3]Pc, Winter, S1'!L33*Main!$B$8+_xlfn.IFNA(VLOOKUP($A33,'EV Distribution'!$A$2:$B$11,2),0)*'EV Scenarios'!L$2</f>
        <v>0.17596148804946504</v>
      </c>
      <c r="M33" s="5">
        <f>'[3]Pc, Winter, S1'!M33*Main!$B$8+_xlfn.IFNA(VLOOKUP($A33,'EV Distribution'!$A$2:$B$11,2),0)*'EV Scenarios'!M$2</f>
        <v>0.18395244227097102</v>
      </c>
      <c r="N33" s="5">
        <f>'[3]Pc, Winter, S1'!N33*Main!$B$8+_xlfn.IFNA(VLOOKUP($A33,'EV Distribution'!$A$2:$B$11,2),0)*'EV Scenarios'!N$2</f>
        <v>0.19351953011260425</v>
      </c>
      <c r="O33" s="5">
        <f>'[3]Pc, Winter, S1'!O33*Main!$B$8+_xlfn.IFNA(VLOOKUP($A33,'EV Distribution'!$A$2:$B$11,2),0)*'EV Scenarios'!O$2</f>
        <v>0.21254863693389092</v>
      </c>
      <c r="P33" s="5">
        <f>'[3]Pc, Winter, S1'!P33*Main!$B$8+_xlfn.IFNA(VLOOKUP($A33,'EV Distribution'!$A$2:$B$11,2),0)*'EV Scenarios'!P$2</f>
        <v>0.2147835519553635</v>
      </c>
      <c r="Q33" s="5">
        <f>'[3]Pc, Winter, S1'!Q33*Main!$B$8+_xlfn.IFNA(VLOOKUP($A33,'EV Distribution'!$A$2:$B$11,2),0)*'EV Scenarios'!Q$2</f>
        <v>0.21240030249274255</v>
      </c>
      <c r="R33" s="5">
        <f>'[3]Pc, Winter, S1'!R33*Main!$B$8+_xlfn.IFNA(VLOOKUP($A33,'EV Distribution'!$A$2:$B$11,2),0)*'EV Scenarios'!R$2</f>
        <v>0.19243602428638584</v>
      </c>
      <c r="S33" s="5">
        <f>'[3]Pc, Winter, S1'!S33*Main!$B$8+_xlfn.IFNA(VLOOKUP($A33,'EV Distribution'!$A$2:$B$11,2),0)*'EV Scenarios'!S$2</f>
        <v>0.22263751610056248</v>
      </c>
      <c r="T33" s="5">
        <f>'[3]Pc, Winter, S1'!T33*Main!$B$8+_xlfn.IFNA(VLOOKUP($A33,'EV Distribution'!$A$2:$B$11,2),0)*'EV Scenarios'!T$2</f>
        <v>0.20384886847777026</v>
      </c>
      <c r="U33" s="5">
        <f>'[3]Pc, Winter, S1'!U33*Main!$B$8+_xlfn.IFNA(VLOOKUP($A33,'EV Distribution'!$A$2:$B$11,2),0)*'EV Scenarios'!U$2</f>
        <v>0.1948423701013984</v>
      </c>
      <c r="V33" s="5">
        <f>'[3]Pc, Winter, S1'!V33*Main!$B$8+_xlfn.IFNA(VLOOKUP($A33,'EV Distribution'!$A$2:$B$11,2),0)*'EV Scenarios'!V$2</f>
        <v>0.19377742061386791</v>
      </c>
      <c r="W33" s="5">
        <f>'[3]Pc, Winter, S1'!W33*Main!$B$8+_xlfn.IFNA(VLOOKUP($A33,'EV Distribution'!$A$2:$B$11,2),0)*'EV Scenarios'!W$2</f>
        <v>0.13473260673775667</v>
      </c>
      <c r="X33" s="5">
        <f>'[3]Pc, Winter, S1'!X33*Main!$B$8+_xlfn.IFNA(VLOOKUP($A33,'EV Distribution'!$A$2:$B$11,2),0)*'EV Scenarios'!X$2</f>
        <v>0.1716067112069615</v>
      </c>
      <c r="Y33" s="5">
        <f>'[3]Pc, Winter, S1'!Y33*Main!$B$8+_xlfn.IFNA(VLOOKUP($A33,'EV Distribution'!$A$2:$B$11,2),0)*'EV Scenarios'!Y$2</f>
        <v>0.19046366469465917</v>
      </c>
    </row>
    <row r="34" spans="1:25" x14ac:dyDescent="0.3">
      <c r="A34">
        <v>60</v>
      </c>
      <c r="B34" s="5">
        <f>'[3]Pc, Winter, S1'!B34*Main!$B$8+_xlfn.IFNA(VLOOKUP($A34,'EV Distribution'!$A$2:$B$11,2),0)*'EV Scenarios'!B$2</f>
        <v>0.1686961001950476</v>
      </c>
      <c r="C34" s="5">
        <f>'[3]Pc, Winter, S1'!C34*Main!$B$8+_xlfn.IFNA(VLOOKUP($A34,'EV Distribution'!$A$2:$B$11,2),0)*'EV Scenarios'!C$2</f>
        <v>0.17399639432481218</v>
      </c>
      <c r="D34" s="5">
        <f>'[3]Pc, Winter, S1'!D34*Main!$B$8+_xlfn.IFNA(VLOOKUP($A34,'EV Distribution'!$A$2:$B$11,2),0)*'EV Scenarios'!D$2</f>
        <v>0.16074962409479976</v>
      </c>
      <c r="E34" s="5">
        <f>'[3]Pc, Winter, S1'!E34*Main!$B$8+_xlfn.IFNA(VLOOKUP($A34,'EV Distribution'!$A$2:$B$11,2),0)*'EV Scenarios'!E$2</f>
        <v>0.15597853769978762</v>
      </c>
      <c r="F34" s="5">
        <f>'[3]Pc, Winter, S1'!F34*Main!$B$8+_xlfn.IFNA(VLOOKUP($A34,'EV Distribution'!$A$2:$B$11,2),0)*'EV Scenarios'!F$2</f>
        <v>0.13800158998396567</v>
      </c>
      <c r="G34" s="5">
        <f>'[3]Pc, Winter, S1'!G34*Main!$B$8+_xlfn.IFNA(VLOOKUP($A34,'EV Distribution'!$A$2:$B$11,2),0)*'EV Scenarios'!G$2</f>
        <v>0.12596000023874007</v>
      </c>
      <c r="H34" s="5">
        <f>'[3]Pc, Winter, S1'!H34*Main!$B$8+_xlfn.IFNA(VLOOKUP($A34,'EV Distribution'!$A$2:$B$11,2),0)*'EV Scenarios'!H$2</f>
        <v>0.14880905017401269</v>
      </c>
      <c r="I34" s="5">
        <f>'[3]Pc, Winter, S1'!I34*Main!$B$8+_xlfn.IFNA(VLOOKUP($A34,'EV Distribution'!$A$2:$B$11,2),0)*'EV Scenarios'!I$2</f>
        <v>7.8603593961086848E-2</v>
      </c>
      <c r="J34" s="5">
        <f>'[3]Pc, Winter, S1'!J34*Main!$B$8+_xlfn.IFNA(VLOOKUP($A34,'EV Distribution'!$A$2:$B$11,2),0)*'EV Scenarios'!J$2</f>
        <v>8.238875143743607E-2</v>
      </c>
      <c r="K34" s="5">
        <f>'[3]Pc, Winter, S1'!K34*Main!$B$8+_xlfn.IFNA(VLOOKUP($A34,'EV Distribution'!$A$2:$B$11,2),0)*'EV Scenarios'!K$2</f>
        <v>9.4796478673732407E-2</v>
      </c>
      <c r="L34" s="5">
        <f>'[3]Pc, Winter, S1'!L34*Main!$B$8+_xlfn.IFNA(VLOOKUP($A34,'EV Distribution'!$A$2:$B$11,2),0)*'EV Scenarios'!L$2</f>
        <v>8.6348743648173826E-2</v>
      </c>
      <c r="M34" s="5">
        <f>'[3]Pc, Winter, S1'!M34*Main!$B$8+_xlfn.IFNA(VLOOKUP($A34,'EV Distribution'!$A$2:$B$11,2),0)*'EV Scenarios'!M$2</f>
        <v>8.8447061626066997E-2</v>
      </c>
      <c r="N34" s="5">
        <f>'[3]Pc, Winter, S1'!N34*Main!$B$8+_xlfn.IFNA(VLOOKUP($A34,'EV Distribution'!$A$2:$B$11,2),0)*'EV Scenarios'!N$2</f>
        <v>8.9920701394456584E-2</v>
      </c>
      <c r="O34" s="5">
        <f>'[3]Pc, Winter, S1'!O34*Main!$B$8+_xlfn.IFNA(VLOOKUP($A34,'EV Distribution'!$A$2:$B$11,2),0)*'EV Scenarios'!O$2</f>
        <v>0.10923532111459563</v>
      </c>
      <c r="P34" s="5">
        <f>'[3]Pc, Winter, S1'!P34*Main!$B$8+_xlfn.IFNA(VLOOKUP($A34,'EV Distribution'!$A$2:$B$11,2),0)*'EV Scenarios'!P$2</f>
        <v>0.11211228212517702</v>
      </c>
      <c r="Q34" s="5">
        <f>'[3]Pc, Winter, S1'!Q34*Main!$B$8+_xlfn.IFNA(VLOOKUP($A34,'EV Distribution'!$A$2:$B$11,2),0)*'EV Scenarios'!Q$2</f>
        <v>0.11115808773254465</v>
      </c>
      <c r="R34" s="5">
        <f>'[3]Pc, Winter, S1'!R34*Main!$B$8+_xlfn.IFNA(VLOOKUP($A34,'EV Distribution'!$A$2:$B$11,2),0)*'EV Scenarios'!R$2</f>
        <v>9.4156708805365433E-2</v>
      </c>
      <c r="S34" s="5">
        <f>'[3]Pc, Winter, S1'!S34*Main!$B$8+_xlfn.IFNA(VLOOKUP($A34,'EV Distribution'!$A$2:$B$11,2),0)*'EV Scenarios'!S$2</f>
        <v>0.11735752864783949</v>
      </c>
      <c r="T34" s="5">
        <f>'[3]Pc, Winter, S1'!T34*Main!$B$8+_xlfn.IFNA(VLOOKUP($A34,'EV Distribution'!$A$2:$B$11,2),0)*'EV Scenarios'!T$2</f>
        <v>9.3566205861817506E-2</v>
      </c>
      <c r="U34" s="5">
        <f>'[3]Pc, Winter, S1'!U34*Main!$B$8+_xlfn.IFNA(VLOOKUP($A34,'EV Distribution'!$A$2:$B$11,2),0)*'EV Scenarios'!U$2</f>
        <v>8.5671882695155771E-2</v>
      </c>
      <c r="V34" s="5">
        <f>'[3]Pc, Winter, S1'!V34*Main!$B$8+_xlfn.IFNA(VLOOKUP($A34,'EV Distribution'!$A$2:$B$11,2),0)*'EV Scenarios'!V$2</f>
        <v>8.9240472741891869E-2</v>
      </c>
      <c r="W34" s="5">
        <f>'[3]Pc, Winter, S1'!W34*Main!$B$8+_xlfn.IFNA(VLOOKUP($A34,'EV Distribution'!$A$2:$B$11,2),0)*'EV Scenarios'!W$2</f>
        <v>7.6918558020041716E-2</v>
      </c>
      <c r="X34" s="5">
        <f>'[3]Pc, Winter, S1'!X34*Main!$B$8+_xlfn.IFNA(VLOOKUP($A34,'EV Distribution'!$A$2:$B$11,2),0)*'EV Scenarios'!X$2</f>
        <v>0.14134474766825486</v>
      </c>
      <c r="Y34" s="5">
        <f>'[3]Pc, Winter, S1'!Y34*Main!$B$8+_xlfn.IFNA(VLOOKUP($A34,'EV Distribution'!$A$2:$B$11,2),0)*'EV Scenarios'!Y$2</f>
        <v>0.16074418977763355</v>
      </c>
    </row>
    <row r="35" spans="1:25" x14ac:dyDescent="0.3">
      <c r="A35">
        <v>61</v>
      </c>
      <c r="B35" s="5">
        <f>'[3]Pc, Winter, S1'!B35*Main!$B$8+_xlfn.IFNA(VLOOKUP($A35,'EV Distribution'!$A$2:$B$11,2),0)*'EV Scenarios'!B$2</f>
        <v>0.12025931655687495</v>
      </c>
      <c r="C35" s="5">
        <f>'[3]Pc, Winter, S1'!C35*Main!$B$8+_xlfn.IFNA(VLOOKUP($A35,'EV Distribution'!$A$2:$B$11,2),0)*'EV Scenarios'!C$2</f>
        <v>0.12839062425799014</v>
      </c>
      <c r="D35" s="5">
        <f>'[3]Pc, Winter, S1'!D35*Main!$B$8+_xlfn.IFNA(VLOOKUP($A35,'EV Distribution'!$A$2:$B$11,2),0)*'EV Scenarios'!D$2</f>
        <v>0.11299163829826037</v>
      </c>
      <c r="E35" s="5">
        <f>'[3]Pc, Winter, S1'!E35*Main!$B$8+_xlfn.IFNA(VLOOKUP($A35,'EV Distribution'!$A$2:$B$11,2),0)*'EV Scenarios'!E$2</f>
        <v>0.1123314194955993</v>
      </c>
      <c r="F35" s="5">
        <f>'[3]Pc, Winter, S1'!F35*Main!$B$8+_xlfn.IFNA(VLOOKUP($A35,'EV Distribution'!$A$2:$B$11,2),0)*'EV Scenarios'!F$2</f>
        <v>9.0547896704045713E-2</v>
      </c>
      <c r="G35" s="5">
        <f>'[3]Pc, Winter, S1'!G35*Main!$B$8+_xlfn.IFNA(VLOOKUP($A35,'EV Distribution'!$A$2:$B$11,2),0)*'EV Scenarios'!G$2</f>
        <v>8.6311873166848602E-2</v>
      </c>
      <c r="H35" s="5">
        <f>'[3]Pc, Winter, S1'!H35*Main!$B$8+_xlfn.IFNA(VLOOKUP($A35,'EV Distribution'!$A$2:$B$11,2),0)*'EV Scenarios'!H$2</f>
        <v>0.15007509189674789</v>
      </c>
      <c r="I35" s="5">
        <f>'[3]Pc, Winter, S1'!I35*Main!$B$8+_xlfn.IFNA(VLOOKUP($A35,'EV Distribution'!$A$2:$B$11,2),0)*'EV Scenarios'!I$2</f>
        <v>0.12119604933408071</v>
      </c>
      <c r="J35" s="5">
        <f>'[3]Pc, Winter, S1'!J35*Main!$B$8+_xlfn.IFNA(VLOOKUP($A35,'EV Distribution'!$A$2:$B$11,2),0)*'EV Scenarios'!J$2</f>
        <v>0.14924229569051906</v>
      </c>
      <c r="K35" s="5">
        <f>'[3]Pc, Winter, S1'!K35*Main!$B$8+_xlfn.IFNA(VLOOKUP($A35,'EV Distribution'!$A$2:$B$11,2),0)*'EV Scenarios'!K$2</f>
        <v>0.16564801527694517</v>
      </c>
      <c r="L35" s="5">
        <f>'[3]Pc, Winter, S1'!L35*Main!$B$8+_xlfn.IFNA(VLOOKUP($A35,'EV Distribution'!$A$2:$B$11,2),0)*'EV Scenarios'!L$2</f>
        <v>0.16773509850479904</v>
      </c>
      <c r="M35" s="5">
        <f>'[3]Pc, Winter, S1'!M35*Main!$B$8+_xlfn.IFNA(VLOOKUP($A35,'EV Distribution'!$A$2:$B$11,2),0)*'EV Scenarios'!M$2</f>
        <v>0.15945335131488964</v>
      </c>
      <c r="N35" s="5">
        <f>'[3]Pc, Winter, S1'!N35*Main!$B$8+_xlfn.IFNA(VLOOKUP($A35,'EV Distribution'!$A$2:$B$11,2),0)*'EV Scenarios'!N$2</f>
        <v>0.16619051845974941</v>
      </c>
      <c r="O35" s="5">
        <f>'[3]Pc, Winter, S1'!O35*Main!$B$8+_xlfn.IFNA(VLOOKUP($A35,'EV Distribution'!$A$2:$B$11,2),0)*'EV Scenarios'!O$2</f>
        <v>0.15797179024784144</v>
      </c>
      <c r="P35" s="5">
        <f>'[3]Pc, Winter, S1'!P35*Main!$B$8+_xlfn.IFNA(VLOOKUP($A35,'EV Distribution'!$A$2:$B$11,2),0)*'EV Scenarios'!P$2</f>
        <v>0.14843142557137029</v>
      </c>
      <c r="Q35" s="5">
        <f>'[3]Pc, Winter, S1'!Q35*Main!$B$8+_xlfn.IFNA(VLOOKUP($A35,'EV Distribution'!$A$2:$B$11,2),0)*'EV Scenarios'!Q$2</f>
        <v>0.15117173897968295</v>
      </c>
      <c r="R35" s="5">
        <f>'[3]Pc, Winter, S1'!R35*Main!$B$8+_xlfn.IFNA(VLOOKUP($A35,'EV Distribution'!$A$2:$B$11,2),0)*'EV Scenarios'!R$2</f>
        <v>0.13418156815338092</v>
      </c>
      <c r="S35" s="5">
        <f>'[3]Pc, Winter, S1'!S35*Main!$B$8+_xlfn.IFNA(VLOOKUP($A35,'EV Distribution'!$A$2:$B$11,2),0)*'EV Scenarios'!S$2</f>
        <v>0.15030258722936829</v>
      </c>
      <c r="T35" s="5">
        <f>'[3]Pc, Winter, S1'!T35*Main!$B$8+_xlfn.IFNA(VLOOKUP($A35,'EV Distribution'!$A$2:$B$11,2),0)*'EV Scenarios'!T$2</f>
        <v>0.14581409825194222</v>
      </c>
      <c r="U35" s="5">
        <f>'[3]Pc, Winter, S1'!U35*Main!$B$8+_xlfn.IFNA(VLOOKUP($A35,'EV Distribution'!$A$2:$B$11,2),0)*'EV Scenarios'!U$2</f>
        <v>0.12735321408522637</v>
      </c>
      <c r="V35" s="5">
        <f>'[3]Pc, Winter, S1'!V35*Main!$B$8+_xlfn.IFNA(VLOOKUP($A35,'EV Distribution'!$A$2:$B$11,2),0)*'EV Scenarios'!V$2</f>
        <v>0.14662333276280878</v>
      </c>
      <c r="W35" s="5">
        <f>'[3]Pc, Winter, S1'!W35*Main!$B$8+_xlfn.IFNA(VLOOKUP($A35,'EV Distribution'!$A$2:$B$11,2),0)*'EV Scenarios'!W$2</f>
        <v>6.3740423020715323E-2</v>
      </c>
      <c r="X35" s="5">
        <f>'[3]Pc, Winter, S1'!X35*Main!$B$8+_xlfn.IFNA(VLOOKUP($A35,'EV Distribution'!$A$2:$B$11,2),0)*'EV Scenarios'!X$2</f>
        <v>0.13162138557403036</v>
      </c>
      <c r="Y35" s="5">
        <f>'[3]Pc, Winter, S1'!Y35*Main!$B$8+_xlfn.IFNA(VLOOKUP($A35,'EV Distribution'!$A$2:$B$11,2),0)*'EV Scenarios'!Y$2</f>
        <v>0.15228968662641118</v>
      </c>
    </row>
    <row r="36" spans="1:25" x14ac:dyDescent="0.3">
      <c r="A36">
        <v>63</v>
      </c>
      <c r="B36" s="5">
        <f>'[3]Pc, Winter, S1'!B36*Main!$B$8+_xlfn.IFNA(VLOOKUP($A36,'EV Distribution'!$A$2:$B$11,2),0)*'EV Scenarios'!B$2</f>
        <v>0.43178206140748177</v>
      </c>
      <c r="C36" s="5">
        <f>'[3]Pc, Winter, S1'!C36*Main!$B$8+_xlfn.IFNA(VLOOKUP($A36,'EV Distribution'!$A$2:$B$11,2),0)*'EV Scenarios'!C$2</f>
        <v>0.4283928808453899</v>
      </c>
      <c r="D36" s="5">
        <f>'[3]Pc, Winter, S1'!D36*Main!$B$8+_xlfn.IFNA(VLOOKUP($A36,'EV Distribution'!$A$2:$B$11,2),0)*'EV Scenarios'!D$2</f>
        <v>0.37691861821940648</v>
      </c>
      <c r="E36" s="5">
        <f>'[3]Pc, Winter, S1'!E36*Main!$B$8+_xlfn.IFNA(VLOOKUP($A36,'EV Distribution'!$A$2:$B$11,2),0)*'EV Scenarios'!E$2</f>
        <v>0.42163943648288887</v>
      </c>
      <c r="F36" s="5">
        <f>'[3]Pc, Winter, S1'!F36*Main!$B$8+_xlfn.IFNA(VLOOKUP($A36,'EV Distribution'!$A$2:$B$11,2),0)*'EV Scenarios'!F$2</f>
        <v>0.40613226375101785</v>
      </c>
      <c r="G36" s="5">
        <f>'[3]Pc, Winter, S1'!G36*Main!$B$8+_xlfn.IFNA(VLOOKUP($A36,'EV Distribution'!$A$2:$B$11,2),0)*'EV Scenarios'!G$2</f>
        <v>0.43022642959139229</v>
      </c>
      <c r="H36" s="5">
        <f>'[3]Pc, Winter, S1'!H36*Main!$B$8+_xlfn.IFNA(VLOOKUP($A36,'EV Distribution'!$A$2:$B$11,2),0)*'EV Scenarios'!H$2</f>
        <v>0.55794940680034022</v>
      </c>
      <c r="I36" s="5">
        <f>'[3]Pc, Winter, S1'!I36*Main!$B$8+_xlfn.IFNA(VLOOKUP($A36,'EV Distribution'!$A$2:$B$11,2),0)*'EV Scenarios'!I$2</f>
        <v>0.66743777004294491</v>
      </c>
      <c r="J36" s="5">
        <f>'[3]Pc, Winter, S1'!J36*Main!$B$8+_xlfn.IFNA(VLOOKUP($A36,'EV Distribution'!$A$2:$B$11,2),0)*'EV Scenarios'!J$2</f>
        <v>0.74150734403645957</v>
      </c>
      <c r="K36" s="5">
        <f>'[3]Pc, Winter, S1'!K36*Main!$B$8+_xlfn.IFNA(VLOOKUP($A36,'EV Distribution'!$A$2:$B$11,2),0)*'EV Scenarios'!K$2</f>
        <v>0.81440886101874854</v>
      </c>
      <c r="L36" s="5">
        <f>'[3]Pc, Winter, S1'!L36*Main!$B$8+_xlfn.IFNA(VLOOKUP($A36,'EV Distribution'!$A$2:$B$11,2),0)*'EV Scenarios'!L$2</f>
        <v>0.81296598595378033</v>
      </c>
      <c r="M36" s="5">
        <f>'[3]Pc, Winter, S1'!M36*Main!$B$8+_xlfn.IFNA(VLOOKUP($A36,'EV Distribution'!$A$2:$B$11,2),0)*'EV Scenarios'!M$2</f>
        <v>0.79622761911784579</v>
      </c>
      <c r="N36" s="5">
        <f>'[3]Pc, Winter, S1'!N36*Main!$B$8+_xlfn.IFNA(VLOOKUP($A36,'EV Distribution'!$A$2:$B$11,2),0)*'EV Scenarios'!N$2</f>
        <v>0.73816666966933675</v>
      </c>
      <c r="O36" s="5">
        <f>'[3]Pc, Winter, S1'!O36*Main!$B$8+_xlfn.IFNA(VLOOKUP($A36,'EV Distribution'!$A$2:$B$11,2),0)*'EV Scenarios'!O$2</f>
        <v>0.7244926698208245</v>
      </c>
      <c r="P36" s="5">
        <f>'[3]Pc, Winter, S1'!P36*Main!$B$8+_xlfn.IFNA(VLOOKUP($A36,'EV Distribution'!$A$2:$B$11,2),0)*'EV Scenarios'!P$2</f>
        <v>0.8331184895301168</v>
      </c>
      <c r="Q36" s="5">
        <f>'[3]Pc, Winter, S1'!Q36*Main!$B$8+_xlfn.IFNA(VLOOKUP($A36,'EV Distribution'!$A$2:$B$11,2),0)*'EV Scenarios'!Q$2</f>
        <v>0.78039842121606773</v>
      </c>
      <c r="R36" s="5">
        <f>'[3]Pc, Winter, S1'!R36*Main!$B$8+_xlfn.IFNA(VLOOKUP($A36,'EV Distribution'!$A$2:$B$11,2),0)*'EV Scenarios'!R$2</f>
        <v>0.77834167988425373</v>
      </c>
      <c r="S36" s="5">
        <f>'[3]Pc, Winter, S1'!S36*Main!$B$8+_xlfn.IFNA(VLOOKUP($A36,'EV Distribution'!$A$2:$B$11,2),0)*'EV Scenarios'!S$2</f>
        <v>0.80894520840420214</v>
      </c>
      <c r="T36" s="5">
        <f>'[3]Pc, Winter, S1'!T36*Main!$B$8+_xlfn.IFNA(VLOOKUP($A36,'EV Distribution'!$A$2:$B$11,2),0)*'EV Scenarios'!T$2</f>
        <v>0.79208354674927717</v>
      </c>
      <c r="U36" s="5">
        <f>'[3]Pc, Winter, S1'!U36*Main!$B$8+_xlfn.IFNA(VLOOKUP($A36,'EV Distribution'!$A$2:$B$11,2),0)*'EV Scenarios'!U$2</f>
        <v>0.75468215380726844</v>
      </c>
      <c r="V36" s="5">
        <f>'[3]Pc, Winter, S1'!V36*Main!$B$8+_xlfn.IFNA(VLOOKUP($A36,'EV Distribution'!$A$2:$B$11,2),0)*'EV Scenarios'!V$2</f>
        <v>0.66485225854051122</v>
      </c>
      <c r="W36" s="5">
        <f>'[3]Pc, Winter, S1'!W36*Main!$B$8+_xlfn.IFNA(VLOOKUP($A36,'EV Distribution'!$A$2:$B$11,2),0)*'EV Scenarios'!W$2</f>
        <v>0.48459997705421975</v>
      </c>
      <c r="X36" s="5">
        <f>'[3]Pc, Winter, S1'!X36*Main!$B$8+_xlfn.IFNA(VLOOKUP($A36,'EV Distribution'!$A$2:$B$11,2),0)*'EV Scenarios'!X$2</f>
        <v>0.4791845803340119</v>
      </c>
      <c r="Y36" s="5">
        <f>'[3]Pc, Winter, S1'!Y36*Main!$B$8+_xlfn.IFNA(VLOOKUP($A36,'EV Distribution'!$A$2:$B$11,2),0)*'EV Scenarios'!Y$2</f>
        <v>0.38601699744417239</v>
      </c>
    </row>
    <row r="37" spans="1:25" x14ac:dyDescent="0.3">
      <c r="A37">
        <v>66</v>
      </c>
      <c r="B37" s="5">
        <f>'[3]Pc, Winter, S1'!B37*Main!$B$8+_xlfn.IFNA(VLOOKUP($A37,'EV Distribution'!$A$2:$B$11,2),0)*'EV Scenarios'!B$2</f>
        <v>0.15685703490163047</v>
      </c>
      <c r="C37" s="5">
        <f>'[3]Pc, Winter, S1'!C37*Main!$B$8+_xlfn.IFNA(VLOOKUP($A37,'EV Distribution'!$A$2:$B$11,2),0)*'EV Scenarios'!C$2</f>
        <v>0.16397810599974924</v>
      </c>
      <c r="D37" s="5">
        <f>'[3]Pc, Winter, S1'!D37*Main!$B$8+_xlfn.IFNA(VLOOKUP($A37,'EV Distribution'!$A$2:$B$11,2),0)*'EV Scenarios'!D$2</f>
        <v>0.15153469238413086</v>
      </c>
      <c r="E37" s="5">
        <f>'[3]Pc, Winter, S1'!E37*Main!$B$8+_xlfn.IFNA(VLOOKUP($A37,'EV Distribution'!$A$2:$B$11,2),0)*'EV Scenarios'!E$2</f>
        <v>0.14554433462288571</v>
      </c>
      <c r="F37" s="5">
        <f>'[3]Pc, Winter, S1'!F37*Main!$B$8+_xlfn.IFNA(VLOOKUP($A37,'EV Distribution'!$A$2:$B$11,2),0)*'EV Scenarios'!F$2</f>
        <v>0.12698674089095568</v>
      </c>
      <c r="G37" s="5">
        <f>'[3]Pc, Winter, S1'!G37*Main!$B$8+_xlfn.IFNA(VLOOKUP($A37,'EV Distribution'!$A$2:$B$11,2),0)*'EV Scenarios'!G$2</f>
        <v>0.1145714026509716</v>
      </c>
      <c r="H37" s="5">
        <f>'[3]Pc, Winter, S1'!H37*Main!$B$8+_xlfn.IFNA(VLOOKUP($A37,'EV Distribution'!$A$2:$B$11,2),0)*'EV Scenarios'!H$2</f>
        <v>0.12974506322761289</v>
      </c>
      <c r="I37" s="5">
        <f>'[3]Pc, Winter, S1'!I37*Main!$B$8+_xlfn.IFNA(VLOOKUP($A37,'EV Distribution'!$A$2:$B$11,2),0)*'EV Scenarios'!I$2</f>
        <v>6.0521354364502206E-2</v>
      </c>
      <c r="J37" s="5">
        <f>'[3]Pc, Winter, S1'!J37*Main!$B$8+_xlfn.IFNA(VLOOKUP($A37,'EV Distribution'!$A$2:$B$11,2),0)*'EV Scenarios'!J$2</f>
        <v>7.1125425328603192E-2</v>
      </c>
      <c r="K37" s="5">
        <f>'[3]Pc, Winter, S1'!K37*Main!$B$8+_xlfn.IFNA(VLOOKUP($A37,'EV Distribution'!$A$2:$B$11,2),0)*'EV Scenarios'!K$2</f>
        <v>7.9224465323287904E-2</v>
      </c>
      <c r="L37" s="5">
        <f>'[3]Pc, Winter, S1'!L37*Main!$B$8+_xlfn.IFNA(VLOOKUP($A37,'EV Distribution'!$A$2:$B$11,2),0)*'EV Scenarios'!L$2</f>
        <v>7.5443472764269132E-2</v>
      </c>
      <c r="M37" s="5">
        <f>'[3]Pc, Winter, S1'!M37*Main!$B$8+_xlfn.IFNA(VLOOKUP($A37,'EV Distribution'!$A$2:$B$11,2),0)*'EV Scenarios'!M$2</f>
        <v>7.9768570908135675E-2</v>
      </c>
      <c r="N37" s="5">
        <f>'[3]Pc, Winter, S1'!N37*Main!$B$8+_xlfn.IFNA(VLOOKUP($A37,'EV Distribution'!$A$2:$B$11,2),0)*'EV Scenarios'!N$2</f>
        <v>8.7286132028346508E-2</v>
      </c>
      <c r="O37" s="5">
        <f>'[3]Pc, Winter, S1'!O37*Main!$B$8+_xlfn.IFNA(VLOOKUP($A37,'EV Distribution'!$A$2:$B$11,2),0)*'EV Scenarios'!O$2</f>
        <v>0.10047830560502223</v>
      </c>
      <c r="P37" s="5">
        <f>'[3]Pc, Winter, S1'!P37*Main!$B$8+_xlfn.IFNA(VLOOKUP($A37,'EV Distribution'!$A$2:$B$11,2),0)*'EV Scenarios'!P$2</f>
        <v>9.9708000509848752E-2</v>
      </c>
      <c r="Q37" s="5">
        <f>'[3]Pc, Winter, S1'!Q37*Main!$B$8+_xlfn.IFNA(VLOOKUP($A37,'EV Distribution'!$A$2:$B$11,2),0)*'EV Scenarios'!Q$2</f>
        <v>0.10096173653443377</v>
      </c>
      <c r="R37" s="5">
        <f>'[3]Pc, Winter, S1'!R37*Main!$B$8+_xlfn.IFNA(VLOOKUP($A37,'EV Distribution'!$A$2:$B$11,2),0)*'EV Scenarios'!R$2</f>
        <v>7.8727940337463609E-2</v>
      </c>
      <c r="S37" s="5">
        <f>'[3]Pc, Winter, S1'!S37*Main!$B$8+_xlfn.IFNA(VLOOKUP($A37,'EV Distribution'!$A$2:$B$11,2),0)*'EV Scenarios'!S$2</f>
        <v>9.7796667151581307E-2</v>
      </c>
      <c r="T37" s="5">
        <f>'[3]Pc, Winter, S1'!T37*Main!$B$8+_xlfn.IFNA(VLOOKUP($A37,'EV Distribution'!$A$2:$B$11,2),0)*'EV Scenarios'!T$2</f>
        <v>7.7541403177779078E-2</v>
      </c>
      <c r="U37" s="5">
        <f>'[3]Pc, Winter, S1'!U37*Main!$B$8+_xlfn.IFNA(VLOOKUP($A37,'EV Distribution'!$A$2:$B$11,2),0)*'EV Scenarios'!U$2</f>
        <v>6.2804217082866223E-2</v>
      </c>
      <c r="V37" s="5">
        <f>'[3]Pc, Winter, S1'!V37*Main!$B$8+_xlfn.IFNA(VLOOKUP($A37,'EV Distribution'!$A$2:$B$11,2),0)*'EV Scenarios'!V$2</f>
        <v>7.193460773835654E-2</v>
      </c>
      <c r="W37" s="5">
        <f>'[3]Pc, Winter, S1'!W37*Main!$B$8+_xlfn.IFNA(VLOOKUP($A37,'EV Distribution'!$A$2:$B$11,2),0)*'EV Scenarios'!W$2</f>
        <v>6.1925466047803086E-2</v>
      </c>
      <c r="X37" s="5">
        <f>'[3]Pc, Winter, S1'!X37*Main!$B$8+_xlfn.IFNA(VLOOKUP($A37,'EV Distribution'!$A$2:$B$11,2),0)*'EV Scenarios'!X$2</f>
        <v>0.1326272857442127</v>
      </c>
      <c r="Y37" s="5">
        <f>'[3]Pc, Winter, S1'!Y37*Main!$B$8+_xlfn.IFNA(VLOOKUP($A37,'EV Distribution'!$A$2:$B$11,2),0)*'EV Scenarios'!Y$2</f>
        <v>0.1503243474817727</v>
      </c>
    </row>
    <row r="38" spans="1:25" x14ac:dyDescent="0.3">
      <c r="A38">
        <v>67</v>
      </c>
      <c r="B38" s="5">
        <f>'[3]Pc, Winter, S1'!B38*Main!$B$8+_xlfn.IFNA(VLOOKUP($A38,'EV Distribution'!$A$2:$B$11,2),0)*'EV Scenarios'!B$2</f>
        <v>0.16473937963967725</v>
      </c>
      <c r="C38" s="5">
        <f>'[3]Pc, Winter, S1'!C38*Main!$B$8+_xlfn.IFNA(VLOOKUP($A38,'EV Distribution'!$A$2:$B$11,2),0)*'EV Scenarios'!C$2</f>
        <v>0.17194547345777283</v>
      </c>
      <c r="D38" s="5">
        <f>'[3]Pc, Winter, S1'!D38*Main!$B$8+_xlfn.IFNA(VLOOKUP($A38,'EV Distribution'!$A$2:$B$11,2),0)*'EV Scenarios'!D$2</f>
        <v>0.15712086818692961</v>
      </c>
      <c r="E38" s="5">
        <f>'[3]Pc, Winter, S1'!E38*Main!$B$8+_xlfn.IFNA(VLOOKUP($A38,'EV Distribution'!$A$2:$B$11,2),0)*'EV Scenarios'!E$2</f>
        <v>0.15045049639581859</v>
      </c>
      <c r="F38" s="5">
        <f>'[3]Pc, Winter, S1'!F38*Main!$B$8+_xlfn.IFNA(VLOOKUP($A38,'EV Distribution'!$A$2:$B$11,2),0)*'EV Scenarios'!F$2</f>
        <v>0.13563802049297852</v>
      </c>
      <c r="G38" s="5">
        <f>'[3]Pc, Winter, S1'!G38*Main!$B$8+_xlfn.IFNA(VLOOKUP($A38,'EV Distribution'!$A$2:$B$11,2),0)*'EV Scenarios'!G$2</f>
        <v>0.11951641377742211</v>
      </c>
      <c r="H38" s="5">
        <f>'[3]Pc, Winter, S1'!H38*Main!$B$8+_xlfn.IFNA(VLOOKUP($A38,'EV Distribution'!$A$2:$B$11,2),0)*'EV Scenarios'!H$2</f>
        <v>0.1391489026921269</v>
      </c>
      <c r="I38" s="5">
        <f>'[3]Pc, Winter, S1'!I38*Main!$B$8+_xlfn.IFNA(VLOOKUP($A38,'EV Distribution'!$A$2:$B$11,2),0)*'EV Scenarios'!I$2</f>
        <v>7.0359884107647902E-2</v>
      </c>
      <c r="J38" s="5">
        <f>'[3]Pc, Winter, S1'!J38*Main!$B$8+_xlfn.IFNA(VLOOKUP($A38,'EV Distribution'!$A$2:$B$11,2),0)*'EV Scenarios'!J$2</f>
        <v>9.1118916129056537E-2</v>
      </c>
      <c r="K38" s="5">
        <f>'[3]Pc, Winter, S1'!K38*Main!$B$8+_xlfn.IFNA(VLOOKUP($A38,'EV Distribution'!$A$2:$B$11,2),0)*'EV Scenarios'!K$2</f>
        <v>0.10962797248363131</v>
      </c>
      <c r="L38" s="5">
        <f>'[3]Pc, Winter, S1'!L38*Main!$B$8+_xlfn.IFNA(VLOOKUP($A38,'EV Distribution'!$A$2:$B$11,2),0)*'EV Scenarios'!L$2</f>
        <v>0.10735523129046201</v>
      </c>
      <c r="M38" s="5">
        <f>'[3]Pc, Winter, S1'!M38*Main!$B$8+_xlfn.IFNA(VLOOKUP($A38,'EV Distribution'!$A$2:$B$11,2),0)*'EV Scenarios'!M$2</f>
        <v>0.10735524498308553</v>
      </c>
      <c r="N38" s="5">
        <f>'[3]Pc, Winter, S1'!N38*Main!$B$8+_xlfn.IFNA(VLOOKUP($A38,'EV Distribution'!$A$2:$B$11,2),0)*'EV Scenarios'!N$2</f>
        <v>0.11240533287684389</v>
      </c>
      <c r="O38" s="5">
        <f>'[3]Pc, Winter, S1'!O38*Main!$B$8+_xlfn.IFNA(VLOOKUP($A38,'EV Distribution'!$A$2:$B$11,2),0)*'EV Scenarios'!O$2</f>
        <v>0.12588906668910294</v>
      </c>
      <c r="P38" s="5">
        <f>'[3]Pc, Winter, S1'!P38*Main!$B$8+_xlfn.IFNA(VLOOKUP($A38,'EV Distribution'!$A$2:$B$11,2),0)*'EV Scenarios'!P$2</f>
        <v>0.12619594611557411</v>
      </c>
      <c r="Q38" s="5">
        <f>'[3]Pc, Winter, S1'!Q38*Main!$B$8+_xlfn.IFNA(VLOOKUP($A38,'EV Distribution'!$A$2:$B$11,2),0)*'EV Scenarios'!Q$2</f>
        <v>0.13517909515282039</v>
      </c>
      <c r="R38" s="5">
        <f>'[3]Pc, Winter, S1'!R38*Main!$B$8+_xlfn.IFNA(VLOOKUP($A38,'EV Distribution'!$A$2:$B$11,2),0)*'EV Scenarios'!R$2</f>
        <v>0.12289769161931104</v>
      </c>
      <c r="S38" s="5">
        <f>'[3]Pc, Winter, S1'!S38*Main!$B$8+_xlfn.IFNA(VLOOKUP($A38,'EV Distribution'!$A$2:$B$11,2),0)*'EV Scenarios'!S$2</f>
        <v>0.14466198481156578</v>
      </c>
      <c r="T38" s="5">
        <f>'[3]Pc, Winter, S1'!T38*Main!$B$8+_xlfn.IFNA(VLOOKUP($A38,'EV Distribution'!$A$2:$B$11,2),0)*'EV Scenarios'!T$2</f>
        <v>0.12192910988465208</v>
      </c>
      <c r="U38" s="5">
        <f>'[3]Pc, Winter, S1'!U38*Main!$B$8+_xlfn.IFNA(VLOOKUP($A38,'EV Distribution'!$A$2:$B$11,2),0)*'EV Scenarios'!U$2</f>
        <v>0.1007082300002901</v>
      </c>
      <c r="V38" s="5">
        <f>'[3]Pc, Winter, S1'!V38*Main!$B$8+_xlfn.IFNA(VLOOKUP($A38,'EV Distribution'!$A$2:$B$11,2),0)*'EV Scenarios'!V$2</f>
        <v>9.4767474353950318E-2</v>
      </c>
      <c r="W38" s="5">
        <f>'[3]Pc, Winter, S1'!W38*Main!$B$8+_xlfn.IFNA(VLOOKUP($A38,'EV Distribution'!$A$2:$B$11,2),0)*'EV Scenarios'!W$2</f>
        <v>7.7332561410220491E-2</v>
      </c>
      <c r="X38" s="5">
        <f>'[3]Pc, Winter, S1'!X38*Main!$B$8+_xlfn.IFNA(VLOOKUP($A38,'EV Distribution'!$A$2:$B$11,2),0)*'EV Scenarios'!X$2</f>
        <v>0.14983382890355795</v>
      </c>
      <c r="Y38" s="5">
        <f>'[3]Pc, Winter, S1'!Y38*Main!$B$8+_xlfn.IFNA(VLOOKUP($A38,'EV Distribution'!$A$2:$B$11,2),0)*'EV Scenarios'!Y$2</f>
        <v>0.16453846942994749</v>
      </c>
    </row>
    <row r="39" spans="1:25" x14ac:dyDescent="0.3">
      <c r="A39">
        <v>68</v>
      </c>
      <c r="B39" s="5">
        <f>'[3]Pc, Winter, S1'!B39*Main!$B$8+_xlfn.IFNA(VLOOKUP($A39,'EV Distribution'!$A$2:$B$11,2),0)*'EV Scenarios'!B$2</f>
        <v>0.12453298856457498</v>
      </c>
      <c r="C39" s="5">
        <f>'[3]Pc, Winter, S1'!C39*Main!$B$8+_xlfn.IFNA(VLOOKUP($A39,'EV Distribution'!$A$2:$B$11,2),0)*'EV Scenarios'!C$2</f>
        <v>0.12888059996402723</v>
      </c>
      <c r="D39" s="5">
        <f>'[3]Pc, Winter, S1'!D39*Main!$B$8+_xlfn.IFNA(VLOOKUP($A39,'EV Distribution'!$A$2:$B$11,2),0)*'EV Scenarios'!D$2</f>
        <v>0.11335908026384135</v>
      </c>
      <c r="E39" s="5">
        <f>'[3]Pc, Winter, S1'!E39*Main!$B$8+_xlfn.IFNA(VLOOKUP($A39,'EV Distribution'!$A$2:$B$11,2),0)*'EV Scenarios'!E$2</f>
        <v>0.1090420855933296</v>
      </c>
      <c r="F39" s="5">
        <f>'[3]Pc, Winter, S1'!F39*Main!$B$8+_xlfn.IFNA(VLOOKUP($A39,'EV Distribution'!$A$2:$B$11,2),0)*'EV Scenarios'!F$2</f>
        <v>9.3666885940809144E-2</v>
      </c>
      <c r="G39" s="5">
        <f>'[3]Pc, Winter, S1'!G39*Main!$B$8+_xlfn.IFNA(VLOOKUP($A39,'EV Distribution'!$A$2:$B$11,2),0)*'EV Scenarios'!G$2</f>
        <v>7.9002997999257529E-2</v>
      </c>
      <c r="H39" s="5">
        <f>'[3]Pc, Winter, S1'!H39*Main!$B$8+_xlfn.IFNA(VLOOKUP($A39,'EV Distribution'!$A$2:$B$11,2),0)*'EV Scenarios'!H$2</f>
        <v>9.7012555017352106E-2</v>
      </c>
      <c r="I39" s="5">
        <f>'[3]Pc, Winter, S1'!I39*Main!$B$8+_xlfn.IFNA(VLOOKUP($A39,'EV Distribution'!$A$2:$B$11,2),0)*'EV Scenarios'!I$2</f>
        <v>4.0366935737078127E-2</v>
      </c>
      <c r="J39" s="5">
        <f>'[3]Pc, Winter, S1'!J39*Main!$B$8+_xlfn.IFNA(VLOOKUP($A39,'EV Distribution'!$A$2:$B$11,2),0)*'EV Scenarios'!J$2</f>
        <v>6.3339167935095586E-2</v>
      </c>
      <c r="K39" s="5">
        <f>'[3]Pc, Winter, S1'!K39*Main!$B$8+_xlfn.IFNA(VLOOKUP($A39,'EV Distribution'!$A$2:$B$11,2),0)*'EV Scenarios'!K$2</f>
        <v>7.5242156307764929E-2</v>
      </c>
      <c r="L39" s="5">
        <f>'[3]Pc, Winter, S1'!L39*Main!$B$8+_xlfn.IFNA(VLOOKUP($A39,'EV Distribution'!$A$2:$B$11,2),0)*'EV Scenarios'!L$2</f>
        <v>6.5409181424174928E-2</v>
      </c>
      <c r="M39" s="5">
        <f>'[3]Pc, Winter, S1'!M39*Main!$B$8+_xlfn.IFNA(VLOOKUP($A39,'EV Distribution'!$A$2:$B$11,2),0)*'EV Scenarios'!M$2</f>
        <v>6.3985007721864925E-2</v>
      </c>
      <c r="N39" s="5">
        <f>'[3]Pc, Winter, S1'!N39*Main!$B$8+_xlfn.IFNA(VLOOKUP($A39,'EV Distribution'!$A$2:$B$11,2),0)*'EV Scenarios'!N$2</f>
        <v>4.688713612743392E-2</v>
      </c>
      <c r="O39" s="5">
        <f>'[3]Pc, Winter, S1'!O39*Main!$B$8+_xlfn.IFNA(VLOOKUP($A39,'EV Distribution'!$A$2:$B$11,2),0)*'EV Scenarios'!O$2</f>
        <v>6.5198465426815358E-2</v>
      </c>
      <c r="P39" s="5">
        <f>'[3]Pc, Winter, S1'!P39*Main!$B$8+_xlfn.IFNA(VLOOKUP($A39,'EV Distribution'!$A$2:$B$11,2),0)*'EV Scenarios'!P$2</f>
        <v>8.0348372580948596E-2</v>
      </c>
      <c r="Q39" s="5">
        <f>'[3]Pc, Winter, S1'!Q39*Main!$B$8+_xlfn.IFNA(VLOOKUP($A39,'EV Distribution'!$A$2:$B$11,2),0)*'EV Scenarios'!Q$2</f>
        <v>8.0916126428511731E-2</v>
      </c>
      <c r="R39" s="5">
        <f>'[3]Pc, Winter, S1'!R39*Main!$B$8+_xlfn.IFNA(VLOOKUP($A39,'EV Distribution'!$A$2:$B$11,2),0)*'EV Scenarios'!R$2</f>
        <v>6.5915903710855761E-2</v>
      </c>
      <c r="S39" s="5">
        <f>'[3]Pc, Winter, S1'!S39*Main!$B$8+_xlfn.IFNA(VLOOKUP($A39,'EV Distribution'!$A$2:$B$11,2),0)*'EV Scenarios'!S$2</f>
        <v>6.6865802130413626E-2</v>
      </c>
      <c r="T39" s="5">
        <f>'[3]Pc, Winter, S1'!T39*Main!$B$8+_xlfn.IFNA(VLOOKUP($A39,'EV Distribution'!$A$2:$B$11,2),0)*'EV Scenarios'!T$2</f>
        <v>3.5650503444531315E-2</v>
      </c>
      <c r="U39" s="5">
        <f>'[3]Pc, Winter, S1'!U39*Main!$B$8+_xlfn.IFNA(VLOOKUP($A39,'EV Distribution'!$A$2:$B$11,2),0)*'EV Scenarios'!U$2</f>
        <v>2.7230767675350091E-2</v>
      </c>
      <c r="V39" s="5">
        <f>'[3]Pc, Winter, S1'!V39*Main!$B$8+_xlfn.IFNA(VLOOKUP($A39,'EV Distribution'!$A$2:$B$11,2),0)*'EV Scenarios'!V$2</f>
        <v>3.4639384402889231E-2</v>
      </c>
      <c r="W39" s="5">
        <f>'[3]Pc, Winter, S1'!W39*Main!$B$8+_xlfn.IFNA(VLOOKUP($A39,'EV Distribution'!$A$2:$B$11,2),0)*'EV Scenarios'!W$2</f>
        <v>2.3663358164557273E-2</v>
      </c>
      <c r="X39" s="5">
        <f>'[3]Pc, Winter, S1'!X39*Main!$B$8+_xlfn.IFNA(VLOOKUP($A39,'EV Distribution'!$A$2:$B$11,2),0)*'EV Scenarios'!X$2</f>
        <v>9.7070287021207027E-2</v>
      </c>
      <c r="Y39" s="5">
        <f>'[3]Pc, Winter, S1'!Y39*Main!$B$8+_xlfn.IFNA(VLOOKUP($A39,'EV Distribution'!$A$2:$B$11,2),0)*'EV Scenarios'!Y$2</f>
        <v>0.11199264102071042</v>
      </c>
    </row>
    <row r="40" spans="1:25" x14ac:dyDescent="0.3">
      <c r="A40">
        <v>69</v>
      </c>
      <c r="B40" s="5">
        <f>'[3]Pc, Winter, S1'!B40*Main!$B$8+_xlfn.IFNA(VLOOKUP($A40,'EV Distribution'!$A$2:$B$11,2),0)*'EV Scenarios'!B$2</f>
        <v>0.54096648968546934</v>
      </c>
      <c r="C40" s="5">
        <f>'[3]Pc, Winter, S1'!C40*Main!$B$8+_xlfn.IFNA(VLOOKUP($A40,'EV Distribution'!$A$2:$B$11,2),0)*'EV Scenarios'!C$2</f>
        <v>0.51712515727228392</v>
      </c>
      <c r="D40" s="5">
        <f>'[3]Pc, Winter, S1'!D40*Main!$B$8+_xlfn.IFNA(VLOOKUP($A40,'EV Distribution'!$A$2:$B$11,2),0)*'EV Scenarios'!D$2</f>
        <v>0.50359186980921544</v>
      </c>
      <c r="E40" s="5">
        <f>'[3]Pc, Winter, S1'!E40*Main!$B$8+_xlfn.IFNA(VLOOKUP($A40,'EV Distribution'!$A$2:$B$11,2),0)*'EV Scenarios'!E$2</f>
        <v>0.49675351326037487</v>
      </c>
      <c r="F40" s="5">
        <f>'[3]Pc, Winter, S1'!F40*Main!$B$8+_xlfn.IFNA(VLOOKUP($A40,'EV Distribution'!$A$2:$B$11,2),0)*'EV Scenarios'!F$2</f>
        <v>0.45714874773064179</v>
      </c>
      <c r="G40" s="5">
        <f>'[3]Pc, Winter, S1'!G40*Main!$B$8+_xlfn.IFNA(VLOOKUP($A40,'EV Distribution'!$A$2:$B$11,2),0)*'EV Scenarios'!G$2</f>
        <v>0.45444432128886403</v>
      </c>
      <c r="H40" s="5">
        <f>'[3]Pc, Winter, S1'!H40*Main!$B$8+_xlfn.IFNA(VLOOKUP($A40,'EV Distribution'!$A$2:$B$11,2),0)*'EV Scenarios'!H$2</f>
        <v>0.48217840954321062</v>
      </c>
      <c r="I40" s="5">
        <f>'[3]Pc, Winter, S1'!I40*Main!$B$8+_xlfn.IFNA(VLOOKUP($A40,'EV Distribution'!$A$2:$B$11,2),0)*'EV Scenarios'!I$2</f>
        <v>0.40732688021945074</v>
      </c>
      <c r="J40" s="5">
        <f>'[3]Pc, Winter, S1'!J40*Main!$B$8+_xlfn.IFNA(VLOOKUP($A40,'EV Distribution'!$A$2:$B$11,2),0)*'EV Scenarios'!J$2</f>
        <v>0.40622504126107312</v>
      </c>
      <c r="K40" s="5">
        <f>'[3]Pc, Winter, S1'!K40*Main!$B$8+_xlfn.IFNA(VLOOKUP($A40,'EV Distribution'!$A$2:$B$11,2),0)*'EV Scenarios'!K$2</f>
        <v>0.46581967326805035</v>
      </c>
      <c r="L40" s="5">
        <f>'[3]Pc, Winter, S1'!L40*Main!$B$8+_xlfn.IFNA(VLOOKUP($A40,'EV Distribution'!$A$2:$B$11,2),0)*'EV Scenarios'!L$2</f>
        <v>0.5253902831227234</v>
      </c>
      <c r="M40" s="5">
        <f>'[3]Pc, Winter, S1'!M40*Main!$B$8+_xlfn.IFNA(VLOOKUP($A40,'EV Distribution'!$A$2:$B$11,2),0)*'EV Scenarios'!M$2</f>
        <v>0.54349020679122417</v>
      </c>
      <c r="N40" s="5">
        <f>'[3]Pc, Winter, S1'!N40*Main!$B$8+_xlfn.IFNA(VLOOKUP($A40,'EV Distribution'!$A$2:$B$11,2),0)*'EV Scenarios'!N$2</f>
        <v>0.58446795730808465</v>
      </c>
      <c r="O40" s="5">
        <f>'[3]Pc, Winter, S1'!O40*Main!$B$8+_xlfn.IFNA(VLOOKUP($A40,'EV Distribution'!$A$2:$B$11,2),0)*'EV Scenarios'!O$2</f>
        <v>0.62018407809174148</v>
      </c>
      <c r="P40" s="5">
        <f>'[3]Pc, Winter, S1'!P40*Main!$B$8+_xlfn.IFNA(VLOOKUP($A40,'EV Distribution'!$A$2:$B$11,2),0)*'EV Scenarios'!P$2</f>
        <v>0.61878149274766447</v>
      </c>
      <c r="Q40" s="5">
        <f>'[3]Pc, Winter, S1'!Q40*Main!$B$8+_xlfn.IFNA(VLOOKUP($A40,'EV Distribution'!$A$2:$B$11,2),0)*'EV Scenarios'!Q$2</f>
        <v>0.64336840197297129</v>
      </c>
      <c r="R40" s="5">
        <f>'[3]Pc, Winter, S1'!R40*Main!$B$8+_xlfn.IFNA(VLOOKUP($A40,'EV Distribution'!$A$2:$B$11,2),0)*'EV Scenarios'!R$2</f>
        <v>0.63187590368695423</v>
      </c>
      <c r="S40" s="5">
        <f>'[3]Pc, Winter, S1'!S40*Main!$B$8+_xlfn.IFNA(VLOOKUP($A40,'EV Distribution'!$A$2:$B$11,2),0)*'EV Scenarios'!S$2</f>
        <v>0.60815833365916339</v>
      </c>
      <c r="T40" s="5">
        <f>'[3]Pc, Winter, S1'!T40*Main!$B$8+_xlfn.IFNA(VLOOKUP($A40,'EV Distribution'!$A$2:$B$11,2),0)*'EV Scenarios'!T$2</f>
        <v>0.54456650757173908</v>
      </c>
      <c r="U40" s="5">
        <f>'[3]Pc, Winter, S1'!U40*Main!$B$8+_xlfn.IFNA(VLOOKUP($A40,'EV Distribution'!$A$2:$B$11,2),0)*'EV Scenarios'!U$2</f>
        <v>0.45609160714302577</v>
      </c>
      <c r="V40" s="5">
        <f>'[3]Pc, Winter, S1'!V40*Main!$B$8+_xlfn.IFNA(VLOOKUP($A40,'EV Distribution'!$A$2:$B$11,2),0)*'EV Scenarios'!V$2</f>
        <v>0.45418823174788575</v>
      </c>
      <c r="W40" s="5">
        <f>'[3]Pc, Winter, S1'!W40*Main!$B$8+_xlfn.IFNA(VLOOKUP($A40,'EV Distribution'!$A$2:$B$11,2),0)*'EV Scenarios'!W$2</f>
        <v>0.42873887767310309</v>
      </c>
      <c r="X40" s="5">
        <f>'[3]Pc, Winter, S1'!X40*Main!$B$8+_xlfn.IFNA(VLOOKUP($A40,'EV Distribution'!$A$2:$B$11,2),0)*'EV Scenarios'!X$2</f>
        <v>0.47962020569249564</v>
      </c>
      <c r="Y40" s="5">
        <f>'[3]Pc, Winter, S1'!Y40*Main!$B$8+_xlfn.IFNA(VLOOKUP($A40,'EV Distribution'!$A$2:$B$11,2),0)*'EV Scenarios'!Y$2</f>
        <v>0.50597470453290461</v>
      </c>
    </row>
    <row r="41" spans="1:25" x14ac:dyDescent="0.3">
      <c r="A41">
        <v>72</v>
      </c>
      <c r="B41" s="5">
        <f>'[3]Pc, Winter, S1'!B41*Main!$B$8+_xlfn.IFNA(VLOOKUP($A41,'EV Distribution'!$A$2:$B$11,2),0)*'EV Scenarios'!B$2</f>
        <v>0.15556445736596747</v>
      </c>
      <c r="C41" s="5">
        <f>'[3]Pc, Winter, S1'!C41*Main!$B$8+_xlfn.IFNA(VLOOKUP($A41,'EV Distribution'!$A$2:$B$11,2),0)*'EV Scenarios'!C$2</f>
        <v>0.16303276247742607</v>
      </c>
      <c r="D41" s="5">
        <f>'[3]Pc, Winter, S1'!D41*Main!$B$8+_xlfn.IFNA(VLOOKUP($A41,'EV Distribution'!$A$2:$B$11,2),0)*'EV Scenarios'!D$2</f>
        <v>0.14223430957002792</v>
      </c>
      <c r="E41" s="5">
        <f>'[3]Pc, Winter, S1'!E41*Main!$B$8+_xlfn.IFNA(VLOOKUP($A41,'EV Distribution'!$A$2:$B$11,2),0)*'EV Scenarios'!E$2</f>
        <v>0.12654204687503934</v>
      </c>
      <c r="F41" s="5">
        <f>'[3]Pc, Winter, S1'!F41*Main!$B$8+_xlfn.IFNA(VLOOKUP($A41,'EV Distribution'!$A$2:$B$11,2),0)*'EV Scenarios'!F$2</f>
        <v>0.1142810146615825</v>
      </c>
      <c r="G41" s="5">
        <f>'[3]Pc, Winter, S1'!G41*Main!$B$8+_xlfn.IFNA(VLOOKUP($A41,'EV Distribution'!$A$2:$B$11,2),0)*'EV Scenarios'!G$2</f>
        <v>9.4401202505556212E-2</v>
      </c>
      <c r="H41" s="5">
        <f>'[3]Pc, Winter, S1'!H41*Main!$B$8+_xlfn.IFNA(VLOOKUP($A41,'EV Distribution'!$A$2:$B$11,2),0)*'EV Scenarios'!H$2</f>
        <v>0.1122946705288628</v>
      </c>
      <c r="I41" s="5">
        <f>'[3]Pc, Winter, S1'!I41*Main!$B$8+_xlfn.IFNA(VLOOKUP($A41,'EV Distribution'!$A$2:$B$11,2),0)*'EV Scenarios'!I$2</f>
        <v>4.5811074079193215E-2</v>
      </c>
      <c r="J41" s="5">
        <f>'[3]Pc, Winter, S1'!J41*Main!$B$8+_xlfn.IFNA(VLOOKUP($A41,'EV Distribution'!$A$2:$B$11,2),0)*'EV Scenarios'!J$2</f>
        <v>8.5291151342395372E-2</v>
      </c>
      <c r="K41" s="5">
        <f>'[3]Pc, Winter, S1'!K41*Main!$B$8+_xlfn.IFNA(VLOOKUP($A41,'EV Distribution'!$A$2:$B$11,2),0)*'EV Scenarios'!K$2</f>
        <v>0.13029268493342872</v>
      </c>
      <c r="L41" s="5">
        <f>'[3]Pc, Winter, S1'!L41*Main!$B$8+_xlfn.IFNA(VLOOKUP($A41,'EV Distribution'!$A$2:$B$11,2),0)*'EV Scenarios'!L$2</f>
        <v>0.14751898506200831</v>
      </c>
      <c r="M41" s="5">
        <f>'[3]Pc, Winter, S1'!M41*Main!$B$8+_xlfn.IFNA(VLOOKUP($A41,'EV Distribution'!$A$2:$B$11,2),0)*'EV Scenarios'!M$2</f>
        <v>0.1792670017139387</v>
      </c>
      <c r="N41" s="5">
        <f>'[3]Pc, Winter, S1'!N41*Main!$B$8+_xlfn.IFNA(VLOOKUP($A41,'EV Distribution'!$A$2:$B$11,2),0)*'EV Scenarios'!N$2</f>
        <v>0.19493842115681304</v>
      </c>
      <c r="O41" s="5">
        <f>'[3]Pc, Winter, S1'!O41*Main!$B$8+_xlfn.IFNA(VLOOKUP($A41,'EV Distribution'!$A$2:$B$11,2),0)*'EV Scenarios'!O$2</f>
        <v>0.2289479729953387</v>
      </c>
      <c r="P41" s="5">
        <f>'[3]Pc, Winter, S1'!P41*Main!$B$8+_xlfn.IFNA(VLOOKUP($A41,'EV Distribution'!$A$2:$B$11,2),0)*'EV Scenarios'!P$2</f>
        <v>0.21954993331660569</v>
      </c>
      <c r="Q41" s="5">
        <f>'[3]Pc, Winter, S1'!Q41*Main!$B$8+_xlfn.IFNA(VLOOKUP($A41,'EV Distribution'!$A$2:$B$11,2),0)*'EV Scenarios'!Q$2</f>
        <v>0.21157188719937456</v>
      </c>
      <c r="R41" s="5">
        <f>'[3]Pc, Winter, S1'!R41*Main!$B$8+_xlfn.IFNA(VLOOKUP($A41,'EV Distribution'!$A$2:$B$11,2),0)*'EV Scenarios'!R$2</f>
        <v>0.19501843665162066</v>
      </c>
      <c r="S41" s="5">
        <f>'[3]Pc, Winter, S1'!S41*Main!$B$8+_xlfn.IFNA(VLOOKUP($A41,'EV Distribution'!$A$2:$B$11,2),0)*'EV Scenarios'!S$2</f>
        <v>0.2116919128849373</v>
      </c>
      <c r="T41" s="5">
        <f>'[3]Pc, Winter, S1'!T41*Main!$B$8+_xlfn.IFNA(VLOOKUP($A41,'EV Distribution'!$A$2:$B$11,2),0)*'EV Scenarios'!T$2</f>
        <v>0.16678345124339156</v>
      </c>
      <c r="U41" s="5">
        <f>'[3]Pc, Winter, S1'!U41*Main!$B$8+_xlfn.IFNA(VLOOKUP($A41,'EV Distribution'!$A$2:$B$11,2),0)*'EV Scenarios'!U$2</f>
        <v>0.14513226134508006</v>
      </c>
      <c r="V41" s="5">
        <f>'[3]Pc, Winter, S1'!V41*Main!$B$8+_xlfn.IFNA(VLOOKUP($A41,'EV Distribution'!$A$2:$B$11,2),0)*'EV Scenarios'!V$2</f>
        <v>0.13933338594912381</v>
      </c>
      <c r="W41" s="5">
        <f>'[3]Pc, Winter, S1'!W41*Main!$B$8+_xlfn.IFNA(VLOOKUP($A41,'EV Distribution'!$A$2:$B$11,2),0)*'EV Scenarios'!W$2</f>
        <v>0.12075909252402446</v>
      </c>
      <c r="X41" s="5">
        <f>'[3]Pc, Winter, S1'!X41*Main!$B$8+_xlfn.IFNA(VLOOKUP($A41,'EV Distribution'!$A$2:$B$11,2),0)*'EV Scenarios'!X$2</f>
        <v>0.18064859791683879</v>
      </c>
      <c r="Y41" s="5">
        <f>'[3]Pc, Winter, S1'!Y41*Main!$B$8+_xlfn.IFNA(VLOOKUP($A41,'EV Distribution'!$A$2:$B$11,2),0)*'EV Scenarios'!Y$2</f>
        <v>0.19911719024160179</v>
      </c>
    </row>
    <row r="42" spans="1:25" x14ac:dyDescent="0.3">
      <c r="A42">
        <v>73</v>
      </c>
      <c r="B42" s="5">
        <f>'[3]Pc, Winter, S1'!B42*Main!$B$8+_xlfn.IFNA(VLOOKUP($A42,'EV Distribution'!$A$2:$B$11,2),0)*'EV Scenarios'!B$2</f>
        <v>0.13607878125742959</v>
      </c>
      <c r="C42" s="5">
        <f>'[3]Pc, Winter, S1'!C42*Main!$B$8+_xlfn.IFNA(VLOOKUP($A42,'EV Distribution'!$A$2:$B$11,2),0)*'EV Scenarios'!C$2</f>
        <v>0.13858287162440014</v>
      </c>
      <c r="D42" s="5">
        <f>'[3]Pc, Winter, S1'!D42*Main!$B$8+_xlfn.IFNA(VLOOKUP($A42,'EV Distribution'!$A$2:$B$11,2),0)*'EV Scenarios'!D$2</f>
        <v>0.12694714375067853</v>
      </c>
      <c r="E42" s="5">
        <f>'[3]Pc, Winter, S1'!E42*Main!$B$8+_xlfn.IFNA(VLOOKUP($A42,'EV Distribution'!$A$2:$B$11,2),0)*'EV Scenarios'!E$2</f>
        <v>0.12088813417996716</v>
      </c>
      <c r="F42" s="5">
        <f>'[3]Pc, Winter, S1'!F42*Main!$B$8+_xlfn.IFNA(VLOOKUP($A42,'EV Distribution'!$A$2:$B$11,2),0)*'EV Scenarios'!F$2</f>
        <v>0.10366159447412675</v>
      </c>
      <c r="G42" s="5">
        <f>'[3]Pc, Winter, S1'!G42*Main!$B$8+_xlfn.IFNA(VLOOKUP($A42,'EV Distribution'!$A$2:$B$11,2),0)*'EV Scenarios'!G$2</f>
        <v>9.0989917826675704E-2</v>
      </c>
      <c r="H42" s="5">
        <f>'[3]Pc, Winter, S1'!H42*Main!$B$8+_xlfn.IFNA(VLOOKUP($A42,'EV Distribution'!$A$2:$B$11,2),0)*'EV Scenarios'!H$2</f>
        <v>0.11144165123909901</v>
      </c>
      <c r="I42" s="5">
        <f>'[3]Pc, Winter, S1'!I42*Main!$B$8+_xlfn.IFNA(VLOOKUP($A42,'EV Distribution'!$A$2:$B$11,2),0)*'EV Scenarios'!I$2</f>
        <v>4.4578763024422749E-2</v>
      </c>
      <c r="J42" s="5">
        <f>'[3]Pc, Winter, S1'!J42*Main!$B$8+_xlfn.IFNA(VLOOKUP($A42,'EV Distribution'!$A$2:$B$11,2),0)*'EV Scenarios'!J$2</f>
        <v>4.9703563527515544E-2</v>
      </c>
      <c r="K42" s="5">
        <f>'[3]Pc, Winter, S1'!K42*Main!$B$8+_xlfn.IFNA(VLOOKUP($A42,'EV Distribution'!$A$2:$B$11,2),0)*'EV Scenarios'!K$2</f>
        <v>6.3296820065794387E-2</v>
      </c>
      <c r="L42" s="5">
        <f>'[3]Pc, Winter, S1'!L42*Main!$B$8+_xlfn.IFNA(VLOOKUP($A42,'EV Distribution'!$A$2:$B$11,2),0)*'EV Scenarios'!L$2</f>
        <v>5.466168130389034E-2</v>
      </c>
      <c r="M42" s="5">
        <f>'[3]Pc, Winter, S1'!M42*Main!$B$8+_xlfn.IFNA(VLOOKUP($A42,'EV Distribution'!$A$2:$B$11,2),0)*'EV Scenarios'!M$2</f>
        <v>5.3787397672503144E-2</v>
      </c>
      <c r="N42" s="5">
        <f>'[3]Pc, Winter, S1'!N42*Main!$B$8+_xlfn.IFNA(VLOOKUP($A42,'EV Distribution'!$A$2:$B$11,2),0)*'EV Scenarios'!N$2</f>
        <v>5.9671029772618213E-2</v>
      </c>
      <c r="O42" s="5">
        <f>'[3]Pc, Winter, S1'!O42*Main!$B$8+_xlfn.IFNA(VLOOKUP($A42,'EV Distribution'!$A$2:$B$11,2),0)*'EV Scenarios'!O$2</f>
        <v>7.9456082029885536E-2</v>
      </c>
      <c r="P42" s="5">
        <f>'[3]Pc, Winter, S1'!P42*Main!$B$8+_xlfn.IFNA(VLOOKUP($A42,'EV Distribution'!$A$2:$B$11,2),0)*'EV Scenarios'!P$2</f>
        <v>7.9045519102135947E-2</v>
      </c>
      <c r="Q42" s="5">
        <f>'[3]Pc, Winter, S1'!Q42*Main!$B$8+_xlfn.IFNA(VLOOKUP($A42,'EV Distribution'!$A$2:$B$11,2),0)*'EV Scenarios'!Q$2</f>
        <v>7.814109988666805E-2</v>
      </c>
      <c r="R42" s="5">
        <f>'[3]Pc, Winter, S1'!R42*Main!$B$8+_xlfn.IFNA(VLOOKUP($A42,'EV Distribution'!$A$2:$B$11,2),0)*'EV Scenarios'!R$2</f>
        <v>6.283564489714126E-2</v>
      </c>
      <c r="S42" s="5">
        <f>'[3]Pc, Winter, S1'!S42*Main!$B$8+_xlfn.IFNA(VLOOKUP($A42,'EV Distribution'!$A$2:$B$11,2),0)*'EV Scenarios'!S$2</f>
        <v>8.8432596048752074E-2</v>
      </c>
      <c r="T42" s="5">
        <f>'[3]Pc, Winter, S1'!T42*Main!$B$8+_xlfn.IFNA(VLOOKUP($A42,'EV Distribution'!$A$2:$B$11,2),0)*'EV Scenarios'!T$2</f>
        <v>6.6973464980430331E-2</v>
      </c>
      <c r="U42" s="5">
        <f>'[3]Pc, Winter, S1'!U42*Main!$B$8+_xlfn.IFNA(VLOOKUP($A42,'EV Distribution'!$A$2:$B$11,2),0)*'EV Scenarios'!U$2</f>
        <v>5.385375663667788E-2</v>
      </c>
      <c r="V42" s="5">
        <f>'[3]Pc, Winter, S1'!V42*Main!$B$8+_xlfn.IFNA(VLOOKUP($A42,'EV Distribution'!$A$2:$B$11,2),0)*'EV Scenarios'!V$2</f>
        <v>6.3216459699472899E-2</v>
      </c>
      <c r="W42" s="5">
        <f>'[3]Pc, Winter, S1'!W42*Main!$B$8+_xlfn.IFNA(VLOOKUP($A42,'EV Distribution'!$A$2:$B$11,2),0)*'EV Scenarios'!W$2</f>
        <v>4.7074632156650739E-2</v>
      </c>
      <c r="X42" s="5">
        <f>'[3]Pc, Winter, S1'!X42*Main!$B$8+_xlfn.IFNA(VLOOKUP($A42,'EV Distribution'!$A$2:$B$11,2),0)*'EV Scenarios'!X$2</f>
        <v>0.11360535693628551</v>
      </c>
      <c r="Y42" s="5">
        <f>'[3]Pc, Winter, S1'!Y42*Main!$B$8+_xlfn.IFNA(VLOOKUP($A42,'EV Distribution'!$A$2:$B$11,2),0)*'EV Scenarios'!Y$2</f>
        <v>0.13115417140630656</v>
      </c>
    </row>
    <row r="43" spans="1:25" x14ac:dyDescent="0.3">
      <c r="A43">
        <v>76</v>
      </c>
      <c r="B43" s="5">
        <f>'[3]Pc, Winter, S1'!B43*Main!$B$8+_xlfn.IFNA(VLOOKUP($A43,'EV Distribution'!$A$2:$B$11,2),0)*'EV Scenarios'!B$2</f>
        <v>0.12277219346218335</v>
      </c>
      <c r="C43" s="5">
        <f>'[3]Pc, Winter, S1'!C43*Main!$B$8+_xlfn.IFNA(VLOOKUP($A43,'EV Distribution'!$A$2:$B$11,2),0)*'EV Scenarios'!C$2</f>
        <v>0.13003336465241722</v>
      </c>
      <c r="D43" s="5">
        <f>'[3]Pc, Winter, S1'!D43*Main!$B$8+_xlfn.IFNA(VLOOKUP($A43,'EV Distribution'!$A$2:$B$11,2),0)*'EV Scenarios'!D$2</f>
        <v>0.117264174768365</v>
      </c>
      <c r="E43" s="5">
        <f>'[3]Pc, Winter, S1'!E43*Main!$B$8+_xlfn.IFNA(VLOOKUP($A43,'EV Distribution'!$A$2:$B$11,2),0)*'EV Scenarios'!E$2</f>
        <v>0.11163910770461609</v>
      </c>
      <c r="F43" s="5">
        <f>'[3]Pc, Winter, S1'!F43*Main!$B$8+_xlfn.IFNA(VLOOKUP($A43,'EV Distribution'!$A$2:$B$11,2),0)*'EV Scenarios'!F$2</f>
        <v>9.2458965275130797E-2</v>
      </c>
      <c r="G43" s="5">
        <f>'[3]Pc, Winter, S1'!G43*Main!$B$8+_xlfn.IFNA(VLOOKUP($A43,'EV Distribution'!$A$2:$B$11,2),0)*'EV Scenarios'!G$2</f>
        <v>7.9412265209985441E-2</v>
      </c>
      <c r="H43" s="5">
        <f>'[3]Pc, Winter, S1'!H43*Main!$B$8+_xlfn.IFNA(VLOOKUP($A43,'EV Distribution'!$A$2:$B$11,2),0)*'EV Scenarios'!H$2</f>
        <v>9.6950212951400369E-2</v>
      </c>
      <c r="I43" s="5">
        <f>'[3]Pc, Winter, S1'!I43*Main!$B$8+_xlfn.IFNA(VLOOKUP($A43,'EV Distribution'!$A$2:$B$11,2),0)*'EV Scenarios'!I$2</f>
        <v>2.2453260355518843E-2</v>
      </c>
      <c r="J43" s="5">
        <f>'[3]Pc, Winter, S1'!J43*Main!$B$8+_xlfn.IFNA(VLOOKUP($A43,'EV Distribution'!$A$2:$B$11,2),0)*'EV Scenarios'!J$2</f>
        <v>3.0114451515650818E-2</v>
      </c>
      <c r="K43" s="5">
        <f>'[3]Pc, Winter, S1'!K43*Main!$B$8+_xlfn.IFNA(VLOOKUP($A43,'EV Distribution'!$A$2:$B$11,2),0)*'EV Scenarios'!K$2</f>
        <v>5.6476392625319602E-2</v>
      </c>
      <c r="L43" s="5">
        <f>'[3]Pc, Winter, S1'!L43*Main!$B$8+_xlfn.IFNA(VLOOKUP($A43,'EV Distribution'!$A$2:$B$11,2),0)*'EV Scenarios'!L$2</f>
        <v>4.8615131793259776E-2</v>
      </c>
      <c r="M43" s="5">
        <f>'[3]Pc, Winter, S1'!M43*Main!$B$8+_xlfn.IFNA(VLOOKUP($A43,'EV Distribution'!$A$2:$B$11,2),0)*'EV Scenarios'!M$2</f>
        <v>5.1850844668898985E-2</v>
      </c>
      <c r="N43" s="5">
        <f>'[3]Pc, Winter, S1'!N43*Main!$B$8+_xlfn.IFNA(VLOOKUP($A43,'EV Distribution'!$A$2:$B$11,2),0)*'EV Scenarios'!N$2</f>
        <v>4.3094610918692475E-2</v>
      </c>
      <c r="O43" s="5">
        <f>'[3]Pc, Winter, S1'!O43*Main!$B$8+_xlfn.IFNA(VLOOKUP($A43,'EV Distribution'!$A$2:$B$11,2),0)*'EV Scenarios'!O$2</f>
        <v>6.3818506432248637E-2</v>
      </c>
      <c r="P43" s="5">
        <f>'[3]Pc, Winter, S1'!P43*Main!$B$8+_xlfn.IFNA(VLOOKUP($A43,'EV Distribution'!$A$2:$B$11,2),0)*'EV Scenarios'!P$2</f>
        <v>7.0087791916646991E-2</v>
      </c>
      <c r="Q43" s="5">
        <f>'[3]Pc, Winter, S1'!Q43*Main!$B$8+_xlfn.IFNA(VLOOKUP($A43,'EV Distribution'!$A$2:$B$11,2),0)*'EV Scenarios'!Q$2</f>
        <v>7.0780009567923463E-2</v>
      </c>
      <c r="R43" s="5">
        <f>'[3]Pc, Winter, S1'!R43*Main!$B$8+_xlfn.IFNA(VLOOKUP($A43,'EV Distribution'!$A$2:$B$11,2),0)*'EV Scenarios'!R$2</f>
        <v>4.7018249645184293E-2</v>
      </c>
      <c r="S43" s="5">
        <f>'[3]Pc, Winter, S1'!S43*Main!$B$8+_xlfn.IFNA(VLOOKUP($A43,'EV Distribution'!$A$2:$B$11,2),0)*'EV Scenarios'!S$2</f>
        <v>6.5985117334375745E-2</v>
      </c>
      <c r="T43" s="5">
        <f>'[3]Pc, Winter, S1'!T43*Main!$B$8+_xlfn.IFNA(VLOOKUP($A43,'EV Distribution'!$A$2:$B$11,2),0)*'EV Scenarios'!T$2</f>
        <v>4.4750680402476206E-2</v>
      </c>
      <c r="U43" s="5">
        <f>'[3]Pc, Winter, S1'!U43*Main!$B$8+_xlfn.IFNA(VLOOKUP($A43,'EV Distribution'!$A$2:$B$11,2),0)*'EV Scenarios'!U$2</f>
        <v>3.4217951412398709E-2</v>
      </c>
      <c r="V43" s="5">
        <f>'[3]Pc, Winter, S1'!V43*Main!$B$8+_xlfn.IFNA(VLOOKUP($A43,'EV Distribution'!$A$2:$B$11,2),0)*'EV Scenarios'!V$2</f>
        <v>3.7533442226718006E-2</v>
      </c>
      <c r="W43" s="5">
        <f>'[3]Pc, Winter, S1'!W43*Main!$B$8+_xlfn.IFNA(VLOOKUP($A43,'EV Distribution'!$A$2:$B$11,2),0)*'EV Scenarios'!W$2</f>
        <v>2.5092703693724922E-2</v>
      </c>
      <c r="X43" s="5">
        <f>'[3]Pc, Winter, S1'!X43*Main!$B$8+_xlfn.IFNA(VLOOKUP($A43,'EV Distribution'!$A$2:$B$11,2),0)*'EV Scenarios'!X$2</f>
        <v>9.7211858695239364E-2</v>
      </c>
      <c r="Y43" s="5">
        <f>'[3]Pc, Winter, S1'!Y43*Main!$B$8+_xlfn.IFNA(VLOOKUP($A43,'EV Distribution'!$A$2:$B$11,2),0)*'EV Scenarios'!Y$2</f>
        <v>0.11526625593845391</v>
      </c>
    </row>
    <row r="44" spans="1:25" x14ac:dyDescent="0.3">
      <c r="A44">
        <v>77</v>
      </c>
      <c r="B44" s="5">
        <f>'[3]Pc, Winter, S1'!B44*Main!$B$8+_xlfn.IFNA(VLOOKUP($A44,'EV Distribution'!$A$2:$B$11,2),0)*'EV Scenarios'!B$2</f>
        <v>0.25019654093009008</v>
      </c>
      <c r="C44" s="5">
        <f>'[3]Pc, Winter, S1'!C44*Main!$B$8+_xlfn.IFNA(VLOOKUP($A44,'EV Distribution'!$A$2:$B$11,2),0)*'EV Scenarios'!C$2</f>
        <v>0.22309002305181538</v>
      </c>
      <c r="D44" s="5">
        <f>'[3]Pc, Winter, S1'!D44*Main!$B$8+_xlfn.IFNA(VLOOKUP($A44,'EV Distribution'!$A$2:$B$11,2),0)*'EV Scenarios'!D$2</f>
        <v>0.1960436415446267</v>
      </c>
      <c r="E44" s="5">
        <f>'[3]Pc, Winter, S1'!E44*Main!$B$8+_xlfn.IFNA(VLOOKUP($A44,'EV Distribution'!$A$2:$B$11,2),0)*'EV Scenarios'!E$2</f>
        <v>0.19562999803913933</v>
      </c>
      <c r="F44" s="5">
        <f>'[3]Pc, Winter, S1'!F44*Main!$B$8+_xlfn.IFNA(VLOOKUP($A44,'EV Distribution'!$A$2:$B$11,2),0)*'EV Scenarios'!F$2</f>
        <v>0.18186553684195775</v>
      </c>
      <c r="G44" s="5">
        <f>'[3]Pc, Winter, S1'!G44*Main!$B$8+_xlfn.IFNA(VLOOKUP($A44,'EV Distribution'!$A$2:$B$11,2),0)*'EV Scenarios'!G$2</f>
        <v>0.17736494239583334</v>
      </c>
      <c r="H44" s="5">
        <f>'[3]Pc, Winter, S1'!H44*Main!$B$8+_xlfn.IFNA(VLOOKUP($A44,'EV Distribution'!$A$2:$B$11,2),0)*'EV Scenarios'!H$2</f>
        <v>0.2176438468775421</v>
      </c>
      <c r="I44" s="5">
        <f>'[3]Pc, Winter, S1'!I44*Main!$B$8+_xlfn.IFNA(VLOOKUP($A44,'EV Distribution'!$A$2:$B$11,2),0)*'EV Scenarios'!I$2</f>
        <v>0.14773914507284536</v>
      </c>
      <c r="J44" s="5">
        <f>'[3]Pc, Winter, S1'!J44*Main!$B$8+_xlfn.IFNA(VLOOKUP($A44,'EV Distribution'!$A$2:$B$11,2),0)*'EV Scenarios'!J$2</f>
        <v>0.20507887172587722</v>
      </c>
      <c r="K44" s="5">
        <f>'[3]Pc, Winter, S1'!K44*Main!$B$8+_xlfn.IFNA(VLOOKUP($A44,'EV Distribution'!$A$2:$B$11,2),0)*'EV Scenarios'!K$2</f>
        <v>0.2551053380105322</v>
      </c>
      <c r="L44" s="5">
        <f>'[3]Pc, Winter, S1'!L44*Main!$B$8+_xlfn.IFNA(VLOOKUP($A44,'EV Distribution'!$A$2:$B$11,2),0)*'EV Scenarios'!L$2</f>
        <v>0.24164880655526214</v>
      </c>
      <c r="M44" s="5">
        <f>'[3]Pc, Winter, S1'!M44*Main!$B$8+_xlfn.IFNA(VLOOKUP($A44,'EV Distribution'!$A$2:$B$11,2),0)*'EV Scenarios'!M$2</f>
        <v>0.24056564478651363</v>
      </c>
      <c r="N44" s="5">
        <f>'[3]Pc, Winter, S1'!N44*Main!$B$8+_xlfn.IFNA(VLOOKUP($A44,'EV Distribution'!$A$2:$B$11,2),0)*'EV Scenarios'!N$2</f>
        <v>0.24082709700297478</v>
      </c>
      <c r="O44" s="5">
        <f>'[3]Pc, Winter, S1'!O44*Main!$B$8+_xlfn.IFNA(VLOOKUP($A44,'EV Distribution'!$A$2:$B$11,2),0)*'EV Scenarios'!O$2</f>
        <v>0.24073482810521402</v>
      </c>
      <c r="P44" s="5">
        <f>'[3]Pc, Winter, S1'!P44*Main!$B$8+_xlfn.IFNA(VLOOKUP($A44,'EV Distribution'!$A$2:$B$11,2),0)*'EV Scenarios'!P$2</f>
        <v>0.28258529990626724</v>
      </c>
      <c r="Q44" s="5">
        <f>'[3]Pc, Winter, S1'!Q44*Main!$B$8+_xlfn.IFNA(VLOOKUP($A44,'EV Distribution'!$A$2:$B$11,2),0)*'EV Scenarios'!Q$2</f>
        <v>0.2760083406206485</v>
      </c>
      <c r="R44" s="5">
        <f>'[3]Pc, Winter, S1'!R44*Main!$B$8+_xlfn.IFNA(VLOOKUP($A44,'EV Distribution'!$A$2:$B$11,2),0)*'EV Scenarios'!R$2</f>
        <v>0.25078533930277414</v>
      </c>
      <c r="S44" s="5">
        <f>'[3]Pc, Winter, S1'!S44*Main!$B$8+_xlfn.IFNA(VLOOKUP($A44,'EV Distribution'!$A$2:$B$11,2),0)*'EV Scenarios'!S$2</f>
        <v>0.28069229528195067</v>
      </c>
      <c r="T44" s="5">
        <f>'[3]Pc, Winter, S1'!T44*Main!$B$8+_xlfn.IFNA(VLOOKUP($A44,'EV Distribution'!$A$2:$B$11,2),0)*'EV Scenarios'!T$2</f>
        <v>0.26626644037428704</v>
      </c>
      <c r="U44" s="5">
        <f>'[3]Pc, Winter, S1'!U44*Main!$B$8+_xlfn.IFNA(VLOOKUP($A44,'EV Distribution'!$A$2:$B$11,2),0)*'EV Scenarios'!U$2</f>
        <v>0.25578491022044886</v>
      </c>
      <c r="V44" s="5">
        <f>'[3]Pc, Winter, S1'!V44*Main!$B$8+_xlfn.IFNA(VLOOKUP($A44,'EV Distribution'!$A$2:$B$11,2),0)*'EV Scenarios'!V$2</f>
        <v>0.25483248736568231</v>
      </c>
      <c r="W44" s="5">
        <f>'[3]Pc, Winter, S1'!W44*Main!$B$8+_xlfn.IFNA(VLOOKUP($A44,'EV Distribution'!$A$2:$B$11,2),0)*'EV Scenarios'!W$2</f>
        <v>0.21759856532790006</v>
      </c>
      <c r="X44" s="5">
        <f>'[3]Pc, Winter, S1'!X44*Main!$B$8+_xlfn.IFNA(VLOOKUP($A44,'EV Distribution'!$A$2:$B$11,2),0)*'EV Scenarios'!X$2</f>
        <v>0.26959590209218393</v>
      </c>
      <c r="Y44" s="5">
        <f>'[3]Pc, Winter, S1'!Y44*Main!$B$8+_xlfn.IFNA(VLOOKUP($A44,'EV Distribution'!$A$2:$B$11,2),0)*'EV Scenarios'!Y$2</f>
        <v>0.25739409208981884</v>
      </c>
    </row>
    <row r="45" spans="1:25" x14ac:dyDescent="0.3">
      <c r="A45">
        <v>78</v>
      </c>
      <c r="B45" s="5">
        <f>'[3]Pc, Winter, S1'!B45*Main!$B$8+_xlfn.IFNA(VLOOKUP($A45,'EV Distribution'!$A$2:$B$11,2),0)*'EV Scenarios'!B$2</f>
        <v>0.12057626479486763</v>
      </c>
      <c r="C45" s="5">
        <f>'[3]Pc, Winter, S1'!C45*Main!$B$8+_xlfn.IFNA(VLOOKUP($A45,'EV Distribution'!$A$2:$B$11,2),0)*'EV Scenarios'!C$2</f>
        <v>0.12507401495307216</v>
      </c>
      <c r="D45" s="5">
        <f>'[3]Pc, Winter, S1'!D45*Main!$B$8+_xlfn.IFNA(VLOOKUP($A45,'EV Distribution'!$A$2:$B$11,2),0)*'EV Scenarios'!D$2</f>
        <v>0.11109982535902957</v>
      </c>
      <c r="E45" s="5">
        <f>'[3]Pc, Winter, S1'!E45*Main!$B$8+_xlfn.IFNA(VLOOKUP($A45,'EV Distribution'!$A$2:$B$11,2),0)*'EV Scenarios'!E$2</f>
        <v>0.105841414209361</v>
      </c>
      <c r="F45" s="5">
        <f>'[3]Pc, Winter, S1'!F45*Main!$B$8+_xlfn.IFNA(VLOOKUP($A45,'EV Distribution'!$A$2:$B$11,2),0)*'EV Scenarios'!F$2</f>
        <v>8.8628698782496462E-2</v>
      </c>
      <c r="G45" s="5">
        <f>'[3]Pc, Winter, S1'!G45*Main!$B$8+_xlfn.IFNA(VLOOKUP($A45,'EV Distribution'!$A$2:$B$11,2),0)*'EV Scenarios'!G$2</f>
        <v>7.6894294164970303E-2</v>
      </c>
      <c r="H45" s="5">
        <f>'[3]Pc, Winter, S1'!H45*Main!$B$8+_xlfn.IFNA(VLOOKUP($A45,'EV Distribution'!$A$2:$B$11,2),0)*'EV Scenarios'!H$2</f>
        <v>9.4286317727853827E-2</v>
      </c>
      <c r="I45" s="5">
        <f>'[3]Pc, Winter, S1'!I45*Main!$B$8+_xlfn.IFNA(VLOOKUP($A45,'EV Distribution'!$A$2:$B$11,2),0)*'EV Scenarios'!I$2</f>
        <v>2.2054154248446228E-2</v>
      </c>
      <c r="J45" s="5">
        <f>'[3]Pc, Winter, S1'!J45*Main!$B$8+_xlfn.IFNA(VLOOKUP($A45,'EV Distribution'!$A$2:$B$11,2),0)*'EV Scenarios'!J$2</f>
        <v>3.7350280875108173E-2</v>
      </c>
      <c r="K45" s="5">
        <f>'[3]Pc, Winter, S1'!K45*Main!$B$8+_xlfn.IFNA(VLOOKUP($A45,'EV Distribution'!$A$2:$B$11,2),0)*'EV Scenarios'!K$2</f>
        <v>4.8952354122698841E-2</v>
      </c>
      <c r="L45" s="5">
        <f>'[3]Pc, Winter, S1'!L45*Main!$B$8+_xlfn.IFNA(VLOOKUP($A45,'EV Distribution'!$A$2:$B$11,2),0)*'EV Scenarios'!L$2</f>
        <v>3.9940574839381252E-2</v>
      </c>
      <c r="M45" s="5">
        <f>'[3]Pc, Winter, S1'!M45*Main!$B$8+_xlfn.IFNA(VLOOKUP($A45,'EV Distribution'!$A$2:$B$11,2),0)*'EV Scenarios'!M$2</f>
        <v>4.4818074912423296E-2</v>
      </c>
      <c r="N45" s="5">
        <f>'[3]Pc, Winter, S1'!N45*Main!$B$8+_xlfn.IFNA(VLOOKUP($A45,'EV Distribution'!$A$2:$B$11,2),0)*'EV Scenarios'!N$2</f>
        <v>4.7358922484860552E-2</v>
      </c>
      <c r="O45" s="5">
        <f>'[3]Pc, Winter, S1'!O45*Main!$B$8+_xlfn.IFNA(VLOOKUP($A45,'EV Distribution'!$A$2:$B$11,2),0)*'EV Scenarios'!O$2</f>
        <v>6.3331029727116281E-2</v>
      </c>
      <c r="P45" s="5">
        <f>'[3]Pc, Winter, S1'!P45*Main!$B$8+_xlfn.IFNA(VLOOKUP($A45,'EV Distribution'!$A$2:$B$11,2),0)*'EV Scenarios'!P$2</f>
        <v>6.8321928097032109E-2</v>
      </c>
      <c r="Q45" s="5">
        <f>'[3]Pc, Winter, S1'!Q45*Main!$B$8+_xlfn.IFNA(VLOOKUP($A45,'EV Distribution'!$A$2:$B$11,2),0)*'EV Scenarios'!Q$2</f>
        <v>6.9458967617137726E-2</v>
      </c>
      <c r="R45" s="5">
        <f>'[3]Pc, Winter, S1'!R45*Main!$B$8+_xlfn.IFNA(VLOOKUP($A45,'EV Distribution'!$A$2:$B$11,2),0)*'EV Scenarios'!R$2</f>
        <v>5.0410100150401232E-2</v>
      </c>
      <c r="S45" s="5">
        <f>'[3]Pc, Winter, S1'!S45*Main!$B$8+_xlfn.IFNA(VLOOKUP($A45,'EV Distribution'!$A$2:$B$11,2),0)*'EV Scenarios'!S$2</f>
        <v>6.8598923252369992E-2</v>
      </c>
      <c r="T45" s="5">
        <f>'[3]Pc, Winter, S1'!T45*Main!$B$8+_xlfn.IFNA(VLOOKUP($A45,'EV Distribution'!$A$2:$B$11,2),0)*'EV Scenarios'!T$2</f>
        <v>3.2071148681884785E-2</v>
      </c>
      <c r="U45" s="5">
        <f>'[3]Pc, Winter, S1'!U45*Main!$B$8+_xlfn.IFNA(VLOOKUP($A45,'EV Distribution'!$A$2:$B$11,2),0)*'EV Scenarios'!U$2</f>
        <v>2.322034285416175E-2</v>
      </c>
      <c r="V45" s="5">
        <f>'[3]Pc, Winter, S1'!V45*Main!$B$8+_xlfn.IFNA(VLOOKUP($A45,'EV Distribution'!$A$2:$B$11,2),0)*'EV Scenarios'!V$2</f>
        <v>3.4854465041794513E-2</v>
      </c>
      <c r="W45" s="5">
        <f>'[3]Pc, Winter, S1'!W45*Main!$B$8+_xlfn.IFNA(VLOOKUP($A45,'EV Distribution'!$A$2:$B$11,2),0)*'EV Scenarios'!W$2</f>
        <v>2.1787672138438165E-2</v>
      </c>
      <c r="X45" s="5">
        <f>'[3]Pc, Winter, S1'!X45*Main!$B$8+_xlfn.IFNA(VLOOKUP($A45,'EV Distribution'!$A$2:$B$11,2),0)*'EV Scenarios'!X$2</f>
        <v>9.4482906167620576E-2</v>
      </c>
      <c r="Y45" s="5">
        <f>'[3]Pc, Winter, S1'!Y45*Main!$B$8+_xlfn.IFNA(VLOOKUP($A45,'EV Distribution'!$A$2:$B$11,2),0)*'EV Scenarios'!Y$2</f>
        <v>0.11231425559937752</v>
      </c>
    </row>
    <row r="46" spans="1:25" x14ac:dyDescent="0.3">
      <c r="A46">
        <v>79</v>
      </c>
      <c r="B46" s="5">
        <f>'[3]Pc, Winter, S1'!B46*Main!$B$8+_xlfn.IFNA(VLOOKUP($A46,'EV Distribution'!$A$2:$B$11,2),0)*'EV Scenarios'!B$2</f>
        <v>0.11969971159071376</v>
      </c>
      <c r="C46" s="5">
        <f>'[3]Pc, Winter, S1'!C46*Main!$B$8+_xlfn.IFNA(VLOOKUP($A46,'EV Distribution'!$A$2:$B$11,2),0)*'EV Scenarios'!C$2</f>
        <v>0.12230039482976852</v>
      </c>
      <c r="D46" s="5">
        <f>'[3]Pc, Winter, S1'!D46*Main!$B$8+_xlfn.IFNA(VLOOKUP($A46,'EV Distribution'!$A$2:$B$11,2),0)*'EV Scenarios'!D$2</f>
        <v>0.10997173421359943</v>
      </c>
      <c r="E46" s="5">
        <f>'[3]Pc, Winter, S1'!E46*Main!$B$8+_xlfn.IFNA(VLOOKUP($A46,'EV Distribution'!$A$2:$B$11,2),0)*'EV Scenarios'!E$2</f>
        <v>0.10410200000000001</v>
      </c>
      <c r="F46" s="5">
        <f>'[3]Pc, Winter, S1'!F46*Main!$B$8+_xlfn.IFNA(VLOOKUP($A46,'EV Distribution'!$A$2:$B$11,2),0)*'EV Scenarios'!F$2</f>
        <v>8.5874000000000006E-2</v>
      </c>
      <c r="G46" s="5">
        <f>'[3]Pc, Winter, S1'!G46*Main!$B$8+_xlfn.IFNA(VLOOKUP($A46,'EV Distribution'!$A$2:$B$11,2),0)*'EV Scenarios'!G$2</f>
        <v>7.5917985181132477E-2</v>
      </c>
      <c r="H46" s="5">
        <f>'[3]Pc, Winter, S1'!H46*Main!$B$8+_xlfn.IFNA(VLOOKUP($A46,'EV Distribution'!$A$2:$B$11,2),0)*'EV Scenarios'!H$2</f>
        <v>0.10274460415371529</v>
      </c>
      <c r="I46" s="5">
        <f>'[3]Pc, Winter, S1'!I46*Main!$B$8+_xlfn.IFNA(VLOOKUP($A46,'EV Distribution'!$A$2:$B$11,2),0)*'EV Scenarios'!I$2</f>
        <v>3.2248341613336881E-2</v>
      </c>
      <c r="J46" s="5">
        <f>'[3]Pc, Winter, S1'!J46*Main!$B$8+_xlfn.IFNA(VLOOKUP($A46,'EV Distribution'!$A$2:$B$11,2),0)*'EV Scenarios'!J$2</f>
        <v>4.4919076682637088E-2</v>
      </c>
      <c r="K46" s="5">
        <f>'[3]Pc, Winter, S1'!K46*Main!$B$8+_xlfn.IFNA(VLOOKUP($A46,'EV Distribution'!$A$2:$B$11,2),0)*'EV Scenarios'!K$2</f>
        <v>6.1045994613636807E-2</v>
      </c>
      <c r="L46" s="5">
        <f>'[3]Pc, Winter, S1'!L46*Main!$B$8+_xlfn.IFNA(VLOOKUP($A46,'EV Distribution'!$A$2:$B$11,2),0)*'EV Scenarios'!L$2</f>
        <v>5.0528246728158685E-2</v>
      </c>
      <c r="M46" s="5">
        <f>'[3]Pc, Winter, S1'!M46*Main!$B$8+_xlfn.IFNA(VLOOKUP($A46,'EV Distribution'!$A$2:$B$11,2),0)*'EV Scenarios'!M$2</f>
        <v>4.680490452976261E-2</v>
      </c>
      <c r="N46" s="5">
        <f>'[3]Pc, Winter, S1'!N46*Main!$B$8+_xlfn.IFNA(VLOOKUP($A46,'EV Distribution'!$A$2:$B$11,2),0)*'EV Scenarios'!N$2</f>
        <v>4.5469562084754347E-2</v>
      </c>
      <c r="O46" s="5">
        <f>'[3]Pc, Winter, S1'!O46*Main!$B$8+_xlfn.IFNA(VLOOKUP($A46,'EV Distribution'!$A$2:$B$11,2),0)*'EV Scenarios'!O$2</f>
        <v>5.9856478422080285E-2</v>
      </c>
      <c r="P46" s="5">
        <f>'[3]Pc, Winter, S1'!P46*Main!$B$8+_xlfn.IFNA(VLOOKUP($A46,'EV Distribution'!$A$2:$B$11,2),0)*'EV Scenarios'!P$2</f>
        <v>5.7078531169759458E-2</v>
      </c>
      <c r="Q46" s="5">
        <f>'[3]Pc, Winter, S1'!Q46*Main!$B$8+_xlfn.IFNA(VLOOKUP($A46,'EV Distribution'!$A$2:$B$11,2),0)*'EV Scenarios'!Q$2</f>
        <v>5.6612956909591103E-2</v>
      </c>
      <c r="R46" s="5">
        <f>'[3]Pc, Winter, S1'!R46*Main!$B$8+_xlfn.IFNA(VLOOKUP($A46,'EV Distribution'!$A$2:$B$11,2),0)*'EV Scenarios'!R$2</f>
        <v>3.6248578489394029E-2</v>
      </c>
      <c r="S46" s="5">
        <f>'[3]Pc, Winter, S1'!S46*Main!$B$8+_xlfn.IFNA(VLOOKUP($A46,'EV Distribution'!$A$2:$B$11,2),0)*'EV Scenarios'!S$2</f>
        <v>6.312828474724648E-2</v>
      </c>
      <c r="T46" s="5">
        <f>'[3]Pc, Winter, S1'!T46*Main!$B$8+_xlfn.IFNA(VLOOKUP($A46,'EV Distribution'!$A$2:$B$11,2),0)*'EV Scenarios'!T$2</f>
        <v>4.0436216997290733E-2</v>
      </c>
      <c r="U46" s="5">
        <f>'[3]Pc, Winter, S1'!U46*Main!$B$8+_xlfn.IFNA(VLOOKUP($A46,'EV Distribution'!$A$2:$B$11,2),0)*'EV Scenarios'!U$2</f>
        <v>3.3790833527294277E-2</v>
      </c>
      <c r="V46" s="5">
        <f>'[3]Pc, Winter, S1'!V46*Main!$B$8+_xlfn.IFNA(VLOOKUP($A46,'EV Distribution'!$A$2:$B$11,2),0)*'EV Scenarios'!V$2</f>
        <v>4.2032448608326452E-2</v>
      </c>
      <c r="W46" s="5">
        <f>'[3]Pc, Winter, S1'!W46*Main!$B$8+_xlfn.IFNA(VLOOKUP($A46,'EV Distribution'!$A$2:$B$11,2),0)*'EV Scenarios'!W$2</f>
        <v>2.8956959462345604E-2</v>
      </c>
      <c r="X46" s="5">
        <f>'[3]Pc, Winter, S1'!X46*Main!$B$8+_xlfn.IFNA(VLOOKUP($A46,'EV Distribution'!$A$2:$B$11,2),0)*'EV Scenarios'!X$2</f>
        <v>9.8974153139731347E-2</v>
      </c>
      <c r="Y46" s="5">
        <f>'[3]Pc, Winter, S1'!Y46*Main!$B$8+_xlfn.IFNA(VLOOKUP($A46,'EV Distribution'!$A$2:$B$11,2),0)*'EV Scenarios'!Y$2</f>
        <v>0.11393125207662655</v>
      </c>
    </row>
    <row r="47" spans="1:25" x14ac:dyDescent="0.3">
      <c r="A47">
        <v>80</v>
      </c>
      <c r="B47" s="5">
        <f>'[3]Pc, Winter, S1'!B47*Main!$B$8+_xlfn.IFNA(VLOOKUP($A47,'EV Distribution'!$A$2:$B$11,2),0)*'EV Scenarios'!B$2</f>
        <v>0.62768580539634466</v>
      </c>
      <c r="C47" s="5">
        <f>'[3]Pc, Winter, S1'!C47*Main!$B$8+_xlfn.IFNA(VLOOKUP($A47,'EV Distribution'!$A$2:$B$11,2),0)*'EV Scenarios'!C$2</f>
        <v>0.62007555165265815</v>
      </c>
      <c r="D47" s="5">
        <f>'[3]Pc, Winter, S1'!D47*Main!$B$8+_xlfn.IFNA(VLOOKUP($A47,'EV Distribution'!$A$2:$B$11,2),0)*'EV Scenarios'!D$2</f>
        <v>0.56126707962376587</v>
      </c>
      <c r="E47" s="5">
        <f>'[3]Pc, Winter, S1'!E47*Main!$B$8+_xlfn.IFNA(VLOOKUP($A47,'EV Distribution'!$A$2:$B$11,2),0)*'EV Scenarios'!E$2</f>
        <v>0.54165236558892393</v>
      </c>
      <c r="F47" s="5">
        <f>'[3]Pc, Winter, S1'!F47*Main!$B$8+_xlfn.IFNA(VLOOKUP($A47,'EV Distribution'!$A$2:$B$11,2),0)*'EV Scenarios'!F$2</f>
        <v>0.53614359758569841</v>
      </c>
      <c r="G47" s="5">
        <f>'[3]Pc, Winter, S1'!G47*Main!$B$8+_xlfn.IFNA(VLOOKUP($A47,'EV Distribution'!$A$2:$B$11,2),0)*'EV Scenarios'!G$2</f>
        <v>0.49931779379695246</v>
      </c>
      <c r="H47" s="5">
        <f>'[3]Pc, Winter, S1'!H47*Main!$B$8+_xlfn.IFNA(VLOOKUP($A47,'EV Distribution'!$A$2:$B$11,2),0)*'EV Scenarios'!H$2</f>
        <v>0.53718032307515151</v>
      </c>
      <c r="I47" s="5">
        <f>'[3]Pc, Winter, S1'!I47*Main!$B$8+_xlfn.IFNA(VLOOKUP($A47,'EV Distribution'!$A$2:$B$11,2),0)*'EV Scenarios'!I$2</f>
        <v>0.49736007187995146</v>
      </c>
      <c r="J47" s="5">
        <f>'[3]Pc, Winter, S1'!J47*Main!$B$8+_xlfn.IFNA(VLOOKUP($A47,'EV Distribution'!$A$2:$B$11,2),0)*'EV Scenarios'!J$2</f>
        <v>0.49301740190344484</v>
      </c>
      <c r="K47" s="5">
        <f>'[3]Pc, Winter, S1'!K47*Main!$B$8+_xlfn.IFNA(VLOOKUP($A47,'EV Distribution'!$A$2:$B$11,2),0)*'EV Scenarios'!K$2</f>
        <v>0.55626594668065066</v>
      </c>
      <c r="L47" s="5">
        <f>'[3]Pc, Winter, S1'!L47*Main!$B$8+_xlfn.IFNA(VLOOKUP($A47,'EV Distribution'!$A$2:$B$11,2),0)*'EV Scenarios'!L$2</f>
        <v>0.5748888946414572</v>
      </c>
      <c r="M47" s="5">
        <f>'[3]Pc, Winter, S1'!M47*Main!$B$8+_xlfn.IFNA(VLOOKUP($A47,'EV Distribution'!$A$2:$B$11,2),0)*'EV Scenarios'!M$2</f>
        <v>0.59606284569309564</v>
      </c>
      <c r="N47" s="5">
        <f>'[3]Pc, Winter, S1'!N47*Main!$B$8+_xlfn.IFNA(VLOOKUP($A47,'EV Distribution'!$A$2:$B$11,2),0)*'EV Scenarios'!N$2</f>
        <v>0.52804441470124308</v>
      </c>
      <c r="O47" s="5">
        <f>'[3]Pc, Winter, S1'!O47*Main!$B$8+_xlfn.IFNA(VLOOKUP($A47,'EV Distribution'!$A$2:$B$11,2),0)*'EV Scenarios'!O$2</f>
        <v>0.53394663415892241</v>
      </c>
      <c r="P47" s="5">
        <f>'[3]Pc, Winter, S1'!P47*Main!$B$8+_xlfn.IFNA(VLOOKUP($A47,'EV Distribution'!$A$2:$B$11,2),0)*'EV Scenarios'!P$2</f>
        <v>0.51643990402093176</v>
      </c>
      <c r="Q47" s="5">
        <f>'[3]Pc, Winter, S1'!Q47*Main!$B$8+_xlfn.IFNA(VLOOKUP($A47,'EV Distribution'!$A$2:$B$11,2),0)*'EV Scenarios'!Q$2</f>
        <v>0.50561908745648454</v>
      </c>
      <c r="R47" s="5">
        <f>'[3]Pc, Winter, S1'!R47*Main!$B$8+_xlfn.IFNA(VLOOKUP($A47,'EV Distribution'!$A$2:$B$11,2),0)*'EV Scenarios'!R$2</f>
        <v>0.45443653457907024</v>
      </c>
      <c r="S47" s="5">
        <f>'[3]Pc, Winter, S1'!S47*Main!$B$8+_xlfn.IFNA(VLOOKUP($A47,'EV Distribution'!$A$2:$B$11,2),0)*'EV Scenarios'!S$2</f>
        <v>0.48593869120078081</v>
      </c>
      <c r="T47" s="5">
        <f>'[3]Pc, Winter, S1'!T47*Main!$B$8+_xlfn.IFNA(VLOOKUP($A47,'EV Distribution'!$A$2:$B$11,2),0)*'EV Scenarios'!T$2</f>
        <v>0.46659350041391812</v>
      </c>
      <c r="U47" s="5">
        <f>'[3]Pc, Winter, S1'!U47*Main!$B$8+_xlfn.IFNA(VLOOKUP($A47,'EV Distribution'!$A$2:$B$11,2),0)*'EV Scenarios'!U$2</f>
        <v>0.49444931583707513</v>
      </c>
      <c r="V47" s="5">
        <f>'[3]Pc, Winter, S1'!V47*Main!$B$8+_xlfn.IFNA(VLOOKUP($A47,'EV Distribution'!$A$2:$B$11,2),0)*'EV Scenarios'!V$2</f>
        <v>0.50155836921434682</v>
      </c>
      <c r="W47" s="5">
        <f>'[3]Pc, Winter, S1'!W47*Main!$B$8+_xlfn.IFNA(VLOOKUP($A47,'EV Distribution'!$A$2:$B$11,2),0)*'EV Scenarios'!W$2</f>
        <v>0.55490262119982692</v>
      </c>
      <c r="X47" s="5">
        <f>'[3]Pc, Winter, S1'!X47*Main!$B$8+_xlfn.IFNA(VLOOKUP($A47,'EV Distribution'!$A$2:$B$11,2),0)*'EV Scenarios'!X$2</f>
        <v>0.63427871206633535</v>
      </c>
      <c r="Y47" s="5">
        <f>'[3]Pc, Winter, S1'!Y47*Main!$B$8+_xlfn.IFNA(VLOOKUP($A47,'EV Distribution'!$A$2:$B$11,2),0)*'EV Scenarios'!Y$2</f>
        <v>0.63146235873522938</v>
      </c>
    </row>
    <row r="48" spans="1:25" x14ac:dyDescent="0.3">
      <c r="A48">
        <v>81</v>
      </c>
      <c r="B48" s="5">
        <f>'[3]Pc, Winter, S1'!B48*Main!$B$8+_xlfn.IFNA(VLOOKUP($A48,'EV Distribution'!$A$2:$B$11,2),0)*'EV Scenarios'!B$2</f>
        <v>0.11850740354422842</v>
      </c>
      <c r="C48" s="5">
        <f>'[3]Pc, Winter, S1'!C48*Main!$B$8+_xlfn.IFNA(VLOOKUP($A48,'EV Distribution'!$A$2:$B$11,2),0)*'EV Scenarios'!C$2</f>
        <v>0.12361742324250159</v>
      </c>
      <c r="D48" s="5">
        <f>'[3]Pc, Winter, S1'!D48*Main!$B$8+_xlfn.IFNA(VLOOKUP($A48,'EV Distribution'!$A$2:$B$11,2),0)*'EV Scenarios'!D$2</f>
        <v>0.11029384847556251</v>
      </c>
      <c r="E48" s="5">
        <f>'[3]Pc, Winter, S1'!E48*Main!$B$8+_xlfn.IFNA(VLOOKUP($A48,'EV Distribution'!$A$2:$B$11,2),0)*'EV Scenarios'!E$2</f>
        <v>0.10543593407203408</v>
      </c>
      <c r="F48" s="5">
        <f>'[3]Pc, Winter, S1'!F48*Main!$B$8+_xlfn.IFNA(VLOOKUP($A48,'EV Distribution'!$A$2:$B$11,2),0)*'EV Scenarios'!F$2</f>
        <v>8.7206190732534813E-2</v>
      </c>
      <c r="G48" s="5">
        <f>'[3]Pc, Winter, S1'!G48*Main!$B$8+_xlfn.IFNA(VLOOKUP($A48,'EV Distribution'!$A$2:$B$11,2),0)*'EV Scenarios'!G$2</f>
        <v>7.4581202914311417E-2</v>
      </c>
      <c r="H48" s="5">
        <f>'[3]Pc, Winter, S1'!H48*Main!$B$8+_xlfn.IFNA(VLOOKUP($A48,'EV Distribution'!$A$2:$B$11,2),0)*'EV Scenarios'!H$2</f>
        <v>9.1708415369630633E-2</v>
      </c>
      <c r="I48" s="5">
        <f>'[3]Pc, Winter, S1'!I48*Main!$B$8+_xlfn.IFNA(VLOOKUP($A48,'EV Distribution'!$A$2:$B$11,2),0)*'EV Scenarios'!I$2</f>
        <v>1.9801115579163718E-2</v>
      </c>
      <c r="J48" s="5">
        <f>'[3]Pc, Winter, S1'!J48*Main!$B$8+_xlfn.IFNA(VLOOKUP($A48,'EV Distribution'!$A$2:$B$11,2),0)*'EV Scenarios'!J$2</f>
        <v>2.3449118757144404E-2</v>
      </c>
      <c r="K48" s="5">
        <f>'[3]Pc, Winter, S1'!K48*Main!$B$8+_xlfn.IFNA(VLOOKUP($A48,'EV Distribution'!$A$2:$B$11,2),0)*'EV Scenarios'!K$2</f>
        <v>3.5774852055547361E-2</v>
      </c>
      <c r="L48" s="5">
        <f>'[3]Pc, Winter, S1'!L48*Main!$B$8+_xlfn.IFNA(VLOOKUP($A48,'EV Distribution'!$A$2:$B$11,2),0)*'EV Scenarios'!L$2</f>
        <v>2.6627180247236648E-2</v>
      </c>
      <c r="M48" s="5">
        <f>'[3]Pc, Winter, S1'!M48*Main!$B$8+_xlfn.IFNA(VLOOKUP($A48,'EV Distribution'!$A$2:$B$11,2),0)*'EV Scenarios'!M$2</f>
        <v>2.9125542626391512E-2</v>
      </c>
      <c r="N48" s="5">
        <f>'[3]Pc, Winter, S1'!N48*Main!$B$8+_xlfn.IFNA(VLOOKUP($A48,'EV Distribution'!$A$2:$B$11,2),0)*'EV Scenarios'!N$2</f>
        <v>3.2177176399186727E-2</v>
      </c>
      <c r="O48" s="5">
        <f>'[3]Pc, Winter, S1'!O48*Main!$B$8+_xlfn.IFNA(VLOOKUP($A48,'EV Distribution'!$A$2:$B$11,2),0)*'EV Scenarios'!O$2</f>
        <v>5.174057849716289E-2</v>
      </c>
      <c r="P48" s="5">
        <f>'[3]Pc, Winter, S1'!P48*Main!$B$8+_xlfn.IFNA(VLOOKUP($A48,'EV Distribution'!$A$2:$B$11,2),0)*'EV Scenarios'!P$2</f>
        <v>5.4805345620638615E-2</v>
      </c>
      <c r="Q48" s="5">
        <f>'[3]Pc, Winter, S1'!Q48*Main!$B$8+_xlfn.IFNA(VLOOKUP($A48,'EV Distribution'!$A$2:$B$11,2),0)*'EV Scenarios'!Q$2</f>
        <v>5.4773259769279561E-2</v>
      </c>
      <c r="R48" s="5">
        <f>'[3]Pc, Winter, S1'!R48*Main!$B$8+_xlfn.IFNA(VLOOKUP($A48,'EV Distribution'!$A$2:$B$11,2),0)*'EV Scenarios'!R$2</f>
        <v>3.6074741300640194E-2</v>
      </c>
      <c r="S48" s="5">
        <f>'[3]Pc, Winter, S1'!S48*Main!$B$8+_xlfn.IFNA(VLOOKUP($A48,'EV Distribution'!$A$2:$B$11,2),0)*'EV Scenarios'!S$2</f>
        <v>5.7762509895498984E-2</v>
      </c>
      <c r="T48" s="5">
        <f>'[3]Pc, Winter, S1'!T48*Main!$B$8+_xlfn.IFNA(VLOOKUP($A48,'EV Distribution'!$A$2:$B$11,2),0)*'EV Scenarios'!T$2</f>
        <v>3.4384773512484264E-2</v>
      </c>
      <c r="U48" s="5">
        <f>'[3]Pc, Winter, S1'!U48*Main!$B$8+_xlfn.IFNA(VLOOKUP($A48,'EV Distribution'!$A$2:$B$11,2),0)*'EV Scenarios'!U$2</f>
        <v>2.5616193639342894E-2</v>
      </c>
      <c r="V48" s="5">
        <f>'[3]Pc, Winter, S1'!V48*Main!$B$8+_xlfn.IFNA(VLOOKUP($A48,'EV Distribution'!$A$2:$B$11,2),0)*'EV Scenarios'!V$2</f>
        <v>3.2099217484309849E-2</v>
      </c>
      <c r="W48" s="5">
        <f>'[3]Pc, Winter, S1'!W48*Main!$B$8+_xlfn.IFNA(VLOOKUP($A48,'EV Distribution'!$A$2:$B$11,2),0)*'EV Scenarios'!W$2</f>
        <v>2.124880753560892E-2</v>
      </c>
      <c r="X48" s="5">
        <f>'[3]Pc, Winter, S1'!X48*Main!$B$8+_xlfn.IFNA(VLOOKUP($A48,'EV Distribution'!$A$2:$B$11,2),0)*'EV Scenarios'!X$2</f>
        <v>9.2754419535181154E-2</v>
      </c>
      <c r="Y48" s="5">
        <f>'[3]Pc, Winter, S1'!Y48*Main!$B$8+_xlfn.IFNA(VLOOKUP($A48,'EV Distribution'!$A$2:$B$11,2),0)*'EV Scenarios'!Y$2</f>
        <v>0.11050127310601547</v>
      </c>
    </row>
    <row r="49" spans="1:25" x14ac:dyDescent="0.3">
      <c r="A49">
        <v>82</v>
      </c>
      <c r="B49" s="5">
        <f>'[3]Pc, Winter, S1'!B49*Main!$B$8+_xlfn.IFNA(VLOOKUP($A49,'EV Distribution'!$A$2:$B$11,2),0)*'EV Scenarios'!B$2</f>
        <v>0.19417078859764181</v>
      </c>
      <c r="C49" s="5">
        <f>'[3]Pc, Winter, S1'!C49*Main!$B$8+_xlfn.IFNA(VLOOKUP($A49,'EV Distribution'!$A$2:$B$11,2),0)*'EV Scenarios'!C$2</f>
        <v>0.1942093939516954</v>
      </c>
      <c r="D49" s="5">
        <f>'[3]Pc, Winter, S1'!D49*Main!$B$8+_xlfn.IFNA(VLOOKUP($A49,'EV Distribution'!$A$2:$B$11,2),0)*'EV Scenarios'!D$2</f>
        <v>0.18385964165766855</v>
      </c>
      <c r="E49" s="5">
        <f>'[3]Pc, Winter, S1'!E49*Main!$B$8+_xlfn.IFNA(VLOOKUP($A49,'EV Distribution'!$A$2:$B$11,2),0)*'EV Scenarios'!E$2</f>
        <v>0.17572643679018668</v>
      </c>
      <c r="F49" s="5">
        <f>'[3]Pc, Winter, S1'!F49*Main!$B$8+_xlfn.IFNA(VLOOKUP($A49,'EV Distribution'!$A$2:$B$11,2),0)*'EV Scenarios'!F$2</f>
        <v>0.16142687410215562</v>
      </c>
      <c r="G49" s="5">
        <f>'[3]Pc, Winter, S1'!G49*Main!$B$8+_xlfn.IFNA(VLOOKUP($A49,'EV Distribution'!$A$2:$B$11,2),0)*'EV Scenarios'!G$2</f>
        <v>0.14873584334725337</v>
      </c>
      <c r="H49" s="5">
        <f>'[3]Pc, Winter, S1'!H49*Main!$B$8+_xlfn.IFNA(VLOOKUP($A49,'EV Distribution'!$A$2:$B$11,2),0)*'EV Scenarios'!H$2</f>
        <v>0.16955787977739262</v>
      </c>
      <c r="I49" s="5">
        <f>'[3]Pc, Winter, S1'!I49*Main!$B$8+_xlfn.IFNA(VLOOKUP($A49,'EV Distribution'!$A$2:$B$11,2),0)*'EV Scenarios'!I$2</f>
        <v>0.11215566401179097</v>
      </c>
      <c r="J49" s="5">
        <f>'[3]Pc, Winter, S1'!J49*Main!$B$8+_xlfn.IFNA(VLOOKUP($A49,'EV Distribution'!$A$2:$B$11,2),0)*'EV Scenarios'!J$2</f>
        <v>0.12202540507954232</v>
      </c>
      <c r="K49" s="5">
        <f>'[3]Pc, Winter, S1'!K49*Main!$B$8+_xlfn.IFNA(VLOOKUP($A49,'EV Distribution'!$A$2:$B$11,2),0)*'EV Scenarios'!K$2</f>
        <v>0.147104148381102</v>
      </c>
      <c r="L49" s="5">
        <f>'[3]Pc, Winter, S1'!L49*Main!$B$8+_xlfn.IFNA(VLOOKUP($A49,'EV Distribution'!$A$2:$B$11,2),0)*'EV Scenarios'!L$2</f>
        <v>0.13663580543960938</v>
      </c>
      <c r="M49" s="5">
        <f>'[3]Pc, Winter, S1'!M49*Main!$B$8+_xlfn.IFNA(VLOOKUP($A49,'EV Distribution'!$A$2:$B$11,2),0)*'EV Scenarios'!M$2</f>
        <v>0.14020199189887694</v>
      </c>
      <c r="N49" s="5">
        <f>'[3]Pc, Winter, S1'!N49*Main!$B$8+_xlfn.IFNA(VLOOKUP($A49,'EV Distribution'!$A$2:$B$11,2),0)*'EV Scenarios'!N$2</f>
        <v>0.13457842175942097</v>
      </c>
      <c r="O49" s="5">
        <f>'[3]Pc, Winter, S1'!O49*Main!$B$8+_xlfn.IFNA(VLOOKUP($A49,'EV Distribution'!$A$2:$B$11,2),0)*'EV Scenarios'!O$2</f>
        <v>0.15242878269862717</v>
      </c>
      <c r="P49" s="5">
        <f>'[3]Pc, Winter, S1'!P49*Main!$B$8+_xlfn.IFNA(VLOOKUP($A49,'EV Distribution'!$A$2:$B$11,2),0)*'EV Scenarios'!P$2</f>
        <v>0.1646163662321169</v>
      </c>
      <c r="Q49" s="5">
        <f>'[3]Pc, Winter, S1'!Q49*Main!$B$8+_xlfn.IFNA(VLOOKUP($A49,'EV Distribution'!$A$2:$B$11,2),0)*'EV Scenarios'!Q$2</f>
        <v>0.16536320043649202</v>
      </c>
      <c r="R49" s="5">
        <f>'[3]Pc, Winter, S1'!R49*Main!$B$8+_xlfn.IFNA(VLOOKUP($A49,'EV Distribution'!$A$2:$B$11,2),0)*'EV Scenarios'!R$2</f>
        <v>0.14733037963297047</v>
      </c>
      <c r="S49" s="5">
        <f>'[3]Pc, Winter, S1'!S49*Main!$B$8+_xlfn.IFNA(VLOOKUP($A49,'EV Distribution'!$A$2:$B$11,2),0)*'EV Scenarios'!S$2</f>
        <v>0.17361439531653194</v>
      </c>
      <c r="T49" s="5">
        <f>'[3]Pc, Winter, S1'!T49*Main!$B$8+_xlfn.IFNA(VLOOKUP($A49,'EV Distribution'!$A$2:$B$11,2),0)*'EV Scenarios'!T$2</f>
        <v>0.14915515405074348</v>
      </c>
      <c r="U49" s="5">
        <f>'[3]Pc, Winter, S1'!U49*Main!$B$8+_xlfn.IFNA(VLOOKUP($A49,'EV Distribution'!$A$2:$B$11,2),0)*'EV Scenarios'!U$2</f>
        <v>0.14372851275022619</v>
      </c>
      <c r="V49" s="5">
        <f>'[3]Pc, Winter, S1'!V49*Main!$B$8+_xlfn.IFNA(VLOOKUP($A49,'EV Distribution'!$A$2:$B$11,2),0)*'EV Scenarios'!V$2</f>
        <v>0.12798887357761979</v>
      </c>
      <c r="W49" s="5">
        <f>'[3]Pc, Winter, S1'!W49*Main!$B$8+_xlfn.IFNA(VLOOKUP($A49,'EV Distribution'!$A$2:$B$11,2),0)*'EV Scenarios'!W$2</f>
        <v>0.1093742945747925</v>
      </c>
      <c r="X49" s="5">
        <f>'[3]Pc, Winter, S1'!X49*Main!$B$8+_xlfn.IFNA(VLOOKUP($A49,'EV Distribution'!$A$2:$B$11,2),0)*'EV Scenarios'!X$2</f>
        <v>0.17828104410904433</v>
      </c>
      <c r="Y49" s="5">
        <f>'[3]Pc, Winter, S1'!Y49*Main!$B$8+_xlfn.IFNA(VLOOKUP($A49,'EV Distribution'!$A$2:$B$11,2),0)*'EV Scenarios'!Y$2</f>
        <v>0.19321423685288336</v>
      </c>
    </row>
    <row r="50" spans="1:25" x14ac:dyDescent="0.3">
      <c r="A50">
        <v>83</v>
      </c>
      <c r="B50" s="5">
        <f>'[3]Pc, Winter, S1'!B50*Main!$B$8+_xlfn.IFNA(VLOOKUP($A50,'EV Distribution'!$A$2:$B$11,2),0)*'EV Scenarios'!B$2</f>
        <v>0.11793216375072772</v>
      </c>
      <c r="C50" s="5">
        <f>'[3]Pc, Winter, S1'!C50*Main!$B$8+_xlfn.IFNA(VLOOKUP($A50,'EV Distribution'!$A$2:$B$11,2),0)*'EV Scenarios'!C$2</f>
        <v>0.12769986206964934</v>
      </c>
      <c r="D50" s="5">
        <f>'[3]Pc, Winter, S1'!D50*Main!$B$8+_xlfn.IFNA(VLOOKUP($A50,'EV Distribution'!$A$2:$B$11,2),0)*'EV Scenarios'!D$2</f>
        <v>0.11944264315714243</v>
      </c>
      <c r="E50" s="5">
        <f>'[3]Pc, Winter, S1'!E50*Main!$B$8+_xlfn.IFNA(VLOOKUP($A50,'EV Distribution'!$A$2:$B$11,2),0)*'EV Scenarios'!E$2</f>
        <v>0.11049561813172155</v>
      </c>
      <c r="F50" s="5">
        <f>'[3]Pc, Winter, S1'!F50*Main!$B$8+_xlfn.IFNA(VLOOKUP($A50,'EV Distribution'!$A$2:$B$11,2),0)*'EV Scenarios'!F$2</f>
        <v>9.2359897071350602E-2</v>
      </c>
      <c r="G50" s="5">
        <f>'[3]Pc, Winter, S1'!G50*Main!$B$8+_xlfn.IFNA(VLOOKUP($A50,'EV Distribution'!$A$2:$B$11,2),0)*'EV Scenarios'!G$2</f>
        <v>8.6223397664517934E-2</v>
      </c>
      <c r="H50" s="5">
        <f>'[3]Pc, Winter, S1'!H50*Main!$B$8+_xlfn.IFNA(VLOOKUP($A50,'EV Distribution'!$A$2:$B$11,2),0)*'EV Scenarios'!H$2</f>
        <v>9.5071813440435457E-2</v>
      </c>
      <c r="I50" s="5">
        <f>'[3]Pc, Winter, S1'!I50*Main!$B$8+_xlfn.IFNA(VLOOKUP($A50,'EV Distribution'!$A$2:$B$11,2),0)*'EV Scenarios'!I$2</f>
        <v>3.0216471537221699E-2</v>
      </c>
      <c r="J50" s="5">
        <f>'[3]Pc, Winter, S1'!J50*Main!$B$8+_xlfn.IFNA(VLOOKUP($A50,'EV Distribution'!$A$2:$B$11,2),0)*'EV Scenarios'!J$2</f>
        <v>8.1346256625029506E-2</v>
      </c>
      <c r="K50" s="5">
        <f>'[3]Pc, Winter, S1'!K50*Main!$B$8+_xlfn.IFNA(VLOOKUP($A50,'EV Distribution'!$A$2:$B$11,2),0)*'EV Scenarios'!K$2</f>
        <v>0.11752807760240638</v>
      </c>
      <c r="L50" s="5">
        <f>'[3]Pc, Winter, S1'!L50*Main!$B$8+_xlfn.IFNA(VLOOKUP($A50,'EV Distribution'!$A$2:$B$11,2),0)*'EV Scenarios'!L$2</f>
        <v>0.10289137806704331</v>
      </c>
      <c r="M50" s="5">
        <f>'[3]Pc, Winter, S1'!M50*Main!$B$8+_xlfn.IFNA(VLOOKUP($A50,'EV Distribution'!$A$2:$B$11,2),0)*'EV Scenarios'!M$2</f>
        <v>0.11190637330007476</v>
      </c>
      <c r="N50" s="5">
        <f>'[3]Pc, Winter, S1'!N50*Main!$B$8+_xlfn.IFNA(VLOOKUP($A50,'EV Distribution'!$A$2:$B$11,2),0)*'EV Scenarios'!N$2</f>
        <v>0.11496022087441979</v>
      </c>
      <c r="O50" s="5">
        <f>'[3]Pc, Winter, S1'!O50*Main!$B$8+_xlfn.IFNA(VLOOKUP($A50,'EV Distribution'!$A$2:$B$11,2),0)*'EV Scenarios'!O$2</f>
        <v>0.13613331443051296</v>
      </c>
      <c r="P50" s="5">
        <f>'[3]Pc, Winter, S1'!P50*Main!$B$8+_xlfn.IFNA(VLOOKUP($A50,'EV Distribution'!$A$2:$B$11,2),0)*'EV Scenarios'!P$2</f>
        <v>0.13472305558739969</v>
      </c>
      <c r="Q50" s="5">
        <f>'[3]Pc, Winter, S1'!Q50*Main!$B$8+_xlfn.IFNA(VLOOKUP($A50,'EV Distribution'!$A$2:$B$11,2),0)*'EV Scenarios'!Q$2</f>
        <v>0.13192126701289236</v>
      </c>
      <c r="R50" s="5">
        <f>'[3]Pc, Winter, S1'!R50*Main!$B$8+_xlfn.IFNA(VLOOKUP($A50,'EV Distribution'!$A$2:$B$11,2),0)*'EV Scenarios'!R$2</f>
        <v>0.10755103280543428</v>
      </c>
      <c r="S50" s="5">
        <f>'[3]Pc, Winter, S1'!S50*Main!$B$8+_xlfn.IFNA(VLOOKUP($A50,'EV Distribution'!$A$2:$B$11,2),0)*'EV Scenarios'!S$2</f>
        <v>9.1707765536749669E-2</v>
      </c>
      <c r="T50" s="5">
        <f>'[3]Pc, Winter, S1'!T50*Main!$B$8+_xlfn.IFNA(VLOOKUP($A50,'EV Distribution'!$A$2:$B$11,2),0)*'EV Scenarios'!T$2</f>
        <v>3.528470049860357E-2</v>
      </c>
      <c r="U50" s="5">
        <f>'[3]Pc, Winter, S1'!U50*Main!$B$8+_xlfn.IFNA(VLOOKUP($A50,'EV Distribution'!$A$2:$B$11,2),0)*'EV Scenarios'!U$2</f>
        <v>3.3791806010340458E-2</v>
      </c>
      <c r="V50" s="5">
        <f>'[3]Pc, Winter, S1'!V50*Main!$B$8+_xlfn.IFNA(VLOOKUP($A50,'EV Distribution'!$A$2:$B$11,2),0)*'EV Scenarios'!V$2</f>
        <v>3.993025877405889E-2</v>
      </c>
      <c r="W50" s="5">
        <f>'[3]Pc, Winter, S1'!W50*Main!$B$8+_xlfn.IFNA(VLOOKUP($A50,'EV Distribution'!$A$2:$B$11,2),0)*'EV Scenarios'!W$2</f>
        <v>2.3144735410613838E-2</v>
      </c>
      <c r="X50" s="5">
        <f>'[3]Pc, Winter, S1'!X50*Main!$B$8+_xlfn.IFNA(VLOOKUP($A50,'EV Distribution'!$A$2:$B$11,2),0)*'EV Scenarios'!X$2</f>
        <v>9.6958513712148933E-2</v>
      </c>
      <c r="Y50" s="5">
        <f>'[3]Pc, Winter, S1'!Y50*Main!$B$8+_xlfn.IFNA(VLOOKUP($A50,'EV Distribution'!$A$2:$B$11,2),0)*'EV Scenarios'!Y$2</f>
        <v>0.11044154166612581</v>
      </c>
    </row>
    <row r="51" spans="1:25" x14ac:dyDescent="0.3">
      <c r="A51">
        <v>87</v>
      </c>
      <c r="B51" s="5">
        <f>'[3]Pc, Winter, S1'!B51*Main!$B$8+_xlfn.IFNA(VLOOKUP($A51,'EV Distribution'!$A$2:$B$11,2),0)*'EV Scenarios'!B$2</f>
        <v>0.11981268355525726</v>
      </c>
      <c r="C51" s="5">
        <f>'[3]Pc, Winter, S1'!C51*Main!$B$8+_xlfn.IFNA(VLOOKUP($A51,'EV Distribution'!$A$2:$B$11,2),0)*'EV Scenarios'!C$2</f>
        <v>0.12426433982879004</v>
      </c>
      <c r="D51" s="5">
        <f>'[3]Pc, Winter, S1'!D51*Main!$B$8+_xlfn.IFNA(VLOOKUP($A51,'EV Distribution'!$A$2:$B$11,2),0)*'EV Scenarios'!D$2</f>
        <v>0.11098986931922153</v>
      </c>
      <c r="E51" s="5">
        <f>'[3]Pc, Winter, S1'!E51*Main!$B$8+_xlfn.IFNA(VLOOKUP($A51,'EV Distribution'!$A$2:$B$11,2),0)*'EV Scenarios'!E$2</f>
        <v>0.10579456846204568</v>
      </c>
      <c r="F51" s="5">
        <f>'[3]Pc, Winter, S1'!F51*Main!$B$8+_xlfn.IFNA(VLOOKUP($A51,'EV Distribution'!$A$2:$B$11,2),0)*'EV Scenarios'!F$2</f>
        <v>8.7546558337635721E-2</v>
      </c>
      <c r="G51" s="5">
        <f>'[3]Pc, Winter, S1'!G51*Main!$B$8+_xlfn.IFNA(VLOOKUP($A51,'EV Distribution'!$A$2:$B$11,2),0)*'EV Scenarios'!G$2</f>
        <v>7.489334893283868E-2</v>
      </c>
      <c r="H51" s="5">
        <f>'[3]Pc, Winter, S1'!H51*Main!$B$8+_xlfn.IFNA(VLOOKUP($A51,'EV Distribution'!$A$2:$B$11,2),0)*'EV Scenarios'!H$2</f>
        <v>9.2145076621263089E-2</v>
      </c>
      <c r="I51" s="5">
        <f>'[3]Pc, Winter, S1'!I51*Main!$B$8+_xlfn.IFNA(VLOOKUP($A51,'EV Distribution'!$A$2:$B$11,2),0)*'EV Scenarios'!I$2</f>
        <v>1.9312035212085008E-2</v>
      </c>
      <c r="J51" s="5">
        <f>'[3]Pc, Winter, S1'!J51*Main!$B$8+_xlfn.IFNA(VLOOKUP($A51,'EV Distribution'!$A$2:$B$11,2),0)*'EV Scenarios'!J$2</f>
        <v>1.7771652569447724E-2</v>
      </c>
      <c r="K51" s="5">
        <f>'[3]Pc, Winter, S1'!K51*Main!$B$8+_xlfn.IFNA(VLOOKUP($A51,'EV Distribution'!$A$2:$B$11,2),0)*'EV Scenarios'!K$2</f>
        <v>2.5262689033676539E-2</v>
      </c>
      <c r="L51" s="5">
        <f>'[3]Pc, Winter, S1'!L51*Main!$B$8+_xlfn.IFNA(VLOOKUP($A51,'EV Distribution'!$A$2:$B$11,2),0)*'EV Scenarios'!L$2</f>
        <v>1.603403609583727E-2</v>
      </c>
      <c r="M51" s="5">
        <f>'[3]Pc, Winter, S1'!M51*Main!$B$8+_xlfn.IFNA(VLOOKUP($A51,'EV Distribution'!$A$2:$B$11,2),0)*'EV Scenarios'!M$2</f>
        <v>1.8057393105174652E-2</v>
      </c>
      <c r="N51" s="5">
        <f>'[3]Pc, Winter, S1'!N51*Main!$B$8+_xlfn.IFNA(VLOOKUP($A51,'EV Distribution'!$A$2:$B$11,2),0)*'EV Scenarios'!N$2</f>
        <v>2.6330551344121236E-2</v>
      </c>
      <c r="O51" s="5">
        <f>'[3]Pc, Winter, S1'!O51*Main!$B$8+_xlfn.IFNA(VLOOKUP($A51,'EV Distribution'!$A$2:$B$11,2),0)*'EV Scenarios'!O$2</f>
        <v>4.5560791211681814E-2</v>
      </c>
      <c r="P51" s="5">
        <f>'[3]Pc, Winter, S1'!P51*Main!$B$8+_xlfn.IFNA(VLOOKUP($A51,'EV Distribution'!$A$2:$B$11,2),0)*'EV Scenarios'!P$2</f>
        <v>4.4932844134253795E-2</v>
      </c>
      <c r="Q51" s="5">
        <f>'[3]Pc, Winter, S1'!Q51*Main!$B$8+_xlfn.IFNA(VLOOKUP($A51,'EV Distribution'!$A$2:$B$11,2),0)*'EV Scenarios'!Q$2</f>
        <v>4.4920174339386165E-2</v>
      </c>
      <c r="R51" s="5">
        <f>'[3]Pc, Winter, S1'!R51*Main!$B$8+_xlfn.IFNA(VLOOKUP($A51,'EV Distribution'!$A$2:$B$11,2),0)*'EV Scenarios'!R$2</f>
        <v>2.8634608389785422E-2</v>
      </c>
      <c r="S51" s="5">
        <f>'[3]Pc, Winter, S1'!S51*Main!$B$8+_xlfn.IFNA(VLOOKUP($A51,'EV Distribution'!$A$2:$B$11,2),0)*'EV Scenarios'!S$2</f>
        <v>5.4760643208972545E-2</v>
      </c>
      <c r="T51" s="5">
        <f>'[3]Pc, Winter, S1'!T51*Main!$B$8+_xlfn.IFNA(VLOOKUP($A51,'EV Distribution'!$A$2:$B$11,2),0)*'EV Scenarios'!T$2</f>
        <v>3.4952717345438991E-2</v>
      </c>
      <c r="U51" s="5">
        <f>'[3]Pc, Winter, S1'!U51*Main!$B$8+_xlfn.IFNA(VLOOKUP($A51,'EV Distribution'!$A$2:$B$11,2),0)*'EV Scenarios'!U$2</f>
        <v>2.7581596486296319E-2</v>
      </c>
      <c r="V51" s="5">
        <f>'[3]Pc, Winter, S1'!V51*Main!$B$8+_xlfn.IFNA(VLOOKUP($A51,'EV Distribution'!$A$2:$B$11,2),0)*'EV Scenarios'!V$2</f>
        <v>3.7744854722690978E-2</v>
      </c>
      <c r="W51" s="5">
        <f>'[3]Pc, Winter, S1'!W51*Main!$B$8+_xlfn.IFNA(VLOOKUP($A51,'EV Distribution'!$A$2:$B$11,2),0)*'EV Scenarios'!W$2</f>
        <v>2.6018684634435726E-2</v>
      </c>
      <c r="X51" s="5">
        <f>'[3]Pc, Winter, S1'!X51*Main!$B$8+_xlfn.IFNA(VLOOKUP($A51,'EV Distribution'!$A$2:$B$11,2),0)*'EV Scenarios'!X$2</f>
        <v>9.5907343404202081E-2</v>
      </c>
      <c r="Y51" s="5">
        <f>'[3]Pc, Winter, S1'!Y51*Main!$B$8+_xlfn.IFNA(VLOOKUP($A51,'EV Distribution'!$A$2:$B$11,2),0)*'EV Scenarios'!Y$2</f>
        <v>0.11308234246281273</v>
      </c>
    </row>
    <row r="52" spans="1:25" x14ac:dyDescent="0.3">
      <c r="A52">
        <v>90</v>
      </c>
      <c r="B52" s="5">
        <f>'[3]Pc, Winter, S1'!B52*Main!$B$8+_xlfn.IFNA(VLOOKUP($A52,'EV Distribution'!$A$2:$B$11,2),0)*'EV Scenarios'!B$2</f>
        <v>0.11729000000000001</v>
      </c>
      <c r="C52" s="5">
        <f>'[3]Pc, Winter, S1'!C52*Main!$B$8+_xlfn.IFNA(VLOOKUP($A52,'EV Distribution'!$A$2:$B$11,2),0)*'EV Scenarios'!C$2</f>
        <v>0.12213400000000002</v>
      </c>
      <c r="D52" s="5">
        <f>'[3]Pc, Winter, S1'!D52*Main!$B$8+_xlfn.IFNA(VLOOKUP($A52,'EV Distribution'!$A$2:$B$11,2),0)*'EV Scenarios'!D$2</f>
        <v>0.109384</v>
      </c>
      <c r="E52" s="5">
        <f>'[3]Pc, Winter, S1'!E52*Main!$B$8+_xlfn.IFNA(VLOOKUP($A52,'EV Distribution'!$A$2:$B$11,2),0)*'EV Scenarios'!E$2</f>
        <v>0.10410200000000001</v>
      </c>
      <c r="F52" s="5">
        <f>'[3]Pc, Winter, S1'!F52*Main!$B$8+_xlfn.IFNA(VLOOKUP($A52,'EV Distribution'!$A$2:$B$11,2),0)*'EV Scenarios'!F$2</f>
        <v>8.5881562750516297E-2</v>
      </c>
      <c r="G52" s="5">
        <f>'[3]Pc, Winter, S1'!G52*Main!$B$8+_xlfn.IFNA(VLOOKUP($A52,'EV Distribution'!$A$2:$B$11,2),0)*'EV Scenarios'!G$2</f>
        <v>7.3097999999999996E-2</v>
      </c>
      <c r="H52" s="5">
        <f>'[3]Pc, Winter, S1'!H52*Main!$B$8+_xlfn.IFNA(VLOOKUP($A52,'EV Distribution'!$A$2:$B$11,2),0)*'EV Scenarios'!H$2</f>
        <v>9.1335116297626071E-2</v>
      </c>
      <c r="I52" s="5">
        <f>'[3]Pc, Winter, S1'!I52*Main!$B$8+_xlfn.IFNA(VLOOKUP($A52,'EV Distribution'!$A$2:$B$11,2),0)*'EV Scenarios'!I$2</f>
        <v>1.778848389436807E-2</v>
      </c>
      <c r="J52" s="5">
        <f>'[3]Pc, Winter, S1'!J52*Main!$B$8+_xlfn.IFNA(VLOOKUP($A52,'EV Distribution'!$A$2:$B$11,2),0)*'EV Scenarios'!J$2</f>
        <v>1.9493041361384827E-2</v>
      </c>
      <c r="K52" s="5">
        <f>'[3]Pc, Winter, S1'!K52*Main!$B$8+_xlfn.IFNA(VLOOKUP($A52,'EV Distribution'!$A$2:$B$11,2),0)*'EV Scenarios'!K$2</f>
        <v>3.0605183319231372E-2</v>
      </c>
      <c r="L52" s="5">
        <f>'[3]Pc, Winter, S1'!L52*Main!$B$8+_xlfn.IFNA(VLOOKUP($A52,'EV Distribution'!$A$2:$B$11,2),0)*'EV Scenarios'!L$2</f>
        <v>2.1694094018812449E-2</v>
      </c>
      <c r="M52" s="5">
        <f>'[3]Pc, Winter, S1'!M52*Main!$B$8+_xlfn.IFNA(VLOOKUP($A52,'EV Distribution'!$A$2:$B$11,2),0)*'EV Scenarios'!M$2</f>
        <v>2.367484937451322E-2</v>
      </c>
      <c r="N52" s="5">
        <f>'[3]Pc, Winter, S1'!N52*Main!$B$8+_xlfn.IFNA(VLOOKUP($A52,'EV Distribution'!$A$2:$B$11,2),0)*'EV Scenarios'!N$2</f>
        <v>2.8381102854619034E-2</v>
      </c>
      <c r="O52" s="5">
        <f>'[3]Pc, Winter, S1'!O52*Main!$B$8+_xlfn.IFNA(VLOOKUP($A52,'EV Distribution'!$A$2:$B$11,2),0)*'EV Scenarios'!O$2</f>
        <v>4.5080993849834786E-2</v>
      </c>
      <c r="P52" s="5">
        <f>'[3]Pc, Winter, S1'!P52*Main!$B$8+_xlfn.IFNA(VLOOKUP($A52,'EV Distribution'!$A$2:$B$11,2),0)*'EV Scenarios'!P$2</f>
        <v>4.755020364789847E-2</v>
      </c>
      <c r="Q52" s="5">
        <f>'[3]Pc, Winter, S1'!Q52*Main!$B$8+_xlfn.IFNA(VLOOKUP($A52,'EV Distribution'!$A$2:$B$11,2),0)*'EV Scenarios'!Q$2</f>
        <v>4.8080499365436437E-2</v>
      </c>
      <c r="R52" s="5">
        <f>'[3]Pc, Winter, S1'!R52*Main!$B$8+_xlfn.IFNA(VLOOKUP($A52,'EV Distribution'!$A$2:$B$11,2),0)*'EV Scenarios'!R$2</f>
        <v>3.0916963857918339E-2</v>
      </c>
      <c r="S52" s="5">
        <f>'[3]Pc, Winter, S1'!S52*Main!$B$8+_xlfn.IFNA(VLOOKUP($A52,'EV Distribution'!$A$2:$B$11,2),0)*'EV Scenarios'!S$2</f>
        <v>5.5640988454139138E-2</v>
      </c>
      <c r="T52" s="5">
        <f>'[3]Pc, Winter, S1'!T52*Main!$B$8+_xlfn.IFNA(VLOOKUP($A52,'EV Distribution'!$A$2:$B$11,2),0)*'EV Scenarios'!T$2</f>
        <v>3.1291274844701442E-2</v>
      </c>
      <c r="U52" s="5">
        <f>'[3]Pc, Winter, S1'!U52*Main!$B$8+_xlfn.IFNA(VLOOKUP($A52,'EV Distribution'!$A$2:$B$11,2),0)*'EV Scenarios'!U$2</f>
        <v>2.3033189251676699E-2</v>
      </c>
      <c r="V52" s="5">
        <f>'[3]Pc, Winter, S1'!V52*Main!$B$8+_xlfn.IFNA(VLOOKUP($A52,'EV Distribution'!$A$2:$B$11,2),0)*'EV Scenarios'!V$2</f>
        <v>3.1776267786941433E-2</v>
      </c>
      <c r="W52" s="5">
        <f>'[3]Pc, Winter, S1'!W52*Main!$B$8+_xlfn.IFNA(VLOOKUP($A52,'EV Distribution'!$A$2:$B$11,2),0)*'EV Scenarios'!W$2</f>
        <v>2.0605673055109748E-2</v>
      </c>
      <c r="X52" s="5">
        <f>'[3]Pc, Winter, S1'!X52*Main!$B$8+_xlfn.IFNA(VLOOKUP($A52,'EV Distribution'!$A$2:$B$11,2),0)*'EV Scenarios'!X$2</f>
        <v>9.1758164713673207E-2</v>
      </c>
      <c r="Y52" s="5">
        <f>'[3]Pc, Winter, S1'!Y52*Main!$B$8+_xlfn.IFNA(VLOOKUP($A52,'EV Distribution'!$A$2:$B$11,2),0)*'EV Scenarios'!Y$2</f>
        <v>0.11019772952991505</v>
      </c>
    </row>
    <row r="53" spans="1:25" x14ac:dyDescent="0.3">
      <c r="A53">
        <v>91</v>
      </c>
      <c r="B53" s="5">
        <f>'[3]Pc, Winter, S1'!B53*Main!$B$8+_xlfn.IFNA(VLOOKUP($A53,'EV Distribution'!$A$2:$B$11,2),0)*'EV Scenarios'!B$2</f>
        <v>0.15604645742529108</v>
      </c>
      <c r="C53" s="5">
        <f>'[3]Pc, Winter, S1'!C53*Main!$B$8+_xlfn.IFNA(VLOOKUP($A53,'EV Distribution'!$A$2:$B$11,2),0)*'EV Scenarios'!C$2</f>
        <v>0.15504080446477952</v>
      </c>
      <c r="D53" s="5">
        <f>'[3]Pc, Winter, S1'!D53*Main!$B$8+_xlfn.IFNA(VLOOKUP($A53,'EV Distribution'!$A$2:$B$11,2),0)*'EV Scenarios'!D$2</f>
        <v>0.13647372764082782</v>
      </c>
      <c r="E53" s="5">
        <f>'[3]Pc, Winter, S1'!E53*Main!$B$8+_xlfn.IFNA(VLOOKUP($A53,'EV Distribution'!$A$2:$B$11,2),0)*'EV Scenarios'!E$2</f>
        <v>0.1281327281597632</v>
      </c>
      <c r="F53" s="5">
        <f>'[3]Pc, Winter, S1'!F53*Main!$B$8+_xlfn.IFNA(VLOOKUP($A53,'EV Distribution'!$A$2:$B$11,2),0)*'EV Scenarios'!F$2</f>
        <v>0.11138597617275883</v>
      </c>
      <c r="G53" s="5">
        <f>'[3]Pc, Winter, S1'!G53*Main!$B$8+_xlfn.IFNA(VLOOKUP($A53,'EV Distribution'!$A$2:$B$11,2),0)*'EV Scenarios'!G$2</f>
        <v>0.10797059595429648</v>
      </c>
      <c r="H53" s="5">
        <f>'[3]Pc, Winter, S1'!H53*Main!$B$8+_xlfn.IFNA(VLOOKUP($A53,'EV Distribution'!$A$2:$B$11,2),0)*'EV Scenarios'!H$2</f>
        <v>0.13815188987151386</v>
      </c>
      <c r="I53" s="5">
        <f>'[3]Pc, Winter, S1'!I53*Main!$B$8+_xlfn.IFNA(VLOOKUP($A53,'EV Distribution'!$A$2:$B$11,2),0)*'EV Scenarios'!I$2</f>
        <v>6.9662635679470536E-2</v>
      </c>
      <c r="J53" s="5">
        <f>'[3]Pc, Winter, S1'!J53*Main!$B$8+_xlfn.IFNA(VLOOKUP($A53,'EV Distribution'!$A$2:$B$11,2),0)*'EV Scenarios'!J$2</f>
        <v>8.5107382728974917E-2</v>
      </c>
      <c r="K53" s="5">
        <f>'[3]Pc, Winter, S1'!K53*Main!$B$8+_xlfn.IFNA(VLOOKUP($A53,'EV Distribution'!$A$2:$B$11,2),0)*'EV Scenarios'!K$2</f>
        <v>9.6714461575898816E-2</v>
      </c>
      <c r="L53" s="5">
        <f>'[3]Pc, Winter, S1'!L53*Main!$B$8+_xlfn.IFNA(VLOOKUP($A53,'EV Distribution'!$A$2:$B$11,2),0)*'EV Scenarios'!L$2</f>
        <v>8.8770492638708606E-2</v>
      </c>
      <c r="M53" s="5">
        <f>'[3]Pc, Winter, S1'!M53*Main!$B$8+_xlfn.IFNA(VLOOKUP($A53,'EV Distribution'!$A$2:$B$11,2),0)*'EV Scenarios'!M$2</f>
        <v>8.9169632308851596E-2</v>
      </c>
      <c r="N53" s="5">
        <f>'[3]Pc, Winter, S1'!N53*Main!$B$8+_xlfn.IFNA(VLOOKUP($A53,'EV Distribution'!$A$2:$B$11,2),0)*'EV Scenarios'!N$2</f>
        <v>9.6811052352996418E-2</v>
      </c>
      <c r="O53" s="5">
        <f>'[3]Pc, Winter, S1'!O53*Main!$B$8+_xlfn.IFNA(VLOOKUP($A53,'EV Distribution'!$A$2:$B$11,2),0)*'EV Scenarios'!O$2</f>
        <v>0.1185425405312672</v>
      </c>
      <c r="P53" s="5">
        <f>'[3]Pc, Winter, S1'!P53*Main!$B$8+_xlfn.IFNA(VLOOKUP($A53,'EV Distribution'!$A$2:$B$11,2),0)*'EV Scenarios'!P$2</f>
        <v>0.11688608948150717</v>
      </c>
      <c r="Q53" s="5">
        <f>'[3]Pc, Winter, S1'!Q53*Main!$B$8+_xlfn.IFNA(VLOOKUP($A53,'EV Distribution'!$A$2:$B$11,2),0)*'EV Scenarios'!Q$2</f>
        <v>0.11666378296574818</v>
      </c>
      <c r="R53" s="5">
        <f>'[3]Pc, Winter, S1'!R53*Main!$B$8+_xlfn.IFNA(VLOOKUP($A53,'EV Distribution'!$A$2:$B$11,2),0)*'EV Scenarios'!R$2</f>
        <v>0.10164874361562326</v>
      </c>
      <c r="S53" s="5">
        <f>'[3]Pc, Winter, S1'!S53*Main!$B$8+_xlfn.IFNA(VLOOKUP($A53,'EV Distribution'!$A$2:$B$11,2),0)*'EV Scenarios'!S$2</f>
        <v>0.13181812478767899</v>
      </c>
      <c r="T53" s="5">
        <f>'[3]Pc, Winter, S1'!T53*Main!$B$8+_xlfn.IFNA(VLOOKUP($A53,'EV Distribution'!$A$2:$B$11,2),0)*'EV Scenarios'!T$2</f>
        <v>0.11236533407002301</v>
      </c>
      <c r="U53" s="5">
        <f>'[3]Pc, Winter, S1'!U53*Main!$B$8+_xlfn.IFNA(VLOOKUP($A53,'EV Distribution'!$A$2:$B$11,2),0)*'EV Scenarios'!U$2</f>
        <v>0.10483598922574444</v>
      </c>
      <c r="V53" s="5">
        <f>'[3]Pc, Winter, S1'!V53*Main!$B$8+_xlfn.IFNA(VLOOKUP($A53,'EV Distribution'!$A$2:$B$11,2),0)*'EV Scenarios'!V$2</f>
        <v>0.11740977374117399</v>
      </c>
      <c r="W53" s="5">
        <f>'[3]Pc, Winter, S1'!W53*Main!$B$8+_xlfn.IFNA(VLOOKUP($A53,'EV Distribution'!$A$2:$B$11,2),0)*'EV Scenarios'!W$2</f>
        <v>0.10204230861644441</v>
      </c>
      <c r="X53" s="5">
        <f>'[3]Pc, Winter, S1'!X53*Main!$B$8+_xlfn.IFNA(VLOOKUP($A53,'EV Distribution'!$A$2:$B$11,2),0)*'EV Scenarios'!X$2</f>
        <v>0.16404782753807726</v>
      </c>
      <c r="Y53" s="5">
        <f>'[3]Pc, Winter, S1'!Y53*Main!$B$8+_xlfn.IFNA(VLOOKUP($A53,'EV Distribution'!$A$2:$B$11,2),0)*'EV Scenarios'!Y$2</f>
        <v>0.17786746378393717</v>
      </c>
    </row>
    <row r="54" spans="1:25" x14ac:dyDescent="0.3">
      <c r="A54">
        <v>94</v>
      </c>
      <c r="B54" s="5">
        <f>'[3]Pc, Winter, S1'!B54*Main!$B$8+_xlfn.IFNA(VLOOKUP($A54,'EV Distribution'!$A$2:$B$11,2),0)*'EV Scenarios'!B$2</f>
        <v>0.15149108326134844</v>
      </c>
      <c r="C54" s="5">
        <f>'[3]Pc, Winter, S1'!C54*Main!$B$8+_xlfn.IFNA(VLOOKUP($A54,'EV Distribution'!$A$2:$B$11,2),0)*'EV Scenarios'!C$2</f>
        <v>0.1551870001086805</v>
      </c>
      <c r="D54" s="5">
        <f>'[3]Pc, Winter, S1'!D54*Main!$B$8+_xlfn.IFNA(VLOOKUP($A54,'EV Distribution'!$A$2:$B$11,2),0)*'EV Scenarios'!D$2</f>
        <v>0.14175388190591809</v>
      </c>
      <c r="E54" s="5">
        <f>'[3]Pc, Winter, S1'!E54*Main!$B$8+_xlfn.IFNA(VLOOKUP($A54,'EV Distribution'!$A$2:$B$11,2),0)*'EV Scenarios'!E$2</f>
        <v>0.13622370849883469</v>
      </c>
      <c r="F54" s="5">
        <f>'[3]Pc, Winter, S1'!F54*Main!$B$8+_xlfn.IFNA(VLOOKUP($A54,'EV Distribution'!$A$2:$B$11,2),0)*'EV Scenarios'!F$2</f>
        <v>0.12036183572542974</v>
      </c>
      <c r="G54" s="5">
        <f>'[3]Pc, Winter, S1'!G54*Main!$B$8+_xlfn.IFNA(VLOOKUP($A54,'EV Distribution'!$A$2:$B$11,2),0)*'EV Scenarios'!G$2</f>
        <v>0.11123872721313233</v>
      </c>
      <c r="H54" s="5">
        <f>'[3]Pc, Winter, S1'!H54*Main!$B$8+_xlfn.IFNA(VLOOKUP($A54,'EV Distribution'!$A$2:$B$11,2),0)*'EV Scenarios'!H$2</f>
        <v>0.14054595348532767</v>
      </c>
      <c r="I54" s="5">
        <f>'[3]Pc, Winter, S1'!I54*Main!$B$8+_xlfn.IFNA(VLOOKUP($A54,'EV Distribution'!$A$2:$B$11,2),0)*'EV Scenarios'!I$2</f>
        <v>8.1230617817215398E-2</v>
      </c>
      <c r="J54" s="5">
        <f>'[3]Pc, Winter, S1'!J54*Main!$B$8+_xlfn.IFNA(VLOOKUP($A54,'EV Distribution'!$A$2:$B$11,2),0)*'EV Scenarios'!J$2</f>
        <v>8.4876908922429384E-2</v>
      </c>
      <c r="K54" s="5">
        <f>'[3]Pc, Winter, S1'!K54*Main!$B$8+_xlfn.IFNA(VLOOKUP($A54,'EV Distribution'!$A$2:$B$11,2),0)*'EV Scenarios'!K$2</f>
        <v>0.10163929543241583</v>
      </c>
      <c r="L54" s="5">
        <f>'[3]Pc, Winter, S1'!L54*Main!$B$8+_xlfn.IFNA(VLOOKUP($A54,'EV Distribution'!$A$2:$B$11,2),0)*'EV Scenarios'!L$2</f>
        <v>9.3466773108926329E-2</v>
      </c>
      <c r="M54" s="5">
        <f>'[3]Pc, Winter, S1'!M54*Main!$B$8+_xlfn.IFNA(VLOOKUP($A54,'EV Distribution'!$A$2:$B$11,2),0)*'EV Scenarios'!M$2</f>
        <v>9.2019858556825776E-2</v>
      </c>
      <c r="N54" s="5">
        <f>'[3]Pc, Winter, S1'!N54*Main!$B$8+_xlfn.IFNA(VLOOKUP($A54,'EV Distribution'!$A$2:$B$11,2),0)*'EV Scenarios'!N$2</f>
        <v>9.1299535078863778E-2</v>
      </c>
      <c r="O54" s="5">
        <f>'[3]Pc, Winter, S1'!O54*Main!$B$8+_xlfn.IFNA(VLOOKUP($A54,'EV Distribution'!$A$2:$B$11,2),0)*'EV Scenarios'!O$2</f>
        <v>0.10541417720255586</v>
      </c>
      <c r="P54" s="5">
        <f>'[3]Pc, Winter, S1'!P54*Main!$B$8+_xlfn.IFNA(VLOOKUP($A54,'EV Distribution'!$A$2:$B$11,2),0)*'EV Scenarios'!P$2</f>
        <v>0.10567360366423276</v>
      </c>
      <c r="Q54" s="5">
        <f>'[3]Pc, Winter, S1'!Q54*Main!$B$8+_xlfn.IFNA(VLOOKUP($A54,'EV Distribution'!$A$2:$B$11,2),0)*'EV Scenarios'!Q$2</f>
        <v>0.10683197936886359</v>
      </c>
      <c r="R54" s="5">
        <f>'[3]Pc, Winter, S1'!R54*Main!$B$8+_xlfn.IFNA(VLOOKUP($A54,'EV Distribution'!$A$2:$B$11,2),0)*'EV Scenarios'!R$2</f>
        <v>8.5574411212881563E-2</v>
      </c>
      <c r="S54" s="5">
        <f>'[3]Pc, Winter, S1'!S54*Main!$B$8+_xlfn.IFNA(VLOOKUP($A54,'EV Distribution'!$A$2:$B$11,2),0)*'EV Scenarios'!S$2</f>
        <v>0.10871005598966446</v>
      </c>
      <c r="T54" s="5">
        <f>'[3]Pc, Winter, S1'!T54*Main!$B$8+_xlfn.IFNA(VLOOKUP($A54,'EV Distribution'!$A$2:$B$11,2),0)*'EV Scenarios'!T$2</f>
        <v>7.939871196267996E-2</v>
      </c>
      <c r="U54" s="5">
        <f>'[3]Pc, Winter, S1'!U54*Main!$B$8+_xlfn.IFNA(VLOOKUP($A54,'EV Distribution'!$A$2:$B$11,2),0)*'EV Scenarios'!U$2</f>
        <v>7.0309019824079541E-2</v>
      </c>
      <c r="V54" s="5">
        <f>'[3]Pc, Winter, S1'!V54*Main!$B$8+_xlfn.IFNA(VLOOKUP($A54,'EV Distribution'!$A$2:$B$11,2),0)*'EV Scenarios'!V$2</f>
        <v>7.8985492621479428E-2</v>
      </c>
      <c r="W54" s="5">
        <f>'[3]Pc, Winter, S1'!W54*Main!$B$8+_xlfn.IFNA(VLOOKUP($A54,'EV Distribution'!$A$2:$B$11,2),0)*'EV Scenarios'!W$2</f>
        <v>6.0507937590266313E-2</v>
      </c>
      <c r="X54" s="5">
        <f>'[3]Pc, Winter, S1'!X54*Main!$B$8+_xlfn.IFNA(VLOOKUP($A54,'EV Distribution'!$A$2:$B$11,2),0)*'EV Scenarios'!X$2</f>
        <v>0.119876943640759</v>
      </c>
      <c r="Y54" s="5">
        <f>'[3]Pc, Winter, S1'!Y54*Main!$B$8+_xlfn.IFNA(VLOOKUP($A54,'EV Distribution'!$A$2:$B$11,2),0)*'EV Scenarios'!Y$2</f>
        <v>0.13539821570110536</v>
      </c>
    </row>
    <row r="55" spans="1:25" x14ac:dyDescent="0.3">
      <c r="A55">
        <v>96</v>
      </c>
      <c r="B55" s="5">
        <f>'[3]Pc, Winter, S1'!B55*Main!$B$8+_xlfn.IFNA(VLOOKUP($A55,'EV Distribution'!$A$2:$B$11,2),0)*'EV Scenarios'!B$2</f>
        <v>0.21090367903861815</v>
      </c>
      <c r="C55" s="5">
        <f>'[3]Pc, Winter, S1'!C55*Main!$B$8+_xlfn.IFNA(VLOOKUP($A55,'EV Distribution'!$A$2:$B$11,2),0)*'EV Scenarios'!C$2</f>
        <v>0.18082811899096257</v>
      </c>
      <c r="D55" s="5">
        <f>'[3]Pc, Winter, S1'!D55*Main!$B$8+_xlfn.IFNA(VLOOKUP($A55,'EV Distribution'!$A$2:$B$11,2),0)*'EV Scenarios'!D$2</f>
        <v>0.16597532310806584</v>
      </c>
      <c r="E55" s="5">
        <f>'[3]Pc, Winter, S1'!E55*Main!$B$8+_xlfn.IFNA(VLOOKUP($A55,'EV Distribution'!$A$2:$B$11,2),0)*'EV Scenarios'!E$2</f>
        <v>0.16171375471136223</v>
      </c>
      <c r="F55" s="5">
        <f>'[3]Pc, Winter, S1'!F55*Main!$B$8+_xlfn.IFNA(VLOOKUP($A55,'EV Distribution'!$A$2:$B$11,2),0)*'EV Scenarios'!F$2</f>
        <v>0.13412184490980747</v>
      </c>
      <c r="G55" s="5">
        <f>'[3]Pc, Winter, S1'!G55*Main!$B$8+_xlfn.IFNA(VLOOKUP($A55,'EV Distribution'!$A$2:$B$11,2),0)*'EV Scenarios'!G$2</f>
        <v>0.13317380788325564</v>
      </c>
      <c r="H55" s="5">
        <f>'[3]Pc, Winter, S1'!H55*Main!$B$8+_xlfn.IFNA(VLOOKUP($A55,'EV Distribution'!$A$2:$B$11,2),0)*'EV Scenarios'!H$2</f>
        <v>0.18511073041954312</v>
      </c>
      <c r="I55" s="5">
        <f>'[3]Pc, Winter, S1'!I55*Main!$B$8+_xlfn.IFNA(VLOOKUP($A55,'EV Distribution'!$A$2:$B$11,2),0)*'EV Scenarios'!I$2</f>
        <v>0.13481475655652092</v>
      </c>
      <c r="J55" s="5">
        <f>'[3]Pc, Winter, S1'!J55*Main!$B$8+_xlfn.IFNA(VLOOKUP($A55,'EV Distribution'!$A$2:$B$11,2),0)*'EV Scenarios'!J$2</f>
        <v>0.23308720983269413</v>
      </c>
      <c r="K55" s="5">
        <f>'[3]Pc, Winter, S1'!K55*Main!$B$8+_xlfn.IFNA(VLOOKUP($A55,'EV Distribution'!$A$2:$B$11,2),0)*'EV Scenarios'!K$2</f>
        <v>0.28037217364926537</v>
      </c>
      <c r="L55" s="5">
        <f>'[3]Pc, Winter, S1'!L55*Main!$B$8+_xlfn.IFNA(VLOOKUP($A55,'EV Distribution'!$A$2:$B$11,2),0)*'EV Scenarios'!L$2</f>
        <v>0.28296115806560751</v>
      </c>
      <c r="M55" s="5">
        <f>'[3]Pc, Winter, S1'!M55*Main!$B$8+_xlfn.IFNA(VLOOKUP($A55,'EV Distribution'!$A$2:$B$11,2),0)*'EV Scenarios'!M$2</f>
        <v>0.26031706357591855</v>
      </c>
      <c r="N55" s="5">
        <f>'[3]Pc, Winter, S1'!N55*Main!$B$8+_xlfn.IFNA(VLOOKUP($A55,'EV Distribution'!$A$2:$B$11,2),0)*'EV Scenarios'!N$2</f>
        <v>0.17506358439206687</v>
      </c>
      <c r="O55" s="5">
        <f>'[3]Pc, Winter, S1'!O55*Main!$B$8+_xlfn.IFNA(VLOOKUP($A55,'EV Distribution'!$A$2:$B$11,2),0)*'EV Scenarios'!O$2</f>
        <v>0.24537174736872094</v>
      </c>
      <c r="P55" s="5">
        <f>'[3]Pc, Winter, S1'!P55*Main!$B$8+_xlfn.IFNA(VLOOKUP($A55,'EV Distribution'!$A$2:$B$11,2),0)*'EV Scenarios'!P$2</f>
        <v>0.30598287351746523</v>
      </c>
      <c r="Q55" s="5">
        <f>'[3]Pc, Winter, S1'!Q55*Main!$B$8+_xlfn.IFNA(VLOOKUP($A55,'EV Distribution'!$A$2:$B$11,2),0)*'EV Scenarios'!Q$2</f>
        <v>0.30884107331936905</v>
      </c>
      <c r="R55" s="5">
        <f>'[3]Pc, Winter, S1'!R55*Main!$B$8+_xlfn.IFNA(VLOOKUP($A55,'EV Distribution'!$A$2:$B$11,2),0)*'EV Scenarios'!R$2</f>
        <v>0.28099211062984814</v>
      </c>
      <c r="S55" s="5">
        <f>'[3]Pc, Winter, S1'!S55*Main!$B$8+_xlfn.IFNA(VLOOKUP($A55,'EV Distribution'!$A$2:$B$11,2),0)*'EV Scenarios'!S$2</f>
        <v>0.2906135354679264</v>
      </c>
      <c r="T55" s="5">
        <f>'[3]Pc, Winter, S1'!T55*Main!$B$8+_xlfn.IFNA(VLOOKUP($A55,'EV Distribution'!$A$2:$B$11,2),0)*'EV Scenarios'!T$2</f>
        <v>0.20363688587529996</v>
      </c>
      <c r="U55" s="5">
        <f>'[3]Pc, Winter, S1'!U55*Main!$B$8+_xlfn.IFNA(VLOOKUP($A55,'EV Distribution'!$A$2:$B$11,2),0)*'EV Scenarios'!U$2</f>
        <v>0.15495062579900282</v>
      </c>
      <c r="V55" s="5">
        <f>'[3]Pc, Winter, S1'!V55*Main!$B$8+_xlfn.IFNA(VLOOKUP($A55,'EV Distribution'!$A$2:$B$11,2),0)*'EV Scenarios'!V$2</f>
        <v>0.16271888738721876</v>
      </c>
      <c r="W55" s="5">
        <f>'[3]Pc, Winter, S1'!W55*Main!$B$8+_xlfn.IFNA(VLOOKUP($A55,'EV Distribution'!$A$2:$B$11,2),0)*'EV Scenarios'!W$2</f>
        <v>0.14812593049459621</v>
      </c>
      <c r="X55" s="5">
        <f>'[3]Pc, Winter, S1'!X55*Main!$B$8+_xlfn.IFNA(VLOOKUP($A55,'EV Distribution'!$A$2:$B$11,2),0)*'EV Scenarios'!X$2</f>
        <v>0.24030505258431184</v>
      </c>
      <c r="Y55" s="5">
        <f>'[3]Pc, Winter, S1'!Y55*Main!$B$8+_xlfn.IFNA(VLOOKUP($A55,'EV Distribution'!$A$2:$B$11,2),0)*'EV Scenarios'!Y$2</f>
        <v>0.19776522169355776</v>
      </c>
    </row>
    <row r="56" spans="1:25" x14ac:dyDescent="0.3">
      <c r="A56">
        <v>103</v>
      </c>
      <c r="B56" s="5">
        <f>'[3]Pc, Winter, S1'!B56*Main!$B$8+_xlfn.IFNA(VLOOKUP($A56,'EV Distribution'!$A$2:$B$11,2),0)*'EV Scenarios'!B$2</f>
        <v>0.16177565193819329</v>
      </c>
      <c r="C56" s="5">
        <f>'[3]Pc, Winter, S1'!C56*Main!$B$8+_xlfn.IFNA(VLOOKUP($A56,'EV Distribution'!$A$2:$B$11,2),0)*'EV Scenarios'!C$2</f>
        <v>0.16653636145364253</v>
      </c>
      <c r="D56" s="5">
        <f>'[3]Pc, Winter, S1'!D56*Main!$B$8+_xlfn.IFNA(VLOOKUP($A56,'EV Distribution'!$A$2:$B$11,2),0)*'EV Scenarios'!D$2</f>
        <v>0.1510075720920315</v>
      </c>
      <c r="E56" s="5">
        <f>'[3]Pc, Winter, S1'!E56*Main!$B$8+_xlfn.IFNA(VLOOKUP($A56,'EV Distribution'!$A$2:$B$11,2),0)*'EV Scenarios'!E$2</f>
        <v>0.14167285594683249</v>
      </c>
      <c r="F56" s="5">
        <f>'[3]Pc, Winter, S1'!F56*Main!$B$8+_xlfn.IFNA(VLOOKUP($A56,'EV Distribution'!$A$2:$B$11,2),0)*'EV Scenarios'!F$2</f>
        <v>0.12513429335243589</v>
      </c>
      <c r="G56" s="5">
        <f>'[3]Pc, Winter, S1'!G56*Main!$B$8+_xlfn.IFNA(VLOOKUP($A56,'EV Distribution'!$A$2:$B$11,2),0)*'EV Scenarios'!G$2</f>
        <v>0.10856242523322319</v>
      </c>
      <c r="H56" s="5">
        <f>'[3]Pc, Winter, S1'!H56*Main!$B$8+_xlfn.IFNA(VLOOKUP($A56,'EV Distribution'!$A$2:$B$11,2),0)*'EV Scenarios'!H$2</f>
        <v>0.13993236372939288</v>
      </c>
      <c r="I56" s="5">
        <f>'[3]Pc, Winter, S1'!I56*Main!$B$8+_xlfn.IFNA(VLOOKUP($A56,'EV Distribution'!$A$2:$B$11,2),0)*'EV Scenarios'!I$2</f>
        <v>7.2471567632326345E-2</v>
      </c>
      <c r="J56" s="5">
        <f>'[3]Pc, Winter, S1'!J56*Main!$B$8+_xlfn.IFNA(VLOOKUP($A56,'EV Distribution'!$A$2:$B$11,2),0)*'EV Scenarios'!J$2</f>
        <v>7.9680459206936921E-2</v>
      </c>
      <c r="K56" s="5">
        <f>'[3]Pc, Winter, S1'!K56*Main!$B$8+_xlfn.IFNA(VLOOKUP($A56,'EV Distribution'!$A$2:$B$11,2),0)*'EV Scenarios'!K$2</f>
        <v>8.8677982658219273E-2</v>
      </c>
      <c r="L56" s="5">
        <f>'[3]Pc, Winter, S1'!L56*Main!$B$8+_xlfn.IFNA(VLOOKUP($A56,'EV Distribution'!$A$2:$B$11,2),0)*'EV Scenarios'!L$2</f>
        <v>8.2248846003550077E-2</v>
      </c>
      <c r="M56" s="5">
        <f>'[3]Pc, Winter, S1'!M56*Main!$B$8+_xlfn.IFNA(VLOOKUP($A56,'EV Distribution'!$A$2:$B$11,2),0)*'EV Scenarios'!M$2</f>
        <v>8.1164998119960086E-2</v>
      </c>
      <c r="N56" s="5">
        <f>'[3]Pc, Winter, S1'!N56*Main!$B$8+_xlfn.IFNA(VLOOKUP($A56,'EV Distribution'!$A$2:$B$11,2),0)*'EV Scenarios'!N$2</f>
        <v>8.717232608945992E-2</v>
      </c>
      <c r="O56" s="5">
        <f>'[3]Pc, Winter, S1'!O56*Main!$B$8+_xlfn.IFNA(VLOOKUP($A56,'EV Distribution'!$A$2:$B$11,2),0)*'EV Scenarios'!O$2</f>
        <v>0.10265194109202659</v>
      </c>
      <c r="P56" s="5">
        <f>'[3]Pc, Winter, S1'!P56*Main!$B$8+_xlfn.IFNA(VLOOKUP($A56,'EV Distribution'!$A$2:$B$11,2),0)*'EV Scenarios'!P$2</f>
        <v>0.1113569377702138</v>
      </c>
      <c r="Q56" s="5">
        <f>'[3]Pc, Winter, S1'!Q56*Main!$B$8+_xlfn.IFNA(VLOOKUP($A56,'EV Distribution'!$A$2:$B$11,2),0)*'EV Scenarios'!Q$2</f>
        <v>0.10922221704502005</v>
      </c>
      <c r="R56" s="5">
        <f>'[3]Pc, Winter, S1'!R56*Main!$B$8+_xlfn.IFNA(VLOOKUP($A56,'EV Distribution'!$A$2:$B$11,2),0)*'EV Scenarios'!R$2</f>
        <v>9.2445042506190497E-2</v>
      </c>
      <c r="S56" s="5">
        <f>'[3]Pc, Winter, S1'!S56*Main!$B$8+_xlfn.IFNA(VLOOKUP($A56,'EV Distribution'!$A$2:$B$11,2),0)*'EV Scenarios'!S$2</f>
        <v>0.11906331271031981</v>
      </c>
      <c r="T56" s="5">
        <f>'[3]Pc, Winter, S1'!T56*Main!$B$8+_xlfn.IFNA(VLOOKUP($A56,'EV Distribution'!$A$2:$B$11,2),0)*'EV Scenarios'!T$2</f>
        <v>9.7736214040476749E-2</v>
      </c>
      <c r="U56" s="5">
        <f>'[3]Pc, Winter, S1'!U56*Main!$B$8+_xlfn.IFNA(VLOOKUP($A56,'EV Distribution'!$A$2:$B$11,2),0)*'EV Scenarios'!U$2</f>
        <v>8.0577076451798638E-2</v>
      </c>
      <c r="V56" s="5">
        <f>'[3]Pc, Winter, S1'!V56*Main!$B$8+_xlfn.IFNA(VLOOKUP($A56,'EV Distribution'!$A$2:$B$11,2),0)*'EV Scenarios'!V$2</f>
        <v>9.1137435048983167E-2</v>
      </c>
      <c r="W56" s="5">
        <f>'[3]Pc, Winter, S1'!W56*Main!$B$8+_xlfn.IFNA(VLOOKUP($A56,'EV Distribution'!$A$2:$B$11,2),0)*'EV Scenarios'!W$2</f>
        <v>8.1603525192898874E-2</v>
      </c>
      <c r="X56" s="5">
        <f>'[3]Pc, Winter, S1'!X56*Main!$B$8+_xlfn.IFNA(VLOOKUP($A56,'EV Distribution'!$A$2:$B$11,2),0)*'EV Scenarios'!X$2</f>
        <v>0.14785869158313175</v>
      </c>
      <c r="Y56" s="5">
        <f>'[3]Pc, Winter, S1'!Y56*Main!$B$8+_xlfn.IFNA(VLOOKUP($A56,'EV Distribution'!$A$2:$B$11,2),0)*'EV Scenarios'!Y$2</f>
        <v>0.15846760287555073</v>
      </c>
    </row>
    <row r="57" spans="1:25" x14ac:dyDescent="0.3">
      <c r="A57">
        <v>105</v>
      </c>
      <c r="B57" s="5">
        <f>'[3]Pc, Winter, S1'!B57*Main!$B$8+_xlfn.IFNA(VLOOKUP($A57,'EV Distribution'!$A$2:$B$11,2),0)*'EV Scenarios'!B$2</f>
        <v>0.8236006744977481</v>
      </c>
      <c r="C57" s="5">
        <f>'[3]Pc, Winter, S1'!C57*Main!$B$8+_xlfn.IFNA(VLOOKUP($A57,'EV Distribution'!$A$2:$B$11,2),0)*'EV Scenarios'!C$2</f>
        <v>0.77619081337604245</v>
      </c>
      <c r="D57" s="5">
        <f>'[3]Pc, Winter, S1'!D57*Main!$B$8+_xlfn.IFNA(VLOOKUP($A57,'EV Distribution'!$A$2:$B$11,2),0)*'EV Scenarios'!D$2</f>
        <v>0.74995976744057813</v>
      </c>
      <c r="E57" s="5">
        <f>'[3]Pc, Winter, S1'!E57*Main!$B$8+_xlfn.IFNA(VLOOKUP($A57,'EV Distribution'!$A$2:$B$11,2),0)*'EV Scenarios'!E$2</f>
        <v>0.7410869459690328</v>
      </c>
      <c r="F57" s="5">
        <f>'[3]Pc, Winter, S1'!F57*Main!$B$8+_xlfn.IFNA(VLOOKUP($A57,'EV Distribution'!$A$2:$B$11,2),0)*'EV Scenarios'!F$2</f>
        <v>0.72282623629138154</v>
      </c>
      <c r="G57" s="5">
        <f>'[3]Pc, Winter, S1'!G57*Main!$B$8+_xlfn.IFNA(VLOOKUP($A57,'EV Distribution'!$A$2:$B$11,2),0)*'EV Scenarios'!G$2</f>
        <v>0.71006874941139075</v>
      </c>
      <c r="H57" s="5">
        <f>'[3]Pc, Winter, S1'!H57*Main!$B$8+_xlfn.IFNA(VLOOKUP($A57,'EV Distribution'!$A$2:$B$11,2),0)*'EV Scenarios'!H$2</f>
        <v>0.69404015206599112</v>
      </c>
      <c r="I57" s="5">
        <f>'[3]Pc, Winter, S1'!I57*Main!$B$8+_xlfn.IFNA(VLOOKUP($A57,'EV Distribution'!$A$2:$B$11,2),0)*'EV Scenarios'!I$2</f>
        <v>0.62910100859864482</v>
      </c>
      <c r="J57" s="5">
        <f>'[3]Pc, Winter, S1'!J57*Main!$B$8+_xlfn.IFNA(VLOOKUP($A57,'EV Distribution'!$A$2:$B$11,2),0)*'EV Scenarios'!J$2</f>
        <v>0.6758347355055857</v>
      </c>
      <c r="K57" s="5">
        <f>'[3]Pc, Winter, S1'!K57*Main!$B$8+_xlfn.IFNA(VLOOKUP($A57,'EV Distribution'!$A$2:$B$11,2),0)*'EV Scenarios'!K$2</f>
        <v>0.7295590966257377</v>
      </c>
      <c r="L57" s="5">
        <f>'[3]Pc, Winter, S1'!L57*Main!$B$8+_xlfn.IFNA(VLOOKUP($A57,'EV Distribution'!$A$2:$B$11,2),0)*'EV Scenarios'!L$2</f>
        <v>0.74337519092381588</v>
      </c>
      <c r="M57" s="5">
        <f>'[3]Pc, Winter, S1'!M57*Main!$B$8+_xlfn.IFNA(VLOOKUP($A57,'EV Distribution'!$A$2:$B$11,2),0)*'EV Scenarios'!M$2</f>
        <v>0.74278404041305768</v>
      </c>
      <c r="N57" s="5">
        <f>'[3]Pc, Winter, S1'!N57*Main!$B$8+_xlfn.IFNA(VLOOKUP($A57,'EV Distribution'!$A$2:$B$11,2),0)*'EV Scenarios'!N$2</f>
        <v>0.72924644941335259</v>
      </c>
      <c r="O57" s="5">
        <f>'[3]Pc, Winter, S1'!O57*Main!$B$8+_xlfn.IFNA(VLOOKUP($A57,'EV Distribution'!$A$2:$B$11,2),0)*'EV Scenarios'!O$2</f>
        <v>0.72247887629931262</v>
      </c>
      <c r="P57" s="5">
        <f>'[3]Pc, Winter, S1'!P57*Main!$B$8+_xlfn.IFNA(VLOOKUP($A57,'EV Distribution'!$A$2:$B$11,2),0)*'EV Scenarios'!P$2</f>
        <v>0.70339151610837081</v>
      </c>
      <c r="Q57" s="5">
        <f>'[3]Pc, Winter, S1'!Q57*Main!$B$8+_xlfn.IFNA(VLOOKUP($A57,'EV Distribution'!$A$2:$B$11,2),0)*'EV Scenarios'!Q$2</f>
        <v>0.71227439594865172</v>
      </c>
      <c r="R57" s="5">
        <f>'[3]Pc, Winter, S1'!R57*Main!$B$8+_xlfn.IFNA(VLOOKUP($A57,'EV Distribution'!$A$2:$B$11,2),0)*'EV Scenarios'!R$2</f>
        <v>0.68198778002137417</v>
      </c>
      <c r="S57" s="5">
        <f>'[3]Pc, Winter, S1'!S57*Main!$B$8+_xlfn.IFNA(VLOOKUP($A57,'EV Distribution'!$A$2:$B$11,2),0)*'EV Scenarios'!S$2</f>
        <v>0.71632177951337928</v>
      </c>
      <c r="T57" s="5">
        <f>'[3]Pc, Winter, S1'!T57*Main!$B$8+_xlfn.IFNA(VLOOKUP($A57,'EV Distribution'!$A$2:$B$11,2),0)*'EV Scenarios'!T$2</f>
        <v>0.69175781193406793</v>
      </c>
      <c r="U57" s="5">
        <f>'[3]Pc, Winter, S1'!U57*Main!$B$8+_xlfn.IFNA(VLOOKUP($A57,'EV Distribution'!$A$2:$B$11,2),0)*'EV Scenarios'!U$2</f>
        <v>0.68038344562151387</v>
      </c>
      <c r="V57" s="5">
        <f>'[3]Pc, Winter, S1'!V57*Main!$B$8+_xlfn.IFNA(VLOOKUP($A57,'EV Distribution'!$A$2:$B$11,2),0)*'EV Scenarios'!V$2</f>
        <v>0.69747774160187548</v>
      </c>
      <c r="W57" s="5">
        <f>'[3]Pc, Winter, S1'!W57*Main!$B$8+_xlfn.IFNA(VLOOKUP($A57,'EV Distribution'!$A$2:$B$11,2),0)*'EV Scenarios'!W$2</f>
        <v>0.69006884074278663</v>
      </c>
      <c r="X57" s="5">
        <f>'[3]Pc, Winter, S1'!X57*Main!$B$8+_xlfn.IFNA(VLOOKUP($A57,'EV Distribution'!$A$2:$B$11,2),0)*'EV Scenarios'!X$2</f>
        <v>0.75735523043444664</v>
      </c>
      <c r="Y57" s="5">
        <f>'[3]Pc, Winter, S1'!Y57*Main!$B$8+_xlfn.IFNA(VLOOKUP($A57,'EV Distribution'!$A$2:$B$11,2),0)*'EV Scenarios'!Y$2</f>
        <v>0.77893841186084412</v>
      </c>
    </row>
    <row r="58" spans="1:25" x14ac:dyDescent="0.3">
      <c r="A58">
        <v>107</v>
      </c>
      <c r="B58" s="5">
        <f>'[3]Pc, Winter, S1'!B58*Main!$B$8+_xlfn.IFNA(VLOOKUP($A58,'EV Distribution'!$A$2:$B$11,2),0)*'EV Scenarios'!B$2</f>
        <v>0.12917770201086165</v>
      </c>
      <c r="C58" s="5">
        <f>'[3]Pc, Winter, S1'!C58*Main!$B$8+_xlfn.IFNA(VLOOKUP($A58,'EV Distribution'!$A$2:$B$11,2),0)*'EV Scenarios'!C$2</f>
        <v>0.12805924773787961</v>
      </c>
      <c r="D58" s="5">
        <f>'[3]Pc, Winter, S1'!D58*Main!$B$8+_xlfn.IFNA(VLOOKUP($A58,'EV Distribution'!$A$2:$B$11,2),0)*'EV Scenarios'!D$2</f>
        <v>0.11299943072776532</v>
      </c>
      <c r="E58" s="5">
        <f>'[3]Pc, Winter, S1'!E58*Main!$B$8+_xlfn.IFNA(VLOOKUP($A58,'EV Distribution'!$A$2:$B$11,2),0)*'EV Scenarios'!E$2</f>
        <v>0.10845081707010169</v>
      </c>
      <c r="F58" s="5">
        <f>'[3]Pc, Winter, S1'!F58*Main!$B$8+_xlfn.IFNA(VLOOKUP($A58,'EV Distribution'!$A$2:$B$11,2),0)*'EV Scenarios'!F$2</f>
        <v>9.018210486219122E-2</v>
      </c>
      <c r="G58" s="5">
        <f>'[3]Pc, Winter, S1'!G58*Main!$B$8+_xlfn.IFNA(VLOOKUP($A58,'EV Distribution'!$A$2:$B$11,2),0)*'EV Scenarios'!G$2</f>
        <v>7.6836611718806541E-2</v>
      </c>
      <c r="H58" s="5">
        <f>'[3]Pc, Winter, S1'!H58*Main!$B$8+_xlfn.IFNA(VLOOKUP($A58,'EV Distribution'!$A$2:$B$11,2),0)*'EV Scenarios'!H$2</f>
        <v>9.5558112529379083E-2</v>
      </c>
      <c r="I58" s="5">
        <f>'[3]Pc, Winter, S1'!I58*Main!$B$8+_xlfn.IFNA(VLOOKUP($A58,'EV Distribution'!$A$2:$B$11,2),0)*'EV Scenarios'!I$2</f>
        <v>2.7130791305852213E-2</v>
      </c>
      <c r="J58" s="5">
        <f>'[3]Pc, Winter, S1'!J58*Main!$B$8+_xlfn.IFNA(VLOOKUP($A58,'EV Distribution'!$A$2:$B$11,2),0)*'EV Scenarios'!J$2</f>
        <v>3.5251649019677846E-2</v>
      </c>
      <c r="K58" s="5">
        <f>'[3]Pc, Winter, S1'!K58*Main!$B$8+_xlfn.IFNA(VLOOKUP($A58,'EV Distribution'!$A$2:$B$11,2),0)*'EV Scenarios'!K$2</f>
        <v>5.7786203682656759E-2</v>
      </c>
      <c r="L58" s="5">
        <f>'[3]Pc, Winter, S1'!L58*Main!$B$8+_xlfn.IFNA(VLOOKUP($A58,'EV Distribution'!$A$2:$B$11,2),0)*'EV Scenarios'!L$2</f>
        <v>4.9056130062131227E-2</v>
      </c>
      <c r="M58" s="5">
        <f>'[3]Pc, Winter, S1'!M58*Main!$B$8+_xlfn.IFNA(VLOOKUP($A58,'EV Distribution'!$A$2:$B$11,2),0)*'EV Scenarios'!M$2</f>
        <v>5.1930725326326616E-2</v>
      </c>
      <c r="N58" s="5">
        <f>'[3]Pc, Winter, S1'!N58*Main!$B$8+_xlfn.IFNA(VLOOKUP($A58,'EV Distribution'!$A$2:$B$11,2),0)*'EV Scenarios'!N$2</f>
        <v>5.9256540725341242E-2</v>
      </c>
      <c r="O58" s="5">
        <f>'[3]Pc, Winter, S1'!O58*Main!$B$8+_xlfn.IFNA(VLOOKUP($A58,'EV Distribution'!$A$2:$B$11,2),0)*'EV Scenarios'!O$2</f>
        <v>7.7528553423491464E-2</v>
      </c>
      <c r="P58" s="5">
        <f>'[3]Pc, Winter, S1'!P58*Main!$B$8+_xlfn.IFNA(VLOOKUP($A58,'EV Distribution'!$A$2:$B$11,2),0)*'EV Scenarios'!P$2</f>
        <v>8.0393517359570454E-2</v>
      </c>
      <c r="Q58" s="5">
        <f>'[3]Pc, Winter, S1'!Q58*Main!$B$8+_xlfn.IFNA(VLOOKUP($A58,'EV Distribution'!$A$2:$B$11,2),0)*'EV Scenarios'!Q$2</f>
        <v>7.8628082460541079E-2</v>
      </c>
      <c r="R58" s="5">
        <f>'[3]Pc, Winter, S1'!R58*Main!$B$8+_xlfn.IFNA(VLOOKUP($A58,'EV Distribution'!$A$2:$B$11,2),0)*'EV Scenarios'!R$2</f>
        <v>6.2583043302533239E-2</v>
      </c>
      <c r="S58" s="5">
        <f>'[3]Pc, Winter, S1'!S58*Main!$B$8+_xlfn.IFNA(VLOOKUP($A58,'EV Distribution'!$A$2:$B$11,2),0)*'EV Scenarios'!S$2</f>
        <v>8.4886771204114558E-2</v>
      </c>
      <c r="T58" s="5">
        <f>'[3]Pc, Winter, S1'!T58*Main!$B$8+_xlfn.IFNA(VLOOKUP($A58,'EV Distribution'!$A$2:$B$11,2),0)*'EV Scenarios'!T$2</f>
        <v>5.2108478363504046E-2</v>
      </c>
      <c r="U58" s="5">
        <f>'[3]Pc, Winter, S1'!U58*Main!$B$8+_xlfn.IFNA(VLOOKUP($A58,'EV Distribution'!$A$2:$B$11,2),0)*'EV Scenarios'!U$2</f>
        <v>3.7647203066212338E-2</v>
      </c>
      <c r="V58" s="5">
        <f>'[3]Pc, Winter, S1'!V58*Main!$B$8+_xlfn.IFNA(VLOOKUP($A58,'EV Distribution'!$A$2:$B$11,2),0)*'EV Scenarios'!V$2</f>
        <v>4.1958291516231025E-2</v>
      </c>
      <c r="W58" s="5">
        <f>'[3]Pc, Winter, S1'!W58*Main!$B$8+_xlfn.IFNA(VLOOKUP($A58,'EV Distribution'!$A$2:$B$11,2),0)*'EV Scenarios'!W$2</f>
        <v>2.9265531722563135E-2</v>
      </c>
      <c r="X58" s="5">
        <f>'[3]Pc, Winter, S1'!X58*Main!$B$8+_xlfn.IFNA(VLOOKUP($A58,'EV Distribution'!$A$2:$B$11,2),0)*'EV Scenarios'!X$2</f>
        <v>0.10210409654474964</v>
      </c>
      <c r="Y58" s="5">
        <f>'[3]Pc, Winter, S1'!Y58*Main!$B$8+_xlfn.IFNA(VLOOKUP($A58,'EV Distribution'!$A$2:$B$11,2),0)*'EV Scenarios'!Y$2</f>
        <v>0.11854697512537371</v>
      </c>
    </row>
    <row r="59" spans="1:25" x14ac:dyDescent="0.3">
      <c r="A59">
        <v>109</v>
      </c>
      <c r="B59" s="5">
        <f>'[3]Pc, Winter, S1'!B59*Main!$B$8+_xlfn.IFNA(VLOOKUP($A59,'EV Distribution'!$A$2:$B$11,2),0)*'EV Scenarios'!B$2</f>
        <v>0.15759697732257985</v>
      </c>
      <c r="C59" s="5">
        <f>'[3]Pc, Winter, S1'!C59*Main!$B$8+_xlfn.IFNA(VLOOKUP($A59,'EV Distribution'!$A$2:$B$11,2),0)*'EV Scenarios'!C$2</f>
        <v>0.16209259958969596</v>
      </c>
      <c r="D59" s="5">
        <f>'[3]Pc, Winter, S1'!D59*Main!$B$8+_xlfn.IFNA(VLOOKUP($A59,'EV Distribution'!$A$2:$B$11,2),0)*'EV Scenarios'!D$2</f>
        <v>0.14771413494248584</v>
      </c>
      <c r="E59" s="5">
        <f>'[3]Pc, Winter, S1'!E59*Main!$B$8+_xlfn.IFNA(VLOOKUP($A59,'EV Distribution'!$A$2:$B$11,2),0)*'EV Scenarios'!E$2</f>
        <v>0.15188679775023603</v>
      </c>
      <c r="F59" s="5">
        <f>'[3]Pc, Winter, S1'!F59*Main!$B$8+_xlfn.IFNA(VLOOKUP($A59,'EV Distribution'!$A$2:$B$11,2),0)*'EV Scenarios'!F$2</f>
        <v>0.11508747720214775</v>
      </c>
      <c r="G59" s="5">
        <f>'[3]Pc, Winter, S1'!G59*Main!$B$8+_xlfn.IFNA(VLOOKUP($A59,'EV Distribution'!$A$2:$B$11,2),0)*'EV Scenarios'!G$2</f>
        <v>0.1130223256987796</v>
      </c>
      <c r="H59" s="5">
        <f>'[3]Pc, Winter, S1'!H59*Main!$B$8+_xlfn.IFNA(VLOOKUP($A59,'EV Distribution'!$A$2:$B$11,2),0)*'EV Scenarios'!H$2</f>
        <v>0.1208547807219436</v>
      </c>
      <c r="I59" s="5">
        <f>'[3]Pc, Winter, S1'!I59*Main!$B$8+_xlfn.IFNA(VLOOKUP($A59,'EV Distribution'!$A$2:$B$11,2),0)*'EV Scenarios'!I$2</f>
        <v>6.8222478581725476E-2</v>
      </c>
      <c r="J59" s="5">
        <f>'[3]Pc, Winter, S1'!J59*Main!$B$8+_xlfn.IFNA(VLOOKUP($A59,'EV Distribution'!$A$2:$B$11,2),0)*'EV Scenarios'!J$2</f>
        <v>0.14226005385048876</v>
      </c>
      <c r="K59" s="5">
        <f>'[3]Pc, Winter, S1'!K59*Main!$B$8+_xlfn.IFNA(VLOOKUP($A59,'EV Distribution'!$A$2:$B$11,2),0)*'EV Scenarios'!K$2</f>
        <v>0.17299668393649204</v>
      </c>
      <c r="L59" s="5">
        <f>'[3]Pc, Winter, S1'!L59*Main!$B$8+_xlfn.IFNA(VLOOKUP($A59,'EV Distribution'!$A$2:$B$11,2),0)*'EV Scenarios'!L$2</f>
        <v>0.1671489971743913</v>
      </c>
      <c r="M59" s="5">
        <f>'[3]Pc, Winter, S1'!M59*Main!$B$8+_xlfn.IFNA(VLOOKUP($A59,'EV Distribution'!$A$2:$B$11,2),0)*'EV Scenarios'!M$2</f>
        <v>0.16789922572456434</v>
      </c>
      <c r="N59" s="5">
        <f>'[3]Pc, Winter, S1'!N59*Main!$B$8+_xlfn.IFNA(VLOOKUP($A59,'EV Distribution'!$A$2:$B$11,2),0)*'EV Scenarios'!N$2</f>
        <v>0.13876092874136575</v>
      </c>
      <c r="O59" s="5">
        <f>'[3]Pc, Winter, S1'!O59*Main!$B$8+_xlfn.IFNA(VLOOKUP($A59,'EV Distribution'!$A$2:$B$11,2),0)*'EV Scenarios'!O$2</f>
        <v>0.14542375208596395</v>
      </c>
      <c r="P59" s="5">
        <f>'[3]Pc, Winter, S1'!P59*Main!$B$8+_xlfn.IFNA(VLOOKUP($A59,'EV Distribution'!$A$2:$B$11,2),0)*'EV Scenarios'!P$2</f>
        <v>0.17086488656212631</v>
      </c>
      <c r="Q59" s="5">
        <f>'[3]Pc, Winter, S1'!Q59*Main!$B$8+_xlfn.IFNA(VLOOKUP($A59,'EV Distribution'!$A$2:$B$11,2),0)*'EV Scenarios'!Q$2</f>
        <v>0.16862290574922312</v>
      </c>
      <c r="R59" s="5">
        <f>'[3]Pc, Winter, S1'!R59*Main!$B$8+_xlfn.IFNA(VLOOKUP($A59,'EV Distribution'!$A$2:$B$11,2),0)*'EV Scenarios'!R$2</f>
        <v>0.15371322359930867</v>
      </c>
      <c r="S59" s="5">
        <f>'[3]Pc, Winter, S1'!S59*Main!$B$8+_xlfn.IFNA(VLOOKUP($A59,'EV Distribution'!$A$2:$B$11,2),0)*'EV Scenarios'!S$2</f>
        <v>0.14119429728485663</v>
      </c>
      <c r="T59" s="5">
        <f>'[3]Pc, Winter, S1'!T59*Main!$B$8+_xlfn.IFNA(VLOOKUP($A59,'EV Distribution'!$A$2:$B$11,2),0)*'EV Scenarios'!T$2</f>
        <v>6.9329241749700066E-2</v>
      </c>
      <c r="U59" s="5">
        <f>'[3]Pc, Winter, S1'!U59*Main!$B$8+_xlfn.IFNA(VLOOKUP($A59,'EV Distribution'!$A$2:$B$11,2),0)*'EV Scenarios'!U$2</f>
        <v>5.437261432943416E-2</v>
      </c>
      <c r="V59" s="5">
        <f>'[3]Pc, Winter, S1'!V59*Main!$B$8+_xlfn.IFNA(VLOOKUP($A59,'EV Distribution'!$A$2:$B$11,2),0)*'EV Scenarios'!V$2</f>
        <v>5.7162158084656009E-2</v>
      </c>
      <c r="W59" s="5">
        <f>'[3]Pc, Winter, S1'!W59*Main!$B$8+_xlfn.IFNA(VLOOKUP($A59,'EV Distribution'!$A$2:$B$11,2),0)*'EV Scenarios'!W$2</f>
        <v>5.7411950733439548E-2</v>
      </c>
      <c r="X59" s="5">
        <f>'[3]Pc, Winter, S1'!X59*Main!$B$8+_xlfn.IFNA(VLOOKUP($A59,'EV Distribution'!$A$2:$B$11,2),0)*'EV Scenarios'!X$2</f>
        <v>0.13208977408504446</v>
      </c>
      <c r="Y59" s="5">
        <f>'[3]Pc, Winter, S1'!Y59*Main!$B$8+_xlfn.IFNA(VLOOKUP($A59,'EV Distribution'!$A$2:$B$11,2),0)*'EV Scenarios'!Y$2</f>
        <v>0.14941042001256788</v>
      </c>
    </row>
    <row r="60" spans="1:25" x14ac:dyDescent="0.3">
      <c r="A60">
        <v>111</v>
      </c>
      <c r="B60" s="5">
        <f>'[3]Pc, Winter, S1'!B60*Main!$B$8+_xlfn.IFNA(VLOOKUP($A60,'EV Distribution'!$A$2:$B$11,2),0)*'EV Scenarios'!B$2</f>
        <v>0.14904033160035107</v>
      </c>
      <c r="C60" s="5">
        <f>'[3]Pc, Winter, S1'!C60*Main!$B$8+_xlfn.IFNA(VLOOKUP($A60,'EV Distribution'!$A$2:$B$11,2),0)*'EV Scenarios'!C$2</f>
        <v>0.15209820986016542</v>
      </c>
      <c r="D60" s="5">
        <f>'[3]Pc, Winter, S1'!D60*Main!$B$8+_xlfn.IFNA(VLOOKUP($A60,'EV Distribution'!$A$2:$B$11,2),0)*'EV Scenarios'!D$2</f>
        <v>0.13659774640497402</v>
      </c>
      <c r="E60" s="5">
        <f>'[3]Pc, Winter, S1'!E60*Main!$B$8+_xlfn.IFNA(VLOOKUP($A60,'EV Distribution'!$A$2:$B$11,2),0)*'EV Scenarios'!E$2</f>
        <v>0.12544220945955276</v>
      </c>
      <c r="F60" s="5">
        <f>'[3]Pc, Winter, S1'!F60*Main!$B$8+_xlfn.IFNA(VLOOKUP($A60,'EV Distribution'!$A$2:$B$11,2),0)*'EV Scenarios'!F$2</f>
        <v>0.1213449105964224</v>
      </c>
      <c r="G60" s="5">
        <f>'[3]Pc, Winter, S1'!G60*Main!$B$8+_xlfn.IFNA(VLOOKUP($A60,'EV Distribution'!$A$2:$B$11,2),0)*'EV Scenarios'!G$2</f>
        <v>9.6799092349239835E-2</v>
      </c>
      <c r="H60" s="5">
        <f>'[3]Pc, Winter, S1'!H60*Main!$B$8+_xlfn.IFNA(VLOOKUP($A60,'EV Distribution'!$A$2:$B$11,2),0)*'EV Scenarios'!H$2</f>
        <v>0.11376598916267898</v>
      </c>
      <c r="I60" s="5">
        <f>'[3]Pc, Winter, S1'!I60*Main!$B$8+_xlfn.IFNA(VLOOKUP($A60,'EV Distribution'!$A$2:$B$11,2),0)*'EV Scenarios'!I$2</f>
        <v>7.5607730779423343E-2</v>
      </c>
      <c r="J60" s="5">
        <f>'[3]Pc, Winter, S1'!J60*Main!$B$8+_xlfn.IFNA(VLOOKUP($A60,'EV Distribution'!$A$2:$B$11,2),0)*'EV Scenarios'!J$2</f>
        <v>0.16179807456029718</v>
      </c>
      <c r="K60" s="5">
        <f>'[3]Pc, Winter, S1'!K60*Main!$B$8+_xlfn.IFNA(VLOOKUP($A60,'EV Distribution'!$A$2:$B$11,2),0)*'EV Scenarios'!K$2</f>
        <v>0.21398603052131521</v>
      </c>
      <c r="L60" s="5">
        <f>'[3]Pc, Winter, S1'!L60*Main!$B$8+_xlfn.IFNA(VLOOKUP($A60,'EV Distribution'!$A$2:$B$11,2),0)*'EV Scenarios'!L$2</f>
        <v>0.20389868177458503</v>
      </c>
      <c r="M60" s="5">
        <f>'[3]Pc, Winter, S1'!M60*Main!$B$8+_xlfn.IFNA(VLOOKUP($A60,'EV Distribution'!$A$2:$B$11,2),0)*'EV Scenarios'!M$2</f>
        <v>0.21612386224465521</v>
      </c>
      <c r="N60" s="5">
        <f>'[3]Pc, Winter, S1'!N60*Main!$B$8+_xlfn.IFNA(VLOOKUP($A60,'EV Distribution'!$A$2:$B$11,2),0)*'EV Scenarios'!N$2</f>
        <v>0.22544724548426071</v>
      </c>
      <c r="O60" s="5">
        <f>'[3]Pc, Winter, S1'!O60*Main!$B$8+_xlfn.IFNA(VLOOKUP($A60,'EV Distribution'!$A$2:$B$11,2),0)*'EV Scenarios'!O$2</f>
        <v>0.23211361073601114</v>
      </c>
      <c r="P60" s="5">
        <f>'[3]Pc, Winter, S1'!P60*Main!$B$8+_xlfn.IFNA(VLOOKUP($A60,'EV Distribution'!$A$2:$B$11,2),0)*'EV Scenarios'!P$2</f>
        <v>0.27381589809520301</v>
      </c>
      <c r="Q60" s="5">
        <f>'[3]Pc, Winter, S1'!Q60*Main!$B$8+_xlfn.IFNA(VLOOKUP($A60,'EV Distribution'!$A$2:$B$11,2),0)*'EV Scenarios'!Q$2</f>
        <v>0.28794704042558117</v>
      </c>
      <c r="R60" s="5">
        <f>'[3]Pc, Winter, S1'!R60*Main!$B$8+_xlfn.IFNA(VLOOKUP($A60,'EV Distribution'!$A$2:$B$11,2),0)*'EV Scenarios'!R$2</f>
        <v>0.26349760641571274</v>
      </c>
      <c r="S60" s="5">
        <f>'[3]Pc, Winter, S1'!S60*Main!$B$8+_xlfn.IFNA(VLOOKUP($A60,'EV Distribution'!$A$2:$B$11,2),0)*'EV Scenarios'!S$2</f>
        <v>0.22194598130249391</v>
      </c>
      <c r="T60" s="5">
        <f>'[3]Pc, Winter, S1'!T60*Main!$B$8+_xlfn.IFNA(VLOOKUP($A60,'EV Distribution'!$A$2:$B$11,2),0)*'EV Scenarios'!T$2</f>
        <v>0.11342815547292699</v>
      </c>
      <c r="U60" s="5">
        <f>'[3]Pc, Winter, S1'!U60*Main!$B$8+_xlfn.IFNA(VLOOKUP($A60,'EV Distribution'!$A$2:$B$11,2),0)*'EV Scenarios'!U$2</f>
        <v>8.9527895734880222E-2</v>
      </c>
      <c r="V60" s="5">
        <f>'[3]Pc, Winter, S1'!V60*Main!$B$8+_xlfn.IFNA(VLOOKUP($A60,'EV Distribution'!$A$2:$B$11,2),0)*'EV Scenarios'!V$2</f>
        <v>8.4937482182066718E-2</v>
      </c>
      <c r="W60" s="5">
        <f>'[3]Pc, Winter, S1'!W60*Main!$B$8+_xlfn.IFNA(VLOOKUP($A60,'EV Distribution'!$A$2:$B$11,2),0)*'EV Scenarios'!W$2</f>
        <v>4.7104832313748922E-2</v>
      </c>
      <c r="X60" s="5">
        <f>'[3]Pc, Winter, S1'!X60*Main!$B$8+_xlfn.IFNA(VLOOKUP($A60,'EV Distribution'!$A$2:$B$11,2),0)*'EV Scenarios'!X$2</f>
        <v>0.12094442933885022</v>
      </c>
      <c r="Y60" s="5">
        <f>'[3]Pc, Winter, S1'!Y60*Main!$B$8+_xlfn.IFNA(VLOOKUP($A60,'EV Distribution'!$A$2:$B$11,2),0)*'EV Scenarios'!Y$2</f>
        <v>0.14974449511468907</v>
      </c>
    </row>
    <row r="61" spans="1:25" x14ac:dyDescent="0.3">
      <c r="A61">
        <v>112</v>
      </c>
      <c r="B61" s="5">
        <f>'[3]Pc, Winter, S1'!B61*Main!$B$8+_xlfn.IFNA(VLOOKUP($A61,'EV Distribution'!$A$2:$B$11,2),0)*'EV Scenarios'!B$2</f>
        <v>0.22597851744480174</v>
      </c>
      <c r="C61" s="5">
        <f>'[3]Pc, Winter, S1'!C61*Main!$B$8+_xlfn.IFNA(VLOOKUP($A61,'EV Distribution'!$A$2:$B$11,2),0)*'EV Scenarios'!C$2</f>
        <v>0.21897106935644328</v>
      </c>
      <c r="D61" s="5">
        <f>'[3]Pc, Winter, S1'!D61*Main!$B$8+_xlfn.IFNA(VLOOKUP($A61,'EV Distribution'!$A$2:$B$11,2),0)*'EV Scenarios'!D$2</f>
        <v>0.20798825339192434</v>
      </c>
      <c r="E61" s="5">
        <f>'[3]Pc, Winter, S1'!E61*Main!$B$8+_xlfn.IFNA(VLOOKUP($A61,'EV Distribution'!$A$2:$B$11,2),0)*'EV Scenarios'!E$2</f>
        <v>0.20193065286966508</v>
      </c>
      <c r="F61" s="5">
        <f>'[3]Pc, Winter, S1'!F61*Main!$B$8+_xlfn.IFNA(VLOOKUP($A61,'EV Distribution'!$A$2:$B$11,2),0)*'EV Scenarios'!F$2</f>
        <v>0.18296524626838961</v>
      </c>
      <c r="G61" s="5">
        <f>'[3]Pc, Winter, S1'!G61*Main!$B$8+_xlfn.IFNA(VLOOKUP($A61,'EV Distribution'!$A$2:$B$11,2),0)*'EV Scenarios'!G$2</f>
        <v>0.16394670518960941</v>
      </c>
      <c r="H61" s="5">
        <f>'[3]Pc, Winter, S1'!H61*Main!$B$8+_xlfn.IFNA(VLOOKUP($A61,'EV Distribution'!$A$2:$B$11,2),0)*'EV Scenarios'!H$2</f>
        <v>0.19396184769003227</v>
      </c>
      <c r="I61" s="5">
        <f>'[3]Pc, Winter, S1'!I61*Main!$B$8+_xlfn.IFNA(VLOOKUP($A61,'EV Distribution'!$A$2:$B$11,2),0)*'EV Scenarios'!I$2</f>
        <v>0.12819243221138679</v>
      </c>
      <c r="J61" s="5">
        <f>'[3]Pc, Winter, S1'!J61*Main!$B$8+_xlfn.IFNA(VLOOKUP($A61,'EV Distribution'!$A$2:$B$11,2),0)*'EV Scenarios'!J$2</f>
        <v>0.14091294304227639</v>
      </c>
      <c r="K61" s="5">
        <f>'[3]Pc, Winter, S1'!K61*Main!$B$8+_xlfn.IFNA(VLOOKUP($A61,'EV Distribution'!$A$2:$B$11,2),0)*'EV Scenarios'!K$2</f>
        <v>0.16753215588598949</v>
      </c>
      <c r="L61" s="5">
        <f>'[3]Pc, Winter, S1'!L61*Main!$B$8+_xlfn.IFNA(VLOOKUP($A61,'EV Distribution'!$A$2:$B$11,2),0)*'EV Scenarios'!L$2</f>
        <v>0.16769043470787606</v>
      </c>
      <c r="M61" s="5">
        <f>'[3]Pc, Winter, S1'!M61*Main!$B$8+_xlfn.IFNA(VLOOKUP($A61,'EV Distribution'!$A$2:$B$11,2),0)*'EV Scenarios'!M$2</f>
        <v>0.18248442885221955</v>
      </c>
      <c r="N61" s="5">
        <f>'[3]Pc, Winter, S1'!N61*Main!$B$8+_xlfn.IFNA(VLOOKUP($A61,'EV Distribution'!$A$2:$B$11,2),0)*'EV Scenarios'!N$2</f>
        <v>0.17772248570477833</v>
      </c>
      <c r="O61" s="5">
        <f>'[3]Pc, Winter, S1'!O61*Main!$B$8+_xlfn.IFNA(VLOOKUP($A61,'EV Distribution'!$A$2:$B$11,2),0)*'EV Scenarios'!O$2</f>
        <v>0.19056190566707479</v>
      </c>
      <c r="P61" s="5">
        <f>'[3]Pc, Winter, S1'!P61*Main!$B$8+_xlfn.IFNA(VLOOKUP($A61,'EV Distribution'!$A$2:$B$11,2),0)*'EV Scenarios'!P$2</f>
        <v>0.1951882891635591</v>
      </c>
      <c r="Q61" s="5">
        <f>'[3]Pc, Winter, S1'!Q61*Main!$B$8+_xlfn.IFNA(VLOOKUP($A61,'EV Distribution'!$A$2:$B$11,2),0)*'EV Scenarios'!Q$2</f>
        <v>0.19088174437636202</v>
      </c>
      <c r="R61" s="5">
        <f>'[3]Pc, Winter, S1'!R61*Main!$B$8+_xlfn.IFNA(VLOOKUP($A61,'EV Distribution'!$A$2:$B$11,2),0)*'EV Scenarios'!R$2</f>
        <v>0.18019718664150144</v>
      </c>
      <c r="S61" s="5">
        <f>'[3]Pc, Winter, S1'!S61*Main!$B$8+_xlfn.IFNA(VLOOKUP($A61,'EV Distribution'!$A$2:$B$11,2),0)*'EV Scenarios'!S$2</f>
        <v>0.20051278458032415</v>
      </c>
      <c r="T61" s="5">
        <f>'[3]Pc, Winter, S1'!T61*Main!$B$8+_xlfn.IFNA(VLOOKUP($A61,'EV Distribution'!$A$2:$B$11,2),0)*'EV Scenarios'!T$2</f>
        <v>0.16575651002326233</v>
      </c>
      <c r="U61" s="5">
        <f>'[3]Pc, Winter, S1'!U61*Main!$B$8+_xlfn.IFNA(VLOOKUP($A61,'EV Distribution'!$A$2:$B$11,2),0)*'EV Scenarios'!U$2</f>
        <v>0.15987322627573558</v>
      </c>
      <c r="V61" s="5">
        <f>'[3]Pc, Winter, S1'!V61*Main!$B$8+_xlfn.IFNA(VLOOKUP($A61,'EV Distribution'!$A$2:$B$11,2),0)*'EV Scenarios'!V$2</f>
        <v>0.1690259098193248</v>
      </c>
      <c r="W61" s="5">
        <f>'[3]Pc, Winter, S1'!W61*Main!$B$8+_xlfn.IFNA(VLOOKUP($A61,'EV Distribution'!$A$2:$B$11,2),0)*'EV Scenarios'!W$2</f>
        <v>0.13879518067008398</v>
      </c>
      <c r="X61" s="5">
        <f>'[3]Pc, Winter, S1'!X61*Main!$B$8+_xlfn.IFNA(VLOOKUP($A61,'EV Distribution'!$A$2:$B$11,2),0)*'EV Scenarios'!X$2</f>
        <v>0.19715559439705765</v>
      </c>
      <c r="Y61" s="5">
        <f>'[3]Pc, Winter, S1'!Y61*Main!$B$8+_xlfn.IFNA(VLOOKUP($A61,'EV Distribution'!$A$2:$B$11,2),0)*'EV Scenarios'!Y$2</f>
        <v>0.20996348008719812</v>
      </c>
    </row>
    <row r="62" spans="1:25" x14ac:dyDescent="0.3">
      <c r="A62">
        <v>116</v>
      </c>
      <c r="B62" s="5">
        <f>'[3]Pc, Winter, S1'!B62*Main!$B$8+_xlfn.IFNA(VLOOKUP($A62,'EV Distribution'!$A$2:$B$11,2),0)*'EV Scenarios'!B$2</f>
        <v>0.20449171434798602</v>
      </c>
      <c r="C62" s="5">
        <f>'[3]Pc, Winter, S1'!C62*Main!$B$8+_xlfn.IFNA(VLOOKUP($A62,'EV Distribution'!$A$2:$B$11,2),0)*'EV Scenarios'!C$2</f>
        <v>0.20907161039455985</v>
      </c>
      <c r="D62" s="5">
        <f>'[3]Pc, Winter, S1'!D62*Main!$B$8+_xlfn.IFNA(VLOOKUP($A62,'EV Distribution'!$A$2:$B$11,2),0)*'EV Scenarios'!D$2</f>
        <v>0.19635330551057154</v>
      </c>
      <c r="E62" s="5">
        <f>'[3]Pc, Winter, S1'!E62*Main!$B$8+_xlfn.IFNA(VLOOKUP($A62,'EV Distribution'!$A$2:$B$11,2),0)*'EV Scenarios'!E$2</f>
        <v>0.19085056354758673</v>
      </c>
      <c r="F62" s="5">
        <f>'[3]Pc, Winter, S1'!F62*Main!$B$8+_xlfn.IFNA(VLOOKUP($A62,'EV Distribution'!$A$2:$B$11,2),0)*'EV Scenarios'!F$2</f>
        <v>0.1724678782552661</v>
      </c>
      <c r="G62" s="5">
        <f>'[3]Pc, Winter, S1'!G62*Main!$B$8+_xlfn.IFNA(VLOOKUP($A62,'EV Distribution'!$A$2:$B$11,2),0)*'EV Scenarios'!G$2</f>
        <v>0.15973395188099876</v>
      </c>
      <c r="H62" s="5">
        <f>'[3]Pc, Winter, S1'!H62*Main!$B$8+_xlfn.IFNA(VLOOKUP($A62,'EV Distribution'!$A$2:$B$11,2),0)*'EV Scenarios'!H$2</f>
        <v>0.17702569806496835</v>
      </c>
      <c r="I62" s="5">
        <f>'[3]Pc, Winter, S1'!I62*Main!$B$8+_xlfn.IFNA(VLOOKUP($A62,'EV Distribution'!$A$2:$B$11,2),0)*'EV Scenarios'!I$2</f>
        <v>0.1030428298714106</v>
      </c>
      <c r="J62" s="5">
        <f>'[3]Pc, Winter, S1'!J62*Main!$B$8+_xlfn.IFNA(VLOOKUP($A62,'EV Distribution'!$A$2:$B$11,2),0)*'EV Scenarios'!J$2</f>
        <v>0.10107339168288784</v>
      </c>
      <c r="K62" s="5">
        <f>'[3]Pc, Winter, S1'!K62*Main!$B$8+_xlfn.IFNA(VLOOKUP($A62,'EV Distribution'!$A$2:$B$11,2),0)*'EV Scenarios'!K$2</f>
        <v>0.10819976716745833</v>
      </c>
      <c r="L62" s="5">
        <f>'[3]Pc, Winter, S1'!L62*Main!$B$8+_xlfn.IFNA(VLOOKUP($A62,'EV Distribution'!$A$2:$B$11,2),0)*'EV Scenarios'!L$2</f>
        <v>9.9167492979269925E-2</v>
      </c>
      <c r="M62" s="5">
        <f>'[3]Pc, Winter, S1'!M62*Main!$B$8+_xlfn.IFNA(VLOOKUP($A62,'EV Distribution'!$A$2:$B$11,2),0)*'EV Scenarios'!M$2</f>
        <v>0.10107635150620525</v>
      </c>
      <c r="N62" s="5">
        <f>'[3]Pc, Winter, S1'!N62*Main!$B$8+_xlfn.IFNA(VLOOKUP($A62,'EV Distribution'!$A$2:$B$11,2),0)*'EV Scenarios'!N$2</f>
        <v>0.10938150963875286</v>
      </c>
      <c r="O62" s="5">
        <f>'[3]Pc, Winter, S1'!O62*Main!$B$8+_xlfn.IFNA(VLOOKUP($A62,'EV Distribution'!$A$2:$B$11,2),0)*'EV Scenarios'!O$2</f>
        <v>0.12865436810827235</v>
      </c>
      <c r="P62" s="5">
        <f>'[3]Pc, Winter, S1'!P62*Main!$B$8+_xlfn.IFNA(VLOOKUP($A62,'EV Distribution'!$A$2:$B$11,2),0)*'EV Scenarios'!P$2</f>
        <v>0.12795713307486628</v>
      </c>
      <c r="Q62" s="5">
        <f>'[3]Pc, Winter, S1'!Q62*Main!$B$8+_xlfn.IFNA(VLOOKUP($A62,'EV Distribution'!$A$2:$B$11,2),0)*'EV Scenarios'!Q$2</f>
        <v>0.12782190148714695</v>
      </c>
      <c r="R62" s="5">
        <f>'[3]Pc, Winter, S1'!R62*Main!$B$8+_xlfn.IFNA(VLOOKUP($A62,'EV Distribution'!$A$2:$B$11,2),0)*'EV Scenarios'!R$2</f>
        <v>0.11150794885093619</v>
      </c>
      <c r="S62" s="5">
        <f>'[3]Pc, Winter, S1'!S62*Main!$B$8+_xlfn.IFNA(VLOOKUP($A62,'EV Distribution'!$A$2:$B$11,2),0)*'EV Scenarios'!S$2</f>
        <v>0.13708652363796614</v>
      </c>
      <c r="T62" s="5">
        <f>'[3]Pc, Winter, S1'!T62*Main!$B$8+_xlfn.IFNA(VLOOKUP($A62,'EV Distribution'!$A$2:$B$11,2),0)*'EV Scenarios'!T$2</f>
        <v>0.11632458606188045</v>
      </c>
      <c r="U62" s="5">
        <f>'[3]Pc, Winter, S1'!U62*Main!$B$8+_xlfn.IFNA(VLOOKUP($A62,'EV Distribution'!$A$2:$B$11,2),0)*'EV Scenarios'!U$2</f>
        <v>0.10888461644207771</v>
      </c>
      <c r="V62" s="5">
        <f>'[3]Pc, Winter, S1'!V62*Main!$B$8+_xlfn.IFNA(VLOOKUP($A62,'EV Distribution'!$A$2:$B$11,2),0)*'EV Scenarios'!V$2</f>
        <v>0.11929500021169655</v>
      </c>
      <c r="W62" s="5">
        <f>'[3]Pc, Winter, S1'!W62*Main!$B$8+_xlfn.IFNA(VLOOKUP($A62,'EV Distribution'!$A$2:$B$11,2),0)*'EV Scenarios'!W$2</f>
        <v>0.10819507384747463</v>
      </c>
      <c r="X62" s="5">
        <f>'[3]Pc, Winter, S1'!X62*Main!$B$8+_xlfn.IFNA(VLOOKUP($A62,'EV Distribution'!$A$2:$B$11,2),0)*'EV Scenarios'!X$2</f>
        <v>0.17871732051687517</v>
      </c>
      <c r="Y62" s="5">
        <f>'[3]Pc, Winter, S1'!Y62*Main!$B$8+_xlfn.IFNA(VLOOKUP($A62,'EV Distribution'!$A$2:$B$11,2),0)*'EV Scenarios'!Y$2</f>
        <v>0.19705716958653924</v>
      </c>
    </row>
    <row r="63" spans="1:25" x14ac:dyDescent="0.3">
      <c r="A63">
        <v>117</v>
      </c>
      <c r="B63" s="5">
        <f>'[3]Pc, Winter, S1'!B63*Main!$B$8+_xlfn.IFNA(VLOOKUP($A63,'EV Distribution'!$A$2:$B$11,2),0)*'EV Scenarios'!B$2</f>
        <v>0.11938157726237118</v>
      </c>
      <c r="C63" s="5">
        <f>'[3]Pc, Winter, S1'!C63*Main!$B$8+_xlfn.IFNA(VLOOKUP($A63,'EV Distribution'!$A$2:$B$11,2),0)*'EV Scenarios'!C$2</f>
        <v>0.12399089618091616</v>
      </c>
      <c r="D63" s="5">
        <f>'[3]Pc, Winter, S1'!D63*Main!$B$8+_xlfn.IFNA(VLOOKUP($A63,'EV Distribution'!$A$2:$B$11,2),0)*'EV Scenarios'!D$2</f>
        <v>0.1107708496564393</v>
      </c>
      <c r="E63" s="5">
        <f>'[3]Pc, Winter, S1'!E63*Main!$B$8+_xlfn.IFNA(VLOOKUP($A63,'EV Distribution'!$A$2:$B$11,2),0)*'EV Scenarios'!E$2</f>
        <v>0.10524027942484365</v>
      </c>
      <c r="F63" s="5">
        <f>'[3]Pc, Winter, S1'!F63*Main!$B$8+_xlfn.IFNA(VLOOKUP($A63,'EV Distribution'!$A$2:$B$11,2),0)*'EV Scenarios'!F$2</f>
        <v>8.6931177903784129E-2</v>
      </c>
      <c r="G63" s="5">
        <f>'[3]Pc, Winter, S1'!G63*Main!$B$8+_xlfn.IFNA(VLOOKUP($A63,'EV Distribution'!$A$2:$B$11,2),0)*'EV Scenarios'!G$2</f>
        <v>7.4554144917728729E-2</v>
      </c>
      <c r="H63" s="5">
        <f>'[3]Pc, Winter, S1'!H63*Main!$B$8+_xlfn.IFNA(VLOOKUP($A63,'EV Distribution'!$A$2:$B$11,2),0)*'EV Scenarios'!H$2</f>
        <v>9.0955067994576547E-2</v>
      </c>
      <c r="I63" s="5">
        <f>'[3]Pc, Winter, S1'!I63*Main!$B$8+_xlfn.IFNA(VLOOKUP($A63,'EV Distribution'!$A$2:$B$11,2),0)*'EV Scenarios'!I$2</f>
        <v>1.6738890657034263E-2</v>
      </c>
      <c r="J63" s="5">
        <f>'[3]Pc, Winter, S1'!J63*Main!$B$8+_xlfn.IFNA(VLOOKUP($A63,'EV Distribution'!$A$2:$B$11,2),0)*'EV Scenarios'!J$2</f>
        <v>1.4428729240854379E-2</v>
      </c>
      <c r="K63" s="5">
        <f>'[3]Pc, Winter, S1'!K63*Main!$B$8+_xlfn.IFNA(VLOOKUP($A63,'EV Distribution'!$A$2:$B$11,2),0)*'EV Scenarios'!K$2</f>
        <v>2.1683575930729289E-2</v>
      </c>
      <c r="L63" s="5">
        <f>'[3]Pc, Winter, S1'!L63*Main!$B$8+_xlfn.IFNA(VLOOKUP($A63,'EV Distribution'!$A$2:$B$11,2),0)*'EV Scenarios'!L$2</f>
        <v>1.2634262249936081E-2</v>
      </c>
      <c r="M63" s="5">
        <f>'[3]Pc, Winter, S1'!M63*Main!$B$8+_xlfn.IFNA(VLOOKUP($A63,'EV Distribution'!$A$2:$B$11,2),0)*'EV Scenarios'!M$2</f>
        <v>1.4597959411434979E-2</v>
      </c>
      <c r="N63" s="5">
        <f>'[3]Pc, Winter, S1'!N63*Main!$B$8+_xlfn.IFNA(VLOOKUP($A63,'EV Distribution'!$A$2:$B$11,2),0)*'EV Scenarios'!N$2</f>
        <v>2.2929523614580876E-2</v>
      </c>
      <c r="O63" s="5">
        <f>'[3]Pc, Winter, S1'!O63*Main!$B$8+_xlfn.IFNA(VLOOKUP($A63,'EV Distribution'!$A$2:$B$11,2),0)*'EV Scenarios'!O$2</f>
        <v>4.2108551204129298E-2</v>
      </c>
      <c r="P63" s="5">
        <f>'[3]Pc, Winter, S1'!P63*Main!$B$8+_xlfn.IFNA(VLOOKUP($A63,'EV Distribution'!$A$2:$B$11,2),0)*'EV Scenarios'!P$2</f>
        <v>4.156356090462985E-2</v>
      </c>
      <c r="Q63" s="5">
        <f>'[3]Pc, Winter, S1'!Q63*Main!$B$8+_xlfn.IFNA(VLOOKUP($A63,'EV Distribution'!$A$2:$B$11,2),0)*'EV Scenarios'!Q$2</f>
        <v>4.1430194801215486E-2</v>
      </c>
      <c r="R63" s="5">
        <f>'[3]Pc, Winter, S1'!R63*Main!$B$8+_xlfn.IFNA(VLOOKUP($A63,'EV Distribution'!$A$2:$B$11,2),0)*'EV Scenarios'!R$2</f>
        <v>2.4804697227494885E-2</v>
      </c>
      <c r="S63" s="5">
        <f>'[3]Pc, Winter, S1'!S63*Main!$B$8+_xlfn.IFNA(VLOOKUP($A63,'EV Distribution'!$A$2:$B$11,2),0)*'EV Scenarios'!S$2</f>
        <v>5.0057352561988636E-2</v>
      </c>
      <c r="T63" s="5">
        <f>'[3]Pc, Winter, S1'!T63*Main!$B$8+_xlfn.IFNA(VLOOKUP($A63,'EV Distribution'!$A$2:$B$11,2),0)*'EV Scenarios'!T$2</f>
        <v>2.8744585451941234E-2</v>
      </c>
      <c r="U63" s="5">
        <f>'[3]Pc, Winter, S1'!U63*Main!$B$8+_xlfn.IFNA(VLOOKUP($A63,'EV Distribution'!$A$2:$B$11,2),0)*'EV Scenarios'!U$2</f>
        <v>2.0741474510861658E-2</v>
      </c>
      <c r="V63" s="5">
        <f>'[3]Pc, Winter, S1'!V63*Main!$B$8+_xlfn.IFNA(VLOOKUP($A63,'EV Distribution'!$A$2:$B$11,2),0)*'EV Scenarios'!V$2</f>
        <v>3.1136769598217096E-2</v>
      </c>
      <c r="W63" s="5">
        <f>'[3]Pc, Winter, S1'!W63*Main!$B$8+_xlfn.IFNA(VLOOKUP($A63,'EV Distribution'!$A$2:$B$11,2),0)*'EV Scenarios'!W$2</f>
        <v>2.1114583543726889E-2</v>
      </c>
      <c r="X63" s="5">
        <f>'[3]Pc, Winter, S1'!X63*Main!$B$8+_xlfn.IFNA(VLOOKUP($A63,'EV Distribution'!$A$2:$B$11,2),0)*'EV Scenarios'!X$2</f>
        <v>9.2671436458131737E-2</v>
      </c>
      <c r="Y63" s="5">
        <f>'[3]Pc, Winter, S1'!Y63*Main!$B$8+_xlfn.IFNA(VLOOKUP($A63,'EV Distribution'!$A$2:$B$11,2),0)*'EV Scenarios'!Y$2</f>
        <v>0.11132987307765421</v>
      </c>
    </row>
    <row r="64" spans="1:25" x14ac:dyDescent="0.3">
      <c r="A64">
        <v>118</v>
      </c>
      <c r="B64" s="5">
        <f>'[3]Pc, Winter, S1'!B64*Main!$B$8+_xlfn.IFNA(VLOOKUP($A64,'EV Distribution'!$A$2:$B$11,2),0)*'EV Scenarios'!B$2</f>
        <v>0.12300592134661416</v>
      </c>
      <c r="C64" s="5">
        <f>'[3]Pc, Winter, S1'!C64*Main!$B$8+_xlfn.IFNA(VLOOKUP($A64,'EV Distribution'!$A$2:$B$11,2),0)*'EV Scenarios'!C$2</f>
        <v>0.12704145831959035</v>
      </c>
      <c r="D64" s="5">
        <f>'[3]Pc, Winter, S1'!D64*Main!$B$8+_xlfn.IFNA(VLOOKUP($A64,'EV Distribution'!$A$2:$B$11,2),0)*'EV Scenarios'!D$2</f>
        <v>0.11332385931236232</v>
      </c>
      <c r="E64" s="5">
        <f>'[3]Pc, Winter, S1'!E64*Main!$B$8+_xlfn.IFNA(VLOOKUP($A64,'EV Distribution'!$A$2:$B$11,2),0)*'EV Scenarios'!E$2</f>
        <v>0.10786229388287705</v>
      </c>
      <c r="F64" s="5">
        <f>'[3]Pc, Winter, S1'!F64*Main!$B$8+_xlfn.IFNA(VLOOKUP($A64,'EV Distribution'!$A$2:$B$11,2),0)*'EV Scenarios'!F$2</f>
        <v>8.974708467569921E-2</v>
      </c>
      <c r="G64" s="5">
        <f>'[3]Pc, Winter, S1'!G64*Main!$B$8+_xlfn.IFNA(VLOOKUP($A64,'EV Distribution'!$A$2:$B$11,2),0)*'EV Scenarios'!G$2</f>
        <v>7.6925794083062896E-2</v>
      </c>
      <c r="H64" s="5">
        <f>'[3]Pc, Winter, S1'!H64*Main!$B$8+_xlfn.IFNA(VLOOKUP($A64,'EV Distribution'!$A$2:$B$11,2),0)*'EV Scenarios'!H$2</f>
        <v>9.8779338721771498E-2</v>
      </c>
      <c r="I64" s="5">
        <f>'[3]Pc, Winter, S1'!I64*Main!$B$8+_xlfn.IFNA(VLOOKUP($A64,'EV Distribution'!$A$2:$B$11,2),0)*'EV Scenarios'!I$2</f>
        <v>2.7512795679067344E-2</v>
      </c>
      <c r="J64" s="5">
        <f>'[3]Pc, Winter, S1'!J64*Main!$B$8+_xlfn.IFNA(VLOOKUP($A64,'EV Distribution'!$A$2:$B$11,2),0)*'EV Scenarios'!J$2</f>
        <v>2.5207990224952799E-2</v>
      </c>
      <c r="K64" s="5">
        <f>'[3]Pc, Winter, S1'!K64*Main!$B$8+_xlfn.IFNA(VLOOKUP($A64,'EV Distribution'!$A$2:$B$11,2),0)*'EV Scenarios'!K$2</f>
        <v>3.2409213591859415E-2</v>
      </c>
      <c r="L64" s="5">
        <f>'[3]Pc, Winter, S1'!L64*Main!$B$8+_xlfn.IFNA(VLOOKUP($A64,'EV Distribution'!$A$2:$B$11,2),0)*'EV Scenarios'!L$2</f>
        <v>2.2794092735573521E-2</v>
      </c>
      <c r="M64" s="5">
        <f>'[3]Pc, Winter, S1'!M64*Main!$B$8+_xlfn.IFNA(VLOOKUP($A64,'EV Distribution'!$A$2:$B$11,2),0)*'EV Scenarios'!M$2</f>
        <v>2.3427291074644994E-2</v>
      </c>
      <c r="N64" s="5">
        <f>'[3]Pc, Winter, S1'!N64*Main!$B$8+_xlfn.IFNA(VLOOKUP($A64,'EV Distribution'!$A$2:$B$11,2),0)*'EV Scenarios'!N$2</f>
        <v>3.1690537174946902E-2</v>
      </c>
      <c r="O64" s="5">
        <f>'[3]Pc, Winter, S1'!O64*Main!$B$8+_xlfn.IFNA(VLOOKUP($A64,'EV Distribution'!$A$2:$B$11,2),0)*'EV Scenarios'!O$2</f>
        <v>5.0675363289837544E-2</v>
      </c>
      <c r="P64" s="5">
        <f>'[3]Pc, Winter, S1'!P64*Main!$B$8+_xlfn.IFNA(VLOOKUP($A64,'EV Distribution'!$A$2:$B$11,2),0)*'EV Scenarios'!P$2</f>
        <v>5.0447790229319098E-2</v>
      </c>
      <c r="Q64" s="5">
        <f>'[3]Pc, Winter, S1'!Q64*Main!$B$8+_xlfn.IFNA(VLOOKUP($A64,'EV Distribution'!$A$2:$B$11,2),0)*'EV Scenarios'!Q$2</f>
        <v>5.04684788237501E-2</v>
      </c>
      <c r="R64" s="5">
        <f>'[3]Pc, Winter, S1'!R64*Main!$B$8+_xlfn.IFNA(VLOOKUP($A64,'EV Distribution'!$A$2:$B$11,2),0)*'EV Scenarios'!R$2</f>
        <v>3.3784177876893043E-2</v>
      </c>
      <c r="S64" s="5">
        <f>'[3]Pc, Winter, S1'!S64*Main!$B$8+_xlfn.IFNA(VLOOKUP($A64,'EV Distribution'!$A$2:$B$11,2),0)*'EV Scenarios'!S$2</f>
        <v>6.0960898515778662E-2</v>
      </c>
      <c r="T64" s="5">
        <f>'[3]Pc, Winter, S1'!T64*Main!$B$8+_xlfn.IFNA(VLOOKUP($A64,'EV Distribution'!$A$2:$B$11,2),0)*'EV Scenarios'!T$2</f>
        <v>4.2330218023375422E-2</v>
      </c>
      <c r="U64" s="5">
        <f>'[3]Pc, Winter, S1'!U64*Main!$B$8+_xlfn.IFNA(VLOOKUP($A64,'EV Distribution'!$A$2:$B$11,2),0)*'EV Scenarios'!U$2</f>
        <v>3.5371223089395998E-2</v>
      </c>
      <c r="V64" s="5">
        <f>'[3]Pc, Winter, S1'!V64*Main!$B$8+_xlfn.IFNA(VLOOKUP($A64,'EV Distribution'!$A$2:$B$11,2),0)*'EV Scenarios'!V$2</f>
        <v>4.6423936878628752E-2</v>
      </c>
      <c r="W64" s="5">
        <f>'[3]Pc, Winter, S1'!W64*Main!$B$8+_xlfn.IFNA(VLOOKUP($A64,'EV Distribution'!$A$2:$B$11,2),0)*'EV Scenarios'!W$2</f>
        <v>3.3949112347327115E-2</v>
      </c>
      <c r="X64" s="5">
        <f>'[3]Pc, Winter, S1'!X64*Main!$B$8+_xlfn.IFNA(VLOOKUP($A64,'EV Distribution'!$A$2:$B$11,2),0)*'EV Scenarios'!X$2</f>
        <v>0.10335064945009245</v>
      </c>
      <c r="Y64" s="5">
        <f>'[3]Pc, Winter, S1'!Y64*Main!$B$8+_xlfn.IFNA(VLOOKUP($A64,'EV Distribution'!$A$2:$B$11,2),0)*'EV Scenarios'!Y$2</f>
        <v>0.11798286599644994</v>
      </c>
    </row>
    <row r="65" spans="1:25" x14ac:dyDescent="0.3">
      <c r="A65">
        <v>119</v>
      </c>
      <c r="B65" s="5">
        <f>'[3]Pc, Winter, S1'!B65*Main!$B$8+_xlfn.IFNA(VLOOKUP($A65,'EV Distribution'!$A$2:$B$11,2),0)*'EV Scenarios'!B$2</f>
        <v>0.14668199154343681</v>
      </c>
      <c r="C65" s="5">
        <f>'[3]Pc, Winter, S1'!C65*Main!$B$8+_xlfn.IFNA(VLOOKUP($A65,'EV Distribution'!$A$2:$B$11,2),0)*'EV Scenarios'!C$2</f>
        <v>0.15116477165763414</v>
      </c>
      <c r="D65" s="5">
        <f>'[3]Pc, Winter, S1'!D65*Main!$B$8+_xlfn.IFNA(VLOOKUP($A65,'EV Distribution'!$A$2:$B$11,2),0)*'EV Scenarios'!D$2</f>
        <v>0.14009853108304815</v>
      </c>
      <c r="E65" s="5">
        <f>'[3]Pc, Winter, S1'!E65*Main!$B$8+_xlfn.IFNA(VLOOKUP($A65,'EV Distribution'!$A$2:$B$11,2),0)*'EV Scenarios'!E$2</f>
        <v>0.13398815816048601</v>
      </c>
      <c r="F65" s="5">
        <f>'[3]Pc, Winter, S1'!F65*Main!$B$8+_xlfn.IFNA(VLOOKUP($A65,'EV Distribution'!$A$2:$B$11,2),0)*'EV Scenarios'!F$2</f>
        <v>0.1164876722013512</v>
      </c>
      <c r="G65" s="5">
        <f>'[3]Pc, Winter, S1'!G65*Main!$B$8+_xlfn.IFNA(VLOOKUP($A65,'EV Distribution'!$A$2:$B$11,2),0)*'EV Scenarios'!G$2</f>
        <v>0.10450401036075052</v>
      </c>
      <c r="H65" s="5">
        <f>'[3]Pc, Winter, S1'!H65*Main!$B$8+_xlfn.IFNA(VLOOKUP($A65,'EV Distribution'!$A$2:$B$11,2),0)*'EV Scenarios'!H$2</f>
        <v>0.12567221978080995</v>
      </c>
      <c r="I65" s="5">
        <f>'[3]Pc, Winter, S1'!I65*Main!$B$8+_xlfn.IFNA(VLOOKUP($A65,'EV Distribution'!$A$2:$B$11,2),0)*'EV Scenarios'!I$2</f>
        <v>5.6676186205574908E-2</v>
      </c>
      <c r="J65" s="5">
        <f>'[3]Pc, Winter, S1'!J65*Main!$B$8+_xlfn.IFNA(VLOOKUP($A65,'EV Distribution'!$A$2:$B$11,2),0)*'EV Scenarios'!J$2</f>
        <v>5.7528263807017553E-2</v>
      </c>
      <c r="K65" s="5">
        <f>'[3]Pc, Winter, S1'!K65*Main!$B$8+_xlfn.IFNA(VLOOKUP($A65,'EV Distribution'!$A$2:$B$11,2),0)*'EV Scenarios'!K$2</f>
        <v>6.5762591154703592E-2</v>
      </c>
      <c r="L65" s="5">
        <f>'[3]Pc, Winter, S1'!L65*Main!$B$8+_xlfn.IFNA(VLOOKUP($A65,'EV Distribution'!$A$2:$B$11,2),0)*'EV Scenarios'!L$2</f>
        <v>5.6618233035618762E-2</v>
      </c>
      <c r="M65" s="5">
        <f>'[3]Pc, Winter, S1'!M65*Main!$B$8+_xlfn.IFNA(VLOOKUP($A65,'EV Distribution'!$A$2:$B$11,2),0)*'EV Scenarios'!M$2</f>
        <v>5.5327871597843407E-2</v>
      </c>
      <c r="N65" s="5">
        <f>'[3]Pc, Winter, S1'!N65*Main!$B$8+_xlfn.IFNA(VLOOKUP($A65,'EV Distribution'!$A$2:$B$11,2),0)*'EV Scenarios'!N$2</f>
        <v>6.3553582424032334E-2</v>
      </c>
      <c r="O65" s="5">
        <f>'[3]Pc, Winter, S1'!O65*Main!$B$8+_xlfn.IFNA(VLOOKUP($A65,'EV Distribution'!$A$2:$B$11,2),0)*'EV Scenarios'!O$2</f>
        <v>8.2281608143566581E-2</v>
      </c>
      <c r="P65" s="5">
        <f>'[3]Pc, Winter, S1'!P65*Main!$B$8+_xlfn.IFNA(VLOOKUP($A65,'EV Distribution'!$A$2:$B$11,2),0)*'EV Scenarios'!P$2</f>
        <v>8.2289028831828731E-2</v>
      </c>
      <c r="Q65" s="5">
        <f>'[3]Pc, Winter, S1'!Q65*Main!$B$8+_xlfn.IFNA(VLOOKUP($A65,'EV Distribution'!$A$2:$B$11,2),0)*'EV Scenarios'!Q$2</f>
        <v>8.2125187014972262E-2</v>
      </c>
      <c r="R65" s="5">
        <f>'[3]Pc, Winter, S1'!R65*Main!$B$8+_xlfn.IFNA(VLOOKUP($A65,'EV Distribution'!$A$2:$B$11,2),0)*'EV Scenarios'!R$2</f>
        <v>6.5626932769825355E-2</v>
      </c>
      <c r="S65" s="5">
        <f>'[3]Pc, Winter, S1'!S65*Main!$B$8+_xlfn.IFNA(VLOOKUP($A65,'EV Distribution'!$A$2:$B$11,2),0)*'EV Scenarios'!S$2</f>
        <v>9.2932212277751558E-2</v>
      </c>
      <c r="T65" s="5">
        <f>'[3]Pc, Winter, S1'!T65*Main!$B$8+_xlfn.IFNA(VLOOKUP($A65,'EV Distribution'!$A$2:$B$11,2),0)*'EV Scenarios'!T$2</f>
        <v>7.3719921468142741E-2</v>
      </c>
      <c r="U65" s="5">
        <f>'[3]Pc, Winter, S1'!U65*Main!$B$8+_xlfn.IFNA(VLOOKUP($A65,'EV Distribution'!$A$2:$B$11,2),0)*'EV Scenarios'!U$2</f>
        <v>7.007012503904099E-2</v>
      </c>
      <c r="V65" s="5">
        <f>'[3]Pc, Winter, S1'!V65*Main!$B$8+_xlfn.IFNA(VLOOKUP($A65,'EV Distribution'!$A$2:$B$11,2),0)*'EV Scenarios'!V$2</f>
        <v>8.3402434934205613E-2</v>
      </c>
      <c r="W65" s="5">
        <f>'[3]Pc, Winter, S1'!W65*Main!$B$8+_xlfn.IFNA(VLOOKUP($A65,'EV Distribution'!$A$2:$B$11,2),0)*'EV Scenarios'!W$2</f>
        <v>7.1429459285363067E-2</v>
      </c>
      <c r="X65" s="5">
        <f>'[3]Pc, Winter, S1'!X65*Main!$B$8+_xlfn.IFNA(VLOOKUP($A65,'EV Distribution'!$A$2:$B$11,2),0)*'EV Scenarios'!X$2</f>
        <v>0.13435765247157974</v>
      </c>
      <c r="Y65" s="5">
        <f>'[3]Pc, Winter, S1'!Y65*Main!$B$8+_xlfn.IFNA(VLOOKUP($A65,'EV Distribution'!$A$2:$B$11,2),0)*'EV Scenarios'!Y$2</f>
        <v>0.14197289948104991</v>
      </c>
    </row>
    <row r="66" spans="1:25" x14ac:dyDescent="0.3">
      <c r="A66">
        <v>120</v>
      </c>
      <c r="B66" s="5">
        <f>'[3]Pc, Winter, S1'!B66*Main!$B$8+_xlfn.IFNA(VLOOKUP($A66,'EV Distribution'!$A$2:$B$11,2),0)*'EV Scenarios'!B$2</f>
        <v>0.13366524226799623</v>
      </c>
      <c r="C66" s="5">
        <f>'[3]Pc, Winter, S1'!C66*Main!$B$8+_xlfn.IFNA(VLOOKUP($A66,'EV Distribution'!$A$2:$B$11,2),0)*'EV Scenarios'!C$2</f>
        <v>0.13898217877364097</v>
      </c>
      <c r="D66" s="5">
        <f>'[3]Pc, Winter, S1'!D66*Main!$B$8+_xlfn.IFNA(VLOOKUP($A66,'EV Distribution'!$A$2:$B$11,2),0)*'EV Scenarios'!D$2</f>
        <v>0.12576630913397843</v>
      </c>
      <c r="E66" s="5">
        <f>'[3]Pc, Winter, S1'!E66*Main!$B$8+_xlfn.IFNA(VLOOKUP($A66,'EV Distribution'!$A$2:$B$11,2),0)*'EV Scenarios'!E$2</f>
        <v>0.11607982325373202</v>
      </c>
      <c r="F66" s="5">
        <f>'[3]Pc, Winter, S1'!F66*Main!$B$8+_xlfn.IFNA(VLOOKUP($A66,'EV Distribution'!$A$2:$B$11,2),0)*'EV Scenarios'!F$2</f>
        <v>9.5054207228148849E-2</v>
      </c>
      <c r="G66" s="5">
        <f>'[3]Pc, Winter, S1'!G66*Main!$B$8+_xlfn.IFNA(VLOOKUP($A66,'EV Distribution'!$A$2:$B$11,2),0)*'EV Scenarios'!G$2</f>
        <v>8.1325536770759571E-2</v>
      </c>
      <c r="H66" s="5">
        <f>'[3]Pc, Winter, S1'!H66*Main!$B$8+_xlfn.IFNA(VLOOKUP($A66,'EV Distribution'!$A$2:$B$11,2),0)*'EV Scenarios'!H$2</f>
        <v>9.6773004799779724E-2</v>
      </c>
      <c r="I66" s="5">
        <f>'[3]Pc, Winter, S1'!I66*Main!$B$8+_xlfn.IFNA(VLOOKUP($A66,'EV Distribution'!$A$2:$B$11,2),0)*'EV Scenarios'!I$2</f>
        <v>2.992488909349186E-2</v>
      </c>
      <c r="J66" s="5">
        <f>'[3]Pc, Winter, S1'!J66*Main!$B$8+_xlfn.IFNA(VLOOKUP($A66,'EV Distribution'!$A$2:$B$11,2),0)*'EV Scenarios'!J$2</f>
        <v>3.5826987288775473E-2</v>
      </c>
      <c r="K66" s="5">
        <f>'[3]Pc, Winter, S1'!K66*Main!$B$8+_xlfn.IFNA(VLOOKUP($A66,'EV Distribution'!$A$2:$B$11,2),0)*'EV Scenarios'!K$2</f>
        <v>4.7945503677616824E-2</v>
      </c>
      <c r="L66" s="5">
        <f>'[3]Pc, Winter, S1'!L66*Main!$B$8+_xlfn.IFNA(VLOOKUP($A66,'EV Distribution'!$A$2:$B$11,2),0)*'EV Scenarios'!L$2</f>
        <v>4.0180611882901625E-2</v>
      </c>
      <c r="M66" s="5">
        <f>'[3]Pc, Winter, S1'!M66*Main!$B$8+_xlfn.IFNA(VLOOKUP($A66,'EV Distribution'!$A$2:$B$11,2),0)*'EV Scenarios'!M$2</f>
        <v>4.0732653180547362E-2</v>
      </c>
      <c r="N66" s="5">
        <f>'[3]Pc, Winter, S1'!N66*Main!$B$8+_xlfn.IFNA(VLOOKUP($A66,'EV Distribution'!$A$2:$B$11,2),0)*'EV Scenarios'!N$2</f>
        <v>4.8989812495437032E-2</v>
      </c>
      <c r="O66" s="5">
        <f>'[3]Pc, Winter, S1'!O66*Main!$B$8+_xlfn.IFNA(VLOOKUP($A66,'EV Distribution'!$A$2:$B$11,2),0)*'EV Scenarios'!O$2</f>
        <v>7.0247943382129654E-2</v>
      </c>
      <c r="P66" s="5">
        <f>'[3]Pc, Winter, S1'!P66*Main!$B$8+_xlfn.IFNA(VLOOKUP($A66,'EV Distribution'!$A$2:$B$11,2),0)*'EV Scenarios'!P$2</f>
        <v>6.5908954538696801E-2</v>
      </c>
      <c r="Q66" s="5">
        <f>'[3]Pc, Winter, S1'!Q66*Main!$B$8+_xlfn.IFNA(VLOOKUP($A66,'EV Distribution'!$A$2:$B$11,2),0)*'EV Scenarios'!Q$2</f>
        <v>6.2941577933005866E-2</v>
      </c>
      <c r="R66" s="5">
        <f>'[3]Pc, Winter, S1'!R66*Main!$B$8+_xlfn.IFNA(VLOOKUP($A66,'EV Distribution'!$A$2:$B$11,2),0)*'EV Scenarios'!R$2</f>
        <v>4.4337806138167735E-2</v>
      </c>
      <c r="S66" s="5">
        <f>'[3]Pc, Winter, S1'!S66*Main!$B$8+_xlfn.IFNA(VLOOKUP($A66,'EV Distribution'!$A$2:$B$11,2),0)*'EV Scenarios'!S$2</f>
        <v>6.7325314688144136E-2</v>
      </c>
      <c r="T66" s="5">
        <f>'[3]Pc, Winter, S1'!T66*Main!$B$8+_xlfn.IFNA(VLOOKUP($A66,'EV Distribution'!$A$2:$B$11,2),0)*'EV Scenarios'!T$2</f>
        <v>4.6489813795669105E-2</v>
      </c>
      <c r="U66" s="5">
        <f>'[3]Pc, Winter, S1'!U66*Main!$B$8+_xlfn.IFNA(VLOOKUP($A66,'EV Distribution'!$A$2:$B$11,2),0)*'EV Scenarios'!U$2</f>
        <v>4.3063810319782084E-2</v>
      </c>
      <c r="V66" s="5">
        <f>'[3]Pc, Winter, S1'!V66*Main!$B$8+_xlfn.IFNA(VLOOKUP($A66,'EV Distribution'!$A$2:$B$11,2),0)*'EV Scenarios'!V$2</f>
        <v>5.8304020034182995E-2</v>
      </c>
      <c r="W66" s="5">
        <f>'[3]Pc, Winter, S1'!W66*Main!$B$8+_xlfn.IFNA(VLOOKUP($A66,'EV Distribution'!$A$2:$B$11,2),0)*'EV Scenarios'!W$2</f>
        <v>4.6958081466185783E-2</v>
      </c>
      <c r="X66" s="5">
        <f>'[3]Pc, Winter, S1'!X66*Main!$B$8+_xlfn.IFNA(VLOOKUP($A66,'EV Distribution'!$A$2:$B$11,2),0)*'EV Scenarios'!X$2</f>
        <v>0.11721268344385768</v>
      </c>
      <c r="Y66" s="5">
        <f>'[3]Pc, Winter, S1'!Y66*Main!$B$8+_xlfn.IFNA(VLOOKUP($A66,'EV Distribution'!$A$2:$B$11,2),0)*'EV Scenarios'!Y$2</f>
        <v>0.1306818035460969</v>
      </c>
    </row>
    <row r="67" spans="1:25" x14ac:dyDescent="0.3">
      <c r="A67">
        <v>71</v>
      </c>
      <c r="B67" s="5">
        <f>'[3]Pc, Winter, S1'!B67*Main!$B$8+_xlfn.IFNA(VLOOKUP($A67,'EV Distribution'!$A$2:$B$11,2),0)*'EV Scenarios'!B$2</f>
        <v>0.16646532373155634</v>
      </c>
      <c r="C67" s="5">
        <f>'[3]Pc, Winter, S1'!C67*Main!$B$8+_xlfn.IFNA(VLOOKUP($A67,'EV Distribution'!$A$2:$B$11,2),0)*'EV Scenarios'!C$2</f>
        <v>0.16193298408885515</v>
      </c>
      <c r="D67" s="5">
        <f>'[3]Pc, Winter, S1'!D67*Main!$B$8+_xlfn.IFNA(VLOOKUP($A67,'EV Distribution'!$A$2:$B$11,2),0)*'EV Scenarios'!D$2</f>
        <v>0.1456782562959297</v>
      </c>
      <c r="E67" s="5">
        <f>'[3]Pc, Winter, S1'!E67*Main!$B$8+_xlfn.IFNA(VLOOKUP($A67,'EV Distribution'!$A$2:$B$11,2),0)*'EV Scenarios'!E$2</f>
        <v>0.14436535321756749</v>
      </c>
      <c r="F67" s="5">
        <f>'[3]Pc, Winter, S1'!F67*Main!$B$8+_xlfn.IFNA(VLOOKUP($A67,'EV Distribution'!$A$2:$B$11,2),0)*'EV Scenarios'!F$2</f>
        <v>0.1263105861109669</v>
      </c>
      <c r="G67" s="5">
        <f>'[3]Pc, Winter, S1'!G67*Main!$B$8+_xlfn.IFNA(VLOOKUP($A67,'EV Distribution'!$A$2:$B$11,2),0)*'EV Scenarios'!G$2</f>
        <v>0.11408544808051096</v>
      </c>
      <c r="H67" s="5">
        <f>'[3]Pc, Winter, S1'!H67*Main!$B$8+_xlfn.IFNA(VLOOKUP($A67,'EV Distribution'!$A$2:$B$11,2),0)*'EV Scenarios'!H$2</f>
        <v>0.13809571787152369</v>
      </c>
      <c r="I67" s="5">
        <f>'[3]Pc, Winter, S1'!I67*Main!$B$8+_xlfn.IFNA(VLOOKUP($A67,'EV Distribution'!$A$2:$B$11,2),0)*'EV Scenarios'!I$2</f>
        <v>8.0220877683177955E-2</v>
      </c>
      <c r="J67" s="5">
        <f>'[3]Pc, Winter, S1'!J67*Main!$B$8+_xlfn.IFNA(VLOOKUP($A67,'EV Distribution'!$A$2:$B$11,2),0)*'EV Scenarios'!J$2</f>
        <v>9.3955527614384193E-2</v>
      </c>
      <c r="K67" s="5">
        <f>'[3]Pc, Winter, S1'!K67*Main!$B$8+_xlfn.IFNA(VLOOKUP($A67,'EV Distribution'!$A$2:$B$11,2),0)*'EV Scenarios'!K$2</f>
        <v>0.12084156520168063</v>
      </c>
      <c r="L67" s="5">
        <f>'[3]Pc, Winter, S1'!L67*Main!$B$8+_xlfn.IFNA(VLOOKUP($A67,'EV Distribution'!$A$2:$B$11,2),0)*'EV Scenarios'!L$2</f>
        <v>0.13370138577060223</v>
      </c>
      <c r="M67" s="5">
        <f>'[3]Pc, Winter, S1'!M67*Main!$B$8+_xlfn.IFNA(VLOOKUP($A67,'EV Distribution'!$A$2:$B$11,2),0)*'EV Scenarios'!M$2</f>
        <v>0.13485407736451693</v>
      </c>
      <c r="N67" s="5">
        <f>'[3]Pc, Winter, S1'!N67*Main!$B$8+_xlfn.IFNA(VLOOKUP($A67,'EV Distribution'!$A$2:$B$11,2),0)*'EV Scenarios'!N$2</f>
        <v>0.14395658656110849</v>
      </c>
      <c r="O67" s="5">
        <f>'[3]Pc, Winter, S1'!O67*Main!$B$8+_xlfn.IFNA(VLOOKUP($A67,'EV Distribution'!$A$2:$B$11,2),0)*'EV Scenarios'!O$2</f>
        <v>0.1554813026607417</v>
      </c>
      <c r="P67" s="5">
        <f>'[3]Pc, Winter, S1'!P67*Main!$B$8+_xlfn.IFNA(VLOOKUP($A67,'EV Distribution'!$A$2:$B$11,2),0)*'EV Scenarios'!P$2</f>
        <v>0.15449799923260857</v>
      </c>
      <c r="Q67" s="5">
        <f>'[3]Pc, Winter, S1'!Q67*Main!$B$8+_xlfn.IFNA(VLOOKUP($A67,'EV Distribution'!$A$2:$B$11,2),0)*'EV Scenarios'!Q$2</f>
        <v>0.15371754881295729</v>
      </c>
      <c r="R67" s="5">
        <f>'[3]Pc, Winter, S1'!R67*Main!$B$8+_xlfn.IFNA(VLOOKUP($A67,'EV Distribution'!$A$2:$B$11,2),0)*'EV Scenarios'!R$2</f>
        <v>0.1381097001033357</v>
      </c>
      <c r="S67" s="5">
        <f>'[3]Pc, Winter, S1'!S67*Main!$B$8+_xlfn.IFNA(VLOOKUP($A67,'EV Distribution'!$A$2:$B$11,2),0)*'EV Scenarios'!S$2</f>
        <v>0.15833081611284025</v>
      </c>
      <c r="T67" s="5">
        <f>'[3]Pc, Winter, S1'!T67*Main!$B$8+_xlfn.IFNA(VLOOKUP($A67,'EV Distribution'!$A$2:$B$11,2),0)*'EV Scenarios'!T$2</f>
        <v>0.12311697834732713</v>
      </c>
      <c r="U67" s="5">
        <f>'[3]Pc, Winter, S1'!U67*Main!$B$8+_xlfn.IFNA(VLOOKUP($A67,'EV Distribution'!$A$2:$B$11,2),0)*'EV Scenarios'!U$2</f>
        <v>0.10785689881345882</v>
      </c>
      <c r="V67" s="5">
        <f>'[3]Pc, Winter, S1'!V67*Main!$B$8+_xlfn.IFNA(VLOOKUP($A67,'EV Distribution'!$A$2:$B$11,2),0)*'EV Scenarios'!V$2</f>
        <v>0.11316481219148276</v>
      </c>
      <c r="W67" s="5">
        <f>'[3]Pc, Winter, S1'!W67*Main!$B$8+_xlfn.IFNA(VLOOKUP($A67,'EV Distribution'!$A$2:$B$11,2),0)*'EV Scenarios'!W$2</f>
        <v>9.6272614334085641E-2</v>
      </c>
      <c r="X67" s="5">
        <f>'[3]Pc, Winter, S1'!X67*Main!$B$8+_xlfn.IFNA(VLOOKUP($A67,'EV Distribution'!$A$2:$B$11,2),0)*'EV Scenarios'!X$2</f>
        <v>0.15964898574137559</v>
      </c>
      <c r="Y67" s="5">
        <f>'[3]Pc, Winter, S1'!Y67*Main!$B$8+_xlfn.IFNA(VLOOKUP($A67,'EV Distribution'!$A$2:$B$11,2),0)*'EV Scenarios'!Y$2</f>
        <v>0.16752841940039631</v>
      </c>
    </row>
    <row r="68" spans="1:25" x14ac:dyDescent="0.3">
      <c r="A68">
        <v>10</v>
      </c>
      <c r="B68" s="5">
        <f>'[3]Pc, Winter, S1'!B68*Main!$B$8+_xlfn.IFNA(VLOOKUP($A68,'EV Distribution'!$A$2:$B$11,2),0)*'EV Scenarios'!B$2</f>
        <v>3.811245185946719E-2</v>
      </c>
      <c r="C68" s="5">
        <f>'[3]Pc, Winter, S1'!C68*Main!$B$8+_xlfn.IFNA(VLOOKUP($A68,'EV Distribution'!$A$2:$B$11,2),0)*'EV Scenarios'!C$2</f>
        <v>3.1507264021472546E-2</v>
      </c>
      <c r="D68" s="5">
        <f>'[3]Pc, Winter, S1'!D68*Main!$B$8+_xlfn.IFNA(VLOOKUP($A68,'EV Distribution'!$A$2:$B$11,2),0)*'EV Scenarios'!D$2</f>
        <v>2.9445335803511725E-2</v>
      </c>
      <c r="E68" s="5">
        <f>'[3]Pc, Winter, S1'!E68*Main!$B$8+_xlfn.IFNA(VLOOKUP($A68,'EV Distribution'!$A$2:$B$11,2),0)*'EV Scenarios'!E$2</f>
        <v>2.7795328961996497E-2</v>
      </c>
      <c r="F68" s="5">
        <f>'[3]Pc, Winter, S1'!F68*Main!$B$8+_xlfn.IFNA(VLOOKUP($A68,'EV Distribution'!$A$2:$B$11,2),0)*'EV Scenarios'!F$2</f>
        <v>2.6897031644731929E-2</v>
      </c>
      <c r="G68" s="5">
        <f>'[3]Pc, Winter, S1'!G68*Main!$B$8+_xlfn.IFNA(VLOOKUP($A68,'EV Distribution'!$A$2:$B$11,2),0)*'EV Scenarios'!G$2</f>
        <v>2.7672355734009911E-2</v>
      </c>
      <c r="H68" s="5">
        <f>'[3]Pc, Winter, S1'!H68*Main!$B$8+_xlfn.IFNA(VLOOKUP($A68,'EV Distribution'!$A$2:$B$11,2),0)*'EV Scenarios'!H$2</f>
        <v>2.8767660057701008E-2</v>
      </c>
      <c r="I68" s="5">
        <f>'[3]Pc, Winter, S1'!I68*Main!$B$8+_xlfn.IFNA(VLOOKUP($A68,'EV Distribution'!$A$2:$B$11,2),0)*'EV Scenarios'!I$2</f>
        <v>3.1576180575421879E-2</v>
      </c>
      <c r="J68" s="5">
        <f>'[3]Pc, Winter, S1'!J68*Main!$B$8+_xlfn.IFNA(VLOOKUP($A68,'EV Distribution'!$A$2:$B$11,2),0)*'EV Scenarios'!J$2</f>
        <v>3.4887309435769211E-2</v>
      </c>
      <c r="K68" s="5">
        <f>'[3]Pc, Winter, S1'!K68*Main!$B$8+_xlfn.IFNA(VLOOKUP($A68,'EV Distribution'!$A$2:$B$11,2),0)*'EV Scenarios'!K$2</f>
        <v>3.5185378995972974E-2</v>
      </c>
      <c r="L68" s="5">
        <f>'[3]Pc, Winter, S1'!L68*Main!$B$8+_xlfn.IFNA(VLOOKUP($A68,'EV Distribution'!$A$2:$B$11,2),0)*'EV Scenarios'!L$2</f>
        <v>3.4115862129115535E-2</v>
      </c>
      <c r="M68" s="5">
        <f>'[3]Pc, Winter, S1'!M68*Main!$B$8+_xlfn.IFNA(VLOOKUP($A68,'EV Distribution'!$A$2:$B$11,2),0)*'EV Scenarios'!M$2</f>
        <v>3.4612311509853666E-2</v>
      </c>
      <c r="N68" s="5">
        <f>'[3]Pc, Winter, S1'!N68*Main!$B$8+_xlfn.IFNA(VLOOKUP($A68,'EV Distribution'!$A$2:$B$11,2),0)*'EV Scenarios'!N$2</f>
        <v>3.8317190807420728E-2</v>
      </c>
      <c r="O68" s="5">
        <f>'[3]Pc, Winter, S1'!O68*Main!$B$8+_xlfn.IFNA(VLOOKUP($A68,'EV Distribution'!$A$2:$B$11,2),0)*'EV Scenarios'!O$2</f>
        <v>3.4719890401350206E-2</v>
      </c>
      <c r="P68" s="5">
        <f>'[3]Pc, Winter, S1'!P68*Main!$B$8+_xlfn.IFNA(VLOOKUP($A68,'EV Distribution'!$A$2:$B$11,2),0)*'EV Scenarios'!P$2</f>
        <v>3.399539111637067E-2</v>
      </c>
      <c r="Q68" s="5">
        <f>'[3]Pc, Winter, S1'!Q68*Main!$B$8+_xlfn.IFNA(VLOOKUP($A68,'EV Distribution'!$A$2:$B$11,2),0)*'EV Scenarios'!Q$2</f>
        <v>3.3773772223812053E-2</v>
      </c>
      <c r="R68" s="5">
        <f>'[3]Pc, Winter, S1'!R68*Main!$B$8+_xlfn.IFNA(VLOOKUP($A68,'EV Distribution'!$A$2:$B$11,2),0)*'EV Scenarios'!R$2</f>
        <v>3.1563216862122379E-2</v>
      </c>
      <c r="S68" s="5">
        <f>'[3]Pc, Winter, S1'!S68*Main!$B$8+_xlfn.IFNA(VLOOKUP($A68,'EV Distribution'!$A$2:$B$11,2),0)*'EV Scenarios'!S$2</f>
        <v>3.515817693865058E-2</v>
      </c>
      <c r="T68" s="5">
        <f>'[3]Pc, Winter, S1'!T68*Main!$B$8+_xlfn.IFNA(VLOOKUP($A68,'EV Distribution'!$A$2:$B$11,2),0)*'EV Scenarios'!T$2</f>
        <v>4.5081746642307838E-2</v>
      </c>
      <c r="U68" s="5">
        <f>'[3]Pc, Winter, S1'!U68*Main!$B$8+_xlfn.IFNA(VLOOKUP($A68,'EV Distribution'!$A$2:$B$11,2),0)*'EV Scenarios'!U$2</f>
        <v>5.4522393479712453E-2</v>
      </c>
      <c r="V68" s="5">
        <f>'[3]Pc, Winter, S1'!V68*Main!$B$8+_xlfn.IFNA(VLOOKUP($A68,'EV Distribution'!$A$2:$B$11,2),0)*'EV Scenarios'!V$2</f>
        <v>6.0264121276969757E-2</v>
      </c>
      <c r="W68" s="5">
        <f>'[3]Pc, Winter, S1'!W68*Main!$B$8+_xlfn.IFNA(VLOOKUP($A68,'EV Distribution'!$A$2:$B$11,2),0)*'EV Scenarios'!W$2</f>
        <v>5.401037414279955E-2</v>
      </c>
      <c r="X68" s="5">
        <f>'[3]Pc, Winter, S1'!X68*Main!$B$8+_xlfn.IFNA(VLOOKUP($A68,'EV Distribution'!$A$2:$B$11,2),0)*'EV Scenarios'!X$2</f>
        <v>4.3119825506741205E-2</v>
      </c>
      <c r="Y68" s="5">
        <f>'[3]Pc, Winter, S1'!Y68*Main!$B$8+_xlfn.IFNA(VLOOKUP($A68,'EV Distribution'!$A$2:$B$11,2),0)*'EV Scenarios'!Y$2</f>
        <v>3.707727667681536E-2</v>
      </c>
    </row>
    <row r="69" spans="1:25" x14ac:dyDescent="0.3">
      <c r="A69">
        <v>98</v>
      </c>
      <c r="B69" s="5">
        <f>'[3]Pc, Winter, S1'!B69*Main!$B$8+_xlfn.IFNA(VLOOKUP($A69,'EV Distribution'!$A$2:$B$11,2),0)*'EV Scenarios'!B$2</f>
        <v>0.17131972883467567</v>
      </c>
      <c r="C69" s="5">
        <f>'[3]Pc, Winter, S1'!C69*Main!$B$8+_xlfn.IFNA(VLOOKUP($A69,'EV Distribution'!$A$2:$B$11,2),0)*'EV Scenarios'!C$2</f>
        <v>0.17404391332962102</v>
      </c>
      <c r="D69" s="5">
        <f>'[3]Pc, Winter, S1'!D69*Main!$B$8+_xlfn.IFNA(VLOOKUP($A69,'EV Distribution'!$A$2:$B$11,2),0)*'EV Scenarios'!D$2</f>
        <v>0.15727981744337582</v>
      </c>
      <c r="E69" s="5">
        <f>'[3]Pc, Winter, S1'!E69*Main!$B$8+_xlfn.IFNA(VLOOKUP($A69,'EV Distribution'!$A$2:$B$11,2),0)*'EV Scenarios'!E$2</f>
        <v>0.15323421830364942</v>
      </c>
      <c r="F69" s="5">
        <f>'[3]Pc, Winter, S1'!F69*Main!$B$8+_xlfn.IFNA(VLOOKUP($A69,'EV Distribution'!$A$2:$B$11,2),0)*'EV Scenarios'!F$2</f>
        <v>0.13372594057459092</v>
      </c>
      <c r="G69" s="5">
        <f>'[3]Pc, Winter, S1'!G69*Main!$B$8+_xlfn.IFNA(VLOOKUP($A69,'EV Distribution'!$A$2:$B$11,2),0)*'EV Scenarios'!G$2</f>
        <v>0.12134678700275843</v>
      </c>
      <c r="H69" s="5">
        <f>'[3]Pc, Winter, S1'!H69*Main!$B$8+_xlfn.IFNA(VLOOKUP($A69,'EV Distribution'!$A$2:$B$11,2),0)*'EV Scenarios'!H$2</f>
        <v>0.13908309644753561</v>
      </c>
      <c r="I69" s="5">
        <f>'[3]Pc, Winter, S1'!I69*Main!$B$8+_xlfn.IFNA(VLOOKUP($A69,'EV Distribution'!$A$2:$B$11,2),0)*'EV Scenarios'!I$2</f>
        <v>6.4573675146251286E-2</v>
      </c>
      <c r="J69" s="5">
        <f>'[3]Pc, Winter, S1'!J69*Main!$B$8+_xlfn.IFNA(VLOOKUP($A69,'EV Distribution'!$A$2:$B$11,2),0)*'EV Scenarios'!J$2</f>
        <v>6.4214203679976989E-2</v>
      </c>
      <c r="K69" s="5">
        <f>'[3]Pc, Winter, S1'!K69*Main!$B$8+_xlfn.IFNA(VLOOKUP($A69,'EV Distribution'!$A$2:$B$11,2),0)*'EV Scenarios'!K$2</f>
        <v>7.3747583114664478E-2</v>
      </c>
      <c r="L69" s="5">
        <f>'[3]Pc, Winter, S1'!L69*Main!$B$8+_xlfn.IFNA(VLOOKUP($A69,'EV Distribution'!$A$2:$B$11,2),0)*'EV Scenarios'!L$2</f>
        <v>6.5712976595198064E-2</v>
      </c>
      <c r="M69" s="5">
        <f>'[3]Pc, Winter, S1'!M69*Main!$B$8+_xlfn.IFNA(VLOOKUP($A69,'EV Distribution'!$A$2:$B$11,2),0)*'EV Scenarios'!M$2</f>
        <v>6.9575221316350022E-2</v>
      </c>
      <c r="N69" s="5">
        <f>'[3]Pc, Winter, S1'!N69*Main!$B$8+_xlfn.IFNA(VLOOKUP($A69,'EV Distribution'!$A$2:$B$11,2),0)*'EV Scenarios'!N$2</f>
        <v>8.4716764903685779E-2</v>
      </c>
      <c r="O69" s="5">
        <f>'[3]Pc, Winter, S1'!O69*Main!$B$8+_xlfn.IFNA(VLOOKUP($A69,'EV Distribution'!$A$2:$B$11,2),0)*'EV Scenarios'!O$2</f>
        <v>0.10022351446249803</v>
      </c>
      <c r="P69" s="5">
        <f>'[3]Pc, Winter, S1'!P69*Main!$B$8+_xlfn.IFNA(VLOOKUP($A69,'EV Distribution'!$A$2:$B$11,2),0)*'EV Scenarios'!P$2</f>
        <v>9.5399852984639294E-2</v>
      </c>
      <c r="Q69" s="5">
        <f>'[3]Pc, Winter, S1'!Q69*Main!$B$8+_xlfn.IFNA(VLOOKUP($A69,'EV Distribution'!$A$2:$B$11,2),0)*'EV Scenarios'!Q$2</f>
        <v>9.2974612007985222E-2</v>
      </c>
      <c r="R69" s="5">
        <f>'[3]Pc, Winter, S1'!R69*Main!$B$8+_xlfn.IFNA(VLOOKUP($A69,'EV Distribution'!$A$2:$B$11,2),0)*'EV Scenarios'!R$2</f>
        <v>7.1486904628717249E-2</v>
      </c>
      <c r="S69" s="5">
        <f>'[3]Pc, Winter, S1'!S69*Main!$B$8+_xlfn.IFNA(VLOOKUP($A69,'EV Distribution'!$A$2:$B$11,2),0)*'EV Scenarios'!S$2</f>
        <v>0.10408084996608746</v>
      </c>
      <c r="T69" s="5">
        <f>'[3]Pc, Winter, S1'!T69*Main!$B$8+_xlfn.IFNA(VLOOKUP($A69,'EV Distribution'!$A$2:$B$11,2),0)*'EV Scenarios'!T$2</f>
        <v>9.2975908944998437E-2</v>
      </c>
      <c r="U69" s="5">
        <f>'[3]Pc, Winter, S1'!U69*Main!$B$8+_xlfn.IFNA(VLOOKUP($A69,'EV Distribution'!$A$2:$B$11,2),0)*'EV Scenarios'!U$2</f>
        <v>0.10202333507065238</v>
      </c>
      <c r="V69" s="5">
        <f>'[3]Pc, Winter, S1'!V69*Main!$B$8+_xlfn.IFNA(VLOOKUP($A69,'EV Distribution'!$A$2:$B$11,2),0)*'EV Scenarios'!V$2</f>
        <v>0.12355219698904002</v>
      </c>
      <c r="W69" s="5">
        <f>'[3]Pc, Winter, S1'!W69*Main!$B$8+_xlfn.IFNA(VLOOKUP($A69,'EV Distribution'!$A$2:$B$11,2),0)*'EV Scenarios'!W$2</f>
        <v>0.11108315095901189</v>
      </c>
      <c r="X69" s="5">
        <f>'[3]Pc, Winter, S1'!X69*Main!$B$8+_xlfn.IFNA(VLOOKUP($A69,'EV Distribution'!$A$2:$B$11,2),0)*'EV Scenarios'!X$2</f>
        <v>0.17976269508301373</v>
      </c>
      <c r="Y69" s="5">
        <f>'[3]Pc, Winter, S1'!Y69*Main!$B$8+_xlfn.IFNA(VLOOKUP($A69,'EV Distribution'!$A$2:$B$11,2),0)*'EV Scenarios'!Y$2</f>
        <v>0.18692044580068445</v>
      </c>
    </row>
    <row r="70" spans="1:25" x14ac:dyDescent="0.3">
      <c r="A70">
        <v>101</v>
      </c>
      <c r="B70" s="5">
        <f>'[3]Pc, Winter, S1'!B70*Main!$B$8+_xlfn.IFNA(VLOOKUP($A70,'EV Distribution'!$A$2:$B$11,2),0)*'EV Scenarios'!B$2</f>
        <v>0.18656463488895936</v>
      </c>
      <c r="C70" s="5">
        <f>'[3]Pc, Winter, S1'!C70*Main!$B$8+_xlfn.IFNA(VLOOKUP($A70,'EV Distribution'!$A$2:$B$11,2),0)*'EV Scenarios'!C$2</f>
        <v>0.18890508306747603</v>
      </c>
      <c r="D70" s="5">
        <f>'[3]Pc, Winter, S1'!D70*Main!$B$8+_xlfn.IFNA(VLOOKUP($A70,'EV Distribution'!$A$2:$B$11,2),0)*'EV Scenarios'!D$2</f>
        <v>0.1752416827495378</v>
      </c>
      <c r="E70" s="5">
        <f>'[3]Pc, Winter, S1'!E70*Main!$B$8+_xlfn.IFNA(VLOOKUP($A70,'EV Distribution'!$A$2:$B$11,2),0)*'EV Scenarios'!E$2</f>
        <v>0.16493679174433071</v>
      </c>
      <c r="F70" s="5">
        <f>'[3]Pc, Winter, S1'!F70*Main!$B$8+_xlfn.IFNA(VLOOKUP($A70,'EV Distribution'!$A$2:$B$11,2),0)*'EV Scenarios'!F$2</f>
        <v>0.14003758084010404</v>
      </c>
      <c r="G70" s="5">
        <f>'[3]Pc, Winter, S1'!G70*Main!$B$8+_xlfn.IFNA(VLOOKUP($A70,'EV Distribution'!$A$2:$B$11,2),0)*'EV Scenarios'!G$2</f>
        <v>0.12607796143871941</v>
      </c>
      <c r="H70" s="5">
        <f>'[3]Pc, Winter, S1'!H70*Main!$B$8+_xlfn.IFNA(VLOOKUP($A70,'EV Distribution'!$A$2:$B$11,2),0)*'EV Scenarios'!H$2</f>
        <v>0.14284566169781587</v>
      </c>
      <c r="I70" s="5">
        <f>'[3]Pc, Winter, S1'!I70*Main!$B$8+_xlfn.IFNA(VLOOKUP($A70,'EV Distribution'!$A$2:$B$11,2),0)*'EV Scenarios'!I$2</f>
        <v>7.9042350376012899E-2</v>
      </c>
      <c r="J70" s="5">
        <f>'[3]Pc, Winter, S1'!J70*Main!$B$8+_xlfn.IFNA(VLOOKUP($A70,'EV Distribution'!$A$2:$B$11,2),0)*'EV Scenarios'!J$2</f>
        <v>8.6010532234034487E-2</v>
      </c>
      <c r="K70" s="5">
        <f>'[3]Pc, Winter, S1'!K70*Main!$B$8+_xlfn.IFNA(VLOOKUP($A70,'EV Distribution'!$A$2:$B$11,2),0)*'EV Scenarios'!K$2</f>
        <v>0.11299033086252558</v>
      </c>
      <c r="L70" s="5">
        <f>'[3]Pc, Winter, S1'!L70*Main!$B$8+_xlfn.IFNA(VLOOKUP($A70,'EV Distribution'!$A$2:$B$11,2),0)*'EV Scenarios'!L$2</f>
        <v>0.11881436165926168</v>
      </c>
      <c r="M70" s="5">
        <f>'[3]Pc, Winter, S1'!M70*Main!$B$8+_xlfn.IFNA(VLOOKUP($A70,'EV Distribution'!$A$2:$B$11,2),0)*'EV Scenarios'!M$2</f>
        <v>0.12686109105624557</v>
      </c>
      <c r="N70" s="5">
        <f>'[3]Pc, Winter, S1'!N70*Main!$B$8+_xlfn.IFNA(VLOOKUP($A70,'EV Distribution'!$A$2:$B$11,2),0)*'EV Scenarios'!N$2</f>
        <v>0.13998365026004053</v>
      </c>
      <c r="O70" s="5">
        <f>'[3]Pc, Winter, S1'!O70*Main!$B$8+_xlfn.IFNA(VLOOKUP($A70,'EV Distribution'!$A$2:$B$11,2),0)*'EV Scenarios'!O$2</f>
        <v>0.15264770797678684</v>
      </c>
      <c r="P70" s="5">
        <f>'[3]Pc, Winter, S1'!P70*Main!$B$8+_xlfn.IFNA(VLOOKUP($A70,'EV Distribution'!$A$2:$B$11,2),0)*'EV Scenarios'!P$2</f>
        <v>0.14380183996381579</v>
      </c>
      <c r="Q70" s="5">
        <f>'[3]Pc, Winter, S1'!Q70*Main!$B$8+_xlfn.IFNA(VLOOKUP($A70,'EV Distribution'!$A$2:$B$11,2),0)*'EV Scenarios'!Q$2</f>
        <v>0.13915222548295769</v>
      </c>
      <c r="R70" s="5">
        <f>'[3]Pc, Winter, S1'!R70*Main!$B$8+_xlfn.IFNA(VLOOKUP($A70,'EV Distribution'!$A$2:$B$11,2),0)*'EV Scenarios'!R$2</f>
        <v>0.12198588970349501</v>
      </c>
      <c r="S70" s="5">
        <f>'[3]Pc, Winter, S1'!S70*Main!$B$8+_xlfn.IFNA(VLOOKUP($A70,'EV Distribution'!$A$2:$B$11,2),0)*'EV Scenarios'!S$2</f>
        <v>0.14614792283444458</v>
      </c>
      <c r="T70" s="5">
        <f>'[3]Pc, Winter, S1'!T70*Main!$B$8+_xlfn.IFNA(VLOOKUP($A70,'EV Distribution'!$A$2:$B$11,2),0)*'EV Scenarios'!T$2</f>
        <v>0.12397175003517623</v>
      </c>
      <c r="U70" s="5">
        <f>'[3]Pc, Winter, S1'!U70*Main!$B$8+_xlfn.IFNA(VLOOKUP($A70,'EV Distribution'!$A$2:$B$11,2),0)*'EV Scenarios'!U$2</f>
        <v>0.11625884287946955</v>
      </c>
      <c r="V70" s="5">
        <f>'[3]Pc, Winter, S1'!V70*Main!$B$8+_xlfn.IFNA(VLOOKUP($A70,'EV Distribution'!$A$2:$B$11,2),0)*'EV Scenarios'!V$2</f>
        <v>0.12752236691480806</v>
      </c>
      <c r="W70" s="5">
        <f>'[3]Pc, Winter, S1'!W70*Main!$B$8+_xlfn.IFNA(VLOOKUP($A70,'EV Distribution'!$A$2:$B$11,2),0)*'EV Scenarios'!W$2</f>
        <v>0.11692779919682755</v>
      </c>
      <c r="X70" s="5">
        <f>'[3]Pc, Winter, S1'!X70*Main!$B$8+_xlfn.IFNA(VLOOKUP($A70,'EV Distribution'!$A$2:$B$11,2),0)*'EV Scenarios'!X$2</f>
        <v>0.18224123702500294</v>
      </c>
      <c r="Y70" s="5">
        <f>'[3]Pc, Winter, S1'!Y70*Main!$B$8+_xlfn.IFNA(VLOOKUP($A70,'EV Distribution'!$A$2:$B$11,2),0)*'EV Scenarios'!Y$2</f>
        <v>0.19517615652738768</v>
      </c>
    </row>
    <row r="71" spans="1:25" x14ac:dyDescent="0.3">
      <c r="A71">
        <v>84</v>
      </c>
      <c r="B71" s="5">
        <f>'[3]Pc, Winter, S1'!B71*Main!$B$8+_xlfn.IFNA(VLOOKUP($A71,'EV Distribution'!$A$2:$B$11,2),0)*'EV Scenarios'!B$2</f>
        <v>0.20701476930527202</v>
      </c>
      <c r="C71" s="5">
        <f>'[3]Pc, Winter, S1'!C71*Main!$B$8+_xlfn.IFNA(VLOOKUP($A71,'EV Distribution'!$A$2:$B$11,2),0)*'EV Scenarios'!C$2</f>
        <v>0.20082945657243728</v>
      </c>
      <c r="D71" s="5">
        <f>'[3]Pc, Winter, S1'!D71*Main!$B$8+_xlfn.IFNA(VLOOKUP($A71,'EV Distribution'!$A$2:$B$11,2),0)*'EV Scenarios'!D$2</f>
        <v>0.18504595292017742</v>
      </c>
      <c r="E71" s="5">
        <f>'[3]Pc, Winter, S1'!E71*Main!$B$8+_xlfn.IFNA(VLOOKUP($A71,'EV Distribution'!$A$2:$B$11,2),0)*'EV Scenarios'!E$2</f>
        <v>0.18245707552556351</v>
      </c>
      <c r="F71" s="5">
        <f>'[3]Pc, Winter, S1'!F71*Main!$B$8+_xlfn.IFNA(VLOOKUP($A71,'EV Distribution'!$A$2:$B$11,2),0)*'EV Scenarios'!F$2</f>
        <v>0.16356013196450911</v>
      </c>
      <c r="G71" s="5">
        <f>'[3]Pc, Winter, S1'!G71*Main!$B$8+_xlfn.IFNA(VLOOKUP($A71,'EV Distribution'!$A$2:$B$11,2),0)*'EV Scenarios'!G$2</f>
        <v>0.15413562617658427</v>
      </c>
      <c r="H71" s="5">
        <f>'[3]Pc, Winter, S1'!H71*Main!$B$8+_xlfn.IFNA(VLOOKUP($A71,'EV Distribution'!$A$2:$B$11,2),0)*'EV Scenarios'!H$2</f>
        <v>0.17667139455573422</v>
      </c>
      <c r="I71" s="5">
        <f>'[3]Pc, Winter, S1'!I71*Main!$B$8+_xlfn.IFNA(VLOOKUP($A71,'EV Distribution'!$A$2:$B$11,2),0)*'EV Scenarios'!I$2</f>
        <v>0.10487096796368794</v>
      </c>
      <c r="J71" s="5">
        <f>'[3]Pc, Winter, S1'!J71*Main!$B$8+_xlfn.IFNA(VLOOKUP($A71,'EV Distribution'!$A$2:$B$11,2),0)*'EV Scenarios'!J$2</f>
        <v>0.11522621271808375</v>
      </c>
      <c r="K71" s="5">
        <f>'[3]Pc, Winter, S1'!K71*Main!$B$8+_xlfn.IFNA(VLOOKUP($A71,'EV Distribution'!$A$2:$B$11,2),0)*'EV Scenarios'!K$2</f>
        <v>0.12184781807229467</v>
      </c>
      <c r="L71" s="5">
        <f>'[3]Pc, Winter, S1'!L71*Main!$B$8+_xlfn.IFNA(VLOOKUP($A71,'EV Distribution'!$A$2:$B$11,2),0)*'EV Scenarios'!L$2</f>
        <v>0.11475568233451833</v>
      </c>
      <c r="M71" s="5">
        <f>'[3]Pc, Winter, S1'!M71*Main!$B$8+_xlfn.IFNA(VLOOKUP($A71,'EV Distribution'!$A$2:$B$11,2),0)*'EV Scenarios'!M$2</f>
        <v>0.11660282208466584</v>
      </c>
      <c r="N71" s="5">
        <f>'[3]Pc, Winter, S1'!N71*Main!$B$8+_xlfn.IFNA(VLOOKUP($A71,'EV Distribution'!$A$2:$B$11,2),0)*'EV Scenarios'!N$2</f>
        <v>0.12375163767953939</v>
      </c>
      <c r="O71" s="5">
        <f>'[3]Pc, Winter, S1'!O71*Main!$B$8+_xlfn.IFNA(VLOOKUP($A71,'EV Distribution'!$A$2:$B$11,2),0)*'EV Scenarios'!O$2</f>
        <v>0.14314759970379984</v>
      </c>
      <c r="P71" s="5">
        <f>'[3]Pc, Winter, S1'!P71*Main!$B$8+_xlfn.IFNA(VLOOKUP($A71,'EV Distribution'!$A$2:$B$11,2),0)*'EV Scenarios'!P$2</f>
        <v>0.13637132960906401</v>
      </c>
      <c r="Q71" s="5">
        <f>'[3]Pc, Winter, S1'!Q71*Main!$B$8+_xlfn.IFNA(VLOOKUP($A71,'EV Distribution'!$A$2:$B$11,2),0)*'EV Scenarios'!Q$2</f>
        <v>0.13524819550840317</v>
      </c>
      <c r="R71" s="5">
        <f>'[3]Pc, Winter, S1'!R71*Main!$B$8+_xlfn.IFNA(VLOOKUP($A71,'EV Distribution'!$A$2:$B$11,2),0)*'EV Scenarios'!R$2</f>
        <v>0.12737632348757966</v>
      </c>
      <c r="S71" s="5">
        <f>'[3]Pc, Winter, S1'!S71*Main!$B$8+_xlfn.IFNA(VLOOKUP($A71,'EV Distribution'!$A$2:$B$11,2),0)*'EV Scenarios'!S$2</f>
        <v>0.15637572894993021</v>
      </c>
      <c r="T71" s="5">
        <f>'[3]Pc, Winter, S1'!T71*Main!$B$8+_xlfn.IFNA(VLOOKUP($A71,'EV Distribution'!$A$2:$B$11,2),0)*'EV Scenarios'!T$2</f>
        <v>0.16283737715656224</v>
      </c>
      <c r="U71" s="5">
        <f>'[3]Pc, Winter, S1'!U71*Main!$B$8+_xlfn.IFNA(VLOOKUP($A71,'EV Distribution'!$A$2:$B$11,2),0)*'EV Scenarios'!U$2</f>
        <v>0.17730881578378965</v>
      </c>
      <c r="V71" s="5">
        <f>'[3]Pc, Winter, S1'!V71*Main!$B$8+_xlfn.IFNA(VLOOKUP($A71,'EV Distribution'!$A$2:$B$11,2),0)*'EV Scenarios'!V$2</f>
        <v>0.19803570266826467</v>
      </c>
      <c r="W71" s="5">
        <f>'[3]Pc, Winter, S1'!W71*Main!$B$8+_xlfn.IFNA(VLOOKUP($A71,'EV Distribution'!$A$2:$B$11,2),0)*'EV Scenarios'!W$2</f>
        <v>0.17529754424692195</v>
      </c>
      <c r="X71" s="5">
        <f>'[3]Pc, Winter, S1'!X71*Main!$B$8+_xlfn.IFNA(VLOOKUP($A71,'EV Distribution'!$A$2:$B$11,2),0)*'EV Scenarios'!X$2</f>
        <v>0.23176125807358783</v>
      </c>
      <c r="Y71" s="5">
        <f>'[3]Pc, Winter, S1'!Y71*Main!$B$8+_xlfn.IFNA(VLOOKUP($A71,'EV Distribution'!$A$2:$B$11,2),0)*'EV Scenarios'!Y$2</f>
        <v>0.22677652849522068</v>
      </c>
    </row>
    <row r="72" spans="1:25" x14ac:dyDescent="0.3">
      <c r="A72">
        <v>28</v>
      </c>
      <c r="B72" s="5">
        <f>'[3]Pc, Winter, S1'!B72*Main!$B$8+_xlfn.IFNA(VLOOKUP($A72,'EV Distribution'!$A$2:$B$11,2),0)*'EV Scenarios'!B$2</f>
        <v>0.10196085138671723</v>
      </c>
      <c r="C72" s="5">
        <f>'[3]Pc, Winter, S1'!C72*Main!$B$8+_xlfn.IFNA(VLOOKUP($A72,'EV Distribution'!$A$2:$B$11,2),0)*'EV Scenarios'!C$2</f>
        <v>8.9800618015262373E-2</v>
      </c>
      <c r="D72" s="5">
        <f>'[3]Pc, Winter, S1'!D72*Main!$B$8+_xlfn.IFNA(VLOOKUP($A72,'EV Distribution'!$A$2:$B$11,2),0)*'EV Scenarios'!D$2</f>
        <v>8.2333866303142947E-2</v>
      </c>
      <c r="E72" s="5">
        <f>'[3]Pc, Winter, S1'!E72*Main!$B$8+_xlfn.IFNA(VLOOKUP($A72,'EV Distribution'!$A$2:$B$11,2),0)*'EV Scenarios'!E$2</f>
        <v>7.9898939992004966E-2</v>
      </c>
      <c r="F72" s="5">
        <f>'[3]Pc, Winter, S1'!F72*Main!$B$8+_xlfn.IFNA(VLOOKUP($A72,'EV Distribution'!$A$2:$B$11,2),0)*'EV Scenarios'!F$2</f>
        <v>8.1692787829468566E-2</v>
      </c>
      <c r="G72" s="5">
        <f>'[3]Pc, Winter, S1'!G72*Main!$B$8+_xlfn.IFNA(VLOOKUP($A72,'EV Distribution'!$A$2:$B$11,2),0)*'EV Scenarios'!G$2</f>
        <v>8.2018216072869951E-2</v>
      </c>
      <c r="H72" s="5">
        <f>'[3]Pc, Winter, S1'!H72*Main!$B$8+_xlfn.IFNA(VLOOKUP($A72,'EV Distribution'!$A$2:$B$11,2),0)*'EV Scenarios'!H$2</f>
        <v>8.1819293029383997E-2</v>
      </c>
      <c r="I72" s="5">
        <f>'[3]Pc, Winter, S1'!I72*Main!$B$8+_xlfn.IFNA(VLOOKUP($A72,'EV Distribution'!$A$2:$B$11,2),0)*'EV Scenarios'!I$2</f>
        <v>8.0989600767593026E-2</v>
      </c>
      <c r="J72" s="5">
        <f>'[3]Pc, Winter, S1'!J72*Main!$B$8+_xlfn.IFNA(VLOOKUP($A72,'EV Distribution'!$A$2:$B$11,2),0)*'EV Scenarios'!J$2</f>
        <v>7.9366685527092667E-2</v>
      </c>
      <c r="K72" s="5">
        <f>'[3]Pc, Winter, S1'!K72*Main!$B$8+_xlfn.IFNA(VLOOKUP($A72,'EV Distribution'!$A$2:$B$11,2),0)*'EV Scenarios'!K$2</f>
        <v>8.0624279387789127E-2</v>
      </c>
      <c r="L72" s="5">
        <f>'[3]Pc, Winter, S1'!L72*Main!$B$8+_xlfn.IFNA(VLOOKUP($A72,'EV Distribution'!$A$2:$B$11,2),0)*'EV Scenarios'!L$2</f>
        <v>8.168318339053772E-2</v>
      </c>
      <c r="M72" s="5">
        <f>'[3]Pc, Winter, S1'!M72*Main!$B$8+_xlfn.IFNA(VLOOKUP($A72,'EV Distribution'!$A$2:$B$11,2),0)*'EV Scenarios'!M$2</f>
        <v>8.0263712889033112E-2</v>
      </c>
      <c r="N72" s="5">
        <f>'[3]Pc, Winter, S1'!N72*Main!$B$8+_xlfn.IFNA(VLOOKUP($A72,'EV Distribution'!$A$2:$B$11,2),0)*'EV Scenarios'!N$2</f>
        <v>8.846891410867555E-2</v>
      </c>
      <c r="O72" s="5">
        <f>'[3]Pc, Winter, S1'!O72*Main!$B$8+_xlfn.IFNA(VLOOKUP($A72,'EV Distribution'!$A$2:$B$11,2),0)*'EV Scenarios'!O$2</f>
        <v>9.0263352799720711E-2</v>
      </c>
      <c r="P72" s="5">
        <f>'[3]Pc, Winter, S1'!P72*Main!$B$8+_xlfn.IFNA(VLOOKUP($A72,'EV Distribution'!$A$2:$B$11,2),0)*'EV Scenarios'!P$2</f>
        <v>9.0811806646433221E-2</v>
      </c>
      <c r="Q72" s="5">
        <f>'[3]Pc, Winter, S1'!Q72*Main!$B$8+_xlfn.IFNA(VLOOKUP($A72,'EV Distribution'!$A$2:$B$11,2),0)*'EV Scenarios'!Q$2</f>
        <v>8.8476340688188396E-2</v>
      </c>
      <c r="R72" s="5">
        <f>'[3]Pc, Winter, S1'!R72*Main!$B$8+_xlfn.IFNA(VLOOKUP($A72,'EV Distribution'!$A$2:$B$11,2),0)*'EV Scenarios'!R$2</f>
        <v>8.952811120051532E-2</v>
      </c>
      <c r="S72" s="5">
        <f>'[3]Pc, Winter, S1'!S72*Main!$B$8+_xlfn.IFNA(VLOOKUP($A72,'EV Distribution'!$A$2:$B$11,2),0)*'EV Scenarios'!S$2</f>
        <v>9.9915281221919006E-2</v>
      </c>
      <c r="T72" s="5">
        <f>'[3]Pc, Winter, S1'!T72*Main!$B$8+_xlfn.IFNA(VLOOKUP($A72,'EV Distribution'!$A$2:$B$11,2),0)*'EV Scenarios'!T$2</f>
        <v>0.12762965447687044</v>
      </c>
      <c r="U72" s="5">
        <f>'[3]Pc, Winter, S1'!U72*Main!$B$8+_xlfn.IFNA(VLOOKUP($A72,'EV Distribution'!$A$2:$B$11,2),0)*'EV Scenarios'!U$2</f>
        <v>0.15664195830742567</v>
      </c>
      <c r="V72" s="5">
        <f>'[3]Pc, Winter, S1'!V72*Main!$B$8+_xlfn.IFNA(VLOOKUP($A72,'EV Distribution'!$A$2:$B$11,2),0)*'EV Scenarios'!V$2</f>
        <v>0.16660817028225058</v>
      </c>
      <c r="W72" s="5">
        <f>'[3]Pc, Winter, S1'!W72*Main!$B$8+_xlfn.IFNA(VLOOKUP($A72,'EV Distribution'!$A$2:$B$11,2),0)*'EV Scenarios'!W$2</f>
        <v>0.16580471548447212</v>
      </c>
      <c r="X72" s="5">
        <f>'[3]Pc, Winter, S1'!X72*Main!$B$8+_xlfn.IFNA(VLOOKUP($A72,'EV Distribution'!$A$2:$B$11,2),0)*'EV Scenarios'!X$2</f>
        <v>0.14799322562914996</v>
      </c>
      <c r="Y72" s="5">
        <f>'[3]Pc, Winter, S1'!Y72*Main!$B$8+_xlfn.IFNA(VLOOKUP($A72,'EV Distribution'!$A$2:$B$11,2),0)*'EV Scenarios'!Y$2</f>
        <v>0.12766157342762174</v>
      </c>
    </row>
    <row r="73" spans="1:25" x14ac:dyDescent="0.3">
      <c r="A73">
        <v>104</v>
      </c>
      <c r="B73" s="5">
        <f>'[3]Pc, Winter, S1'!B73*Main!$B$8+_xlfn.IFNA(VLOOKUP($A73,'EV Distribution'!$A$2:$B$11,2),0)*'EV Scenarios'!B$2</f>
        <v>0.13685995865436926</v>
      </c>
      <c r="C73" s="5">
        <f>'[3]Pc, Winter, S1'!C73*Main!$B$8+_xlfn.IFNA(VLOOKUP($A73,'EV Distribution'!$A$2:$B$11,2),0)*'EV Scenarios'!C$2</f>
        <v>0.14016567982898182</v>
      </c>
      <c r="D73" s="5">
        <f>'[3]Pc, Winter, S1'!D73*Main!$B$8+_xlfn.IFNA(VLOOKUP($A73,'EV Distribution'!$A$2:$B$11,2),0)*'EV Scenarios'!D$2</f>
        <v>0.1252162706191291</v>
      </c>
      <c r="E73" s="5">
        <f>'[3]Pc, Winter, S1'!E73*Main!$B$8+_xlfn.IFNA(VLOOKUP($A73,'EV Distribution'!$A$2:$B$11,2),0)*'EV Scenarios'!E$2</f>
        <v>0.11794986490409391</v>
      </c>
      <c r="F73" s="5">
        <f>'[3]Pc, Winter, S1'!F73*Main!$B$8+_xlfn.IFNA(VLOOKUP($A73,'EV Distribution'!$A$2:$B$11,2),0)*'EV Scenarios'!F$2</f>
        <v>9.8505436765036203E-2</v>
      </c>
      <c r="G73" s="5">
        <f>'[3]Pc, Winter, S1'!G73*Main!$B$8+_xlfn.IFNA(VLOOKUP($A73,'EV Distribution'!$A$2:$B$11,2),0)*'EV Scenarios'!G$2</f>
        <v>8.618327075815238E-2</v>
      </c>
      <c r="H73" s="5">
        <f>'[3]Pc, Winter, S1'!H73*Main!$B$8+_xlfn.IFNA(VLOOKUP($A73,'EV Distribution'!$A$2:$B$11,2),0)*'EV Scenarios'!H$2</f>
        <v>0.10304307404498073</v>
      </c>
      <c r="I73" s="5">
        <f>'[3]Pc, Winter, S1'!I73*Main!$B$8+_xlfn.IFNA(VLOOKUP($A73,'EV Distribution'!$A$2:$B$11,2),0)*'EV Scenarios'!I$2</f>
        <v>2.9292050718801629E-2</v>
      </c>
      <c r="J73" s="5">
        <f>'[3]Pc, Winter, S1'!J73*Main!$B$8+_xlfn.IFNA(VLOOKUP($A73,'EV Distribution'!$A$2:$B$11,2),0)*'EV Scenarios'!J$2</f>
        <v>2.725079050790162E-2</v>
      </c>
      <c r="K73" s="5">
        <f>'[3]Pc, Winter, S1'!K73*Main!$B$8+_xlfn.IFNA(VLOOKUP($A73,'EV Distribution'!$A$2:$B$11,2),0)*'EV Scenarios'!K$2</f>
        <v>3.5627107977853831E-2</v>
      </c>
      <c r="L73" s="5">
        <f>'[3]Pc, Winter, S1'!L73*Main!$B$8+_xlfn.IFNA(VLOOKUP($A73,'EV Distribution'!$A$2:$B$11,2),0)*'EV Scenarios'!L$2</f>
        <v>2.6703014054391867E-2</v>
      </c>
      <c r="M73" s="5">
        <f>'[3]Pc, Winter, S1'!M73*Main!$B$8+_xlfn.IFNA(VLOOKUP($A73,'EV Distribution'!$A$2:$B$11,2),0)*'EV Scenarios'!M$2</f>
        <v>3.1509869721245379E-2</v>
      </c>
      <c r="N73" s="5">
        <f>'[3]Pc, Winter, S1'!N73*Main!$B$8+_xlfn.IFNA(VLOOKUP($A73,'EV Distribution'!$A$2:$B$11,2),0)*'EV Scenarios'!N$2</f>
        <v>4.0151205424519124E-2</v>
      </c>
      <c r="O73" s="5">
        <f>'[3]Pc, Winter, S1'!O73*Main!$B$8+_xlfn.IFNA(VLOOKUP($A73,'EV Distribution'!$A$2:$B$11,2),0)*'EV Scenarios'!O$2</f>
        <v>5.904327103365687E-2</v>
      </c>
      <c r="P73" s="5">
        <f>'[3]Pc, Winter, S1'!P73*Main!$B$8+_xlfn.IFNA(VLOOKUP($A73,'EV Distribution'!$A$2:$B$11,2),0)*'EV Scenarios'!P$2</f>
        <v>5.7212365934653057E-2</v>
      </c>
      <c r="Q73" s="5">
        <f>'[3]Pc, Winter, S1'!Q73*Main!$B$8+_xlfn.IFNA(VLOOKUP($A73,'EV Distribution'!$A$2:$B$11,2),0)*'EV Scenarios'!Q$2</f>
        <v>5.5742317501076832E-2</v>
      </c>
      <c r="R73" s="5">
        <f>'[3]Pc, Winter, S1'!R73*Main!$B$8+_xlfn.IFNA(VLOOKUP($A73,'EV Distribution'!$A$2:$B$11,2),0)*'EV Scenarios'!R$2</f>
        <v>3.8996817038962316E-2</v>
      </c>
      <c r="S73" s="5">
        <f>'[3]Pc, Winter, S1'!S73*Main!$B$8+_xlfn.IFNA(VLOOKUP($A73,'EV Distribution'!$A$2:$B$11,2),0)*'EV Scenarios'!S$2</f>
        <v>6.5982917851236139E-2</v>
      </c>
      <c r="T73" s="5">
        <f>'[3]Pc, Winter, S1'!T73*Main!$B$8+_xlfn.IFNA(VLOOKUP($A73,'EV Distribution'!$A$2:$B$11,2),0)*'EV Scenarios'!T$2</f>
        <v>4.9570663170752698E-2</v>
      </c>
      <c r="U73" s="5">
        <f>'[3]Pc, Winter, S1'!U73*Main!$B$8+_xlfn.IFNA(VLOOKUP($A73,'EV Distribution'!$A$2:$B$11,2),0)*'EV Scenarios'!U$2</f>
        <v>4.8061202574059873E-2</v>
      </c>
      <c r="V73" s="5">
        <f>'[3]Pc, Winter, S1'!V73*Main!$B$8+_xlfn.IFNA(VLOOKUP($A73,'EV Distribution'!$A$2:$B$11,2),0)*'EV Scenarios'!V$2</f>
        <v>6.0566856879253214E-2</v>
      </c>
      <c r="W73" s="5">
        <f>'[3]Pc, Winter, S1'!W73*Main!$B$8+_xlfn.IFNA(VLOOKUP($A73,'EV Distribution'!$A$2:$B$11,2),0)*'EV Scenarios'!W$2</f>
        <v>4.6743400281704831E-2</v>
      </c>
      <c r="X73" s="5">
        <f>'[3]Pc, Winter, S1'!X73*Main!$B$8+_xlfn.IFNA(VLOOKUP($A73,'EV Distribution'!$A$2:$B$11,2),0)*'EV Scenarios'!X$2</f>
        <v>0.11431241435211137</v>
      </c>
      <c r="Y73" s="5">
        <f>'[3]Pc, Winter, S1'!Y73*Main!$B$8+_xlfn.IFNA(VLOOKUP($A73,'EV Distribution'!$A$2:$B$11,2),0)*'EV Scenarios'!Y$2</f>
        <v>0.12933897189705768</v>
      </c>
    </row>
    <row r="74" spans="1:25" x14ac:dyDescent="0.3">
      <c r="A74">
        <v>40</v>
      </c>
      <c r="B74" s="5">
        <f>'[3]Pc, Winter, S1'!B74*Main!$B$8+_xlfn.IFNA(VLOOKUP($A74,'EV Distribution'!$A$2:$B$11,2),0)*'EV Scenarios'!B$2</f>
        <v>6.265707448345921E-2</v>
      </c>
      <c r="C74" s="5">
        <f>'[3]Pc, Winter, S1'!C74*Main!$B$8+_xlfn.IFNA(VLOOKUP($A74,'EV Distribution'!$A$2:$B$11,2),0)*'EV Scenarios'!C$2</f>
        <v>5.4815972611138963E-2</v>
      </c>
      <c r="D74" s="5">
        <f>'[3]Pc, Winter, S1'!D74*Main!$B$8+_xlfn.IFNA(VLOOKUP($A74,'EV Distribution'!$A$2:$B$11,2),0)*'EV Scenarios'!D$2</f>
        <v>4.6777130571345693E-2</v>
      </c>
      <c r="E74" s="5">
        <f>'[3]Pc, Winter, S1'!E74*Main!$B$8+_xlfn.IFNA(VLOOKUP($A74,'EV Distribution'!$A$2:$B$11,2),0)*'EV Scenarios'!E$2</f>
        <v>4.5609712012823544E-2</v>
      </c>
      <c r="F74" s="5">
        <f>'[3]Pc, Winter, S1'!F74*Main!$B$8+_xlfn.IFNA(VLOOKUP($A74,'EV Distribution'!$A$2:$B$11,2),0)*'EV Scenarios'!F$2</f>
        <v>4.5581585687509828E-2</v>
      </c>
      <c r="G74" s="5">
        <f>'[3]Pc, Winter, S1'!G74*Main!$B$8+_xlfn.IFNA(VLOOKUP($A74,'EV Distribution'!$A$2:$B$11,2),0)*'EV Scenarios'!G$2</f>
        <v>4.6385385003771339E-2</v>
      </c>
      <c r="H74" s="5">
        <f>'[3]Pc, Winter, S1'!H74*Main!$B$8+_xlfn.IFNA(VLOOKUP($A74,'EV Distribution'!$A$2:$B$11,2),0)*'EV Scenarios'!H$2</f>
        <v>4.4076642166637169E-2</v>
      </c>
      <c r="I74" s="5">
        <f>'[3]Pc, Winter, S1'!I74*Main!$B$8+_xlfn.IFNA(VLOOKUP($A74,'EV Distribution'!$A$2:$B$11,2),0)*'EV Scenarios'!I$2</f>
        <v>4.8556976172449057E-2</v>
      </c>
      <c r="J74" s="5">
        <f>'[3]Pc, Winter, S1'!J74*Main!$B$8+_xlfn.IFNA(VLOOKUP($A74,'EV Distribution'!$A$2:$B$11,2),0)*'EV Scenarios'!J$2</f>
        <v>4.9230673153489106E-2</v>
      </c>
      <c r="K74" s="5">
        <f>'[3]Pc, Winter, S1'!K74*Main!$B$8+_xlfn.IFNA(VLOOKUP($A74,'EV Distribution'!$A$2:$B$11,2),0)*'EV Scenarios'!K$2</f>
        <v>4.9384099886771303E-2</v>
      </c>
      <c r="L74" s="5">
        <f>'[3]Pc, Winter, S1'!L74*Main!$B$8+_xlfn.IFNA(VLOOKUP($A74,'EV Distribution'!$A$2:$B$11,2),0)*'EV Scenarios'!L$2</f>
        <v>4.9013472513231647E-2</v>
      </c>
      <c r="M74" s="5">
        <f>'[3]Pc, Winter, S1'!M74*Main!$B$8+_xlfn.IFNA(VLOOKUP($A74,'EV Distribution'!$A$2:$B$11,2),0)*'EV Scenarios'!M$2</f>
        <v>5.6735495472936825E-2</v>
      </c>
      <c r="N74" s="5">
        <f>'[3]Pc, Winter, S1'!N74*Main!$B$8+_xlfn.IFNA(VLOOKUP($A74,'EV Distribution'!$A$2:$B$11,2),0)*'EV Scenarios'!N$2</f>
        <v>5.9910420894240222E-2</v>
      </c>
      <c r="O74" s="5">
        <f>'[3]Pc, Winter, S1'!O74*Main!$B$8+_xlfn.IFNA(VLOOKUP($A74,'EV Distribution'!$A$2:$B$11,2),0)*'EV Scenarios'!O$2</f>
        <v>5.3656608888905291E-2</v>
      </c>
      <c r="P74" s="5">
        <f>'[3]Pc, Winter, S1'!P74*Main!$B$8+_xlfn.IFNA(VLOOKUP($A74,'EV Distribution'!$A$2:$B$11,2),0)*'EV Scenarios'!P$2</f>
        <v>5.0878692365893714E-2</v>
      </c>
      <c r="Q74" s="5">
        <f>'[3]Pc, Winter, S1'!Q74*Main!$B$8+_xlfn.IFNA(VLOOKUP($A74,'EV Distribution'!$A$2:$B$11,2),0)*'EV Scenarios'!Q$2</f>
        <v>5.0143806097032104E-2</v>
      </c>
      <c r="R74" s="5">
        <f>'[3]Pc, Winter, S1'!R74*Main!$B$8+_xlfn.IFNA(VLOOKUP($A74,'EV Distribution'!$A$2:$B$11,2),0)*'EV Scenarios'!R$2</f>
        <v>4.9524706090856345E-2</v>
      </c>
      <c r="S74" s="5">
        <f>'[3]Pc, Winter, S1'!S74*Main!$B$8+_xlfn.IFNA(VLOOKUP($A74,'EV Distribution'!$A$2:$B$11,2),0)*'EV Scenarios'!S$2</f>
        <v>5.1683852515552478E-2</v>
      </c>
      <c r="T74" s="5">
        <f>'[3]Pc, Winter, S1'!T74*Main!$B$8+_xlfn.IFNA(VLOOKUP($A74,'EV Distribution'!$A$2:$B$11,2),0)*'EV Scenarios'!T$2</f>
        <v>6.5131982471373223E-2</v>
      </c>
      <c r="U74" s="5">
        <f>'[3]Pc, Winter, S1'!U74*Main!$B$8+_xlfn.IFNA(VLOOKUP($A74,'EV Distribution'!$A$2:$B$11,2),0)*'EV Scenarios'!U$2</f>
        <v>7.689075187346589E-2</v>
      </c>
      <c r="V74" s="5">
        <f>'[3]Pc, Winter, S1'!V74*Main!$B$8+_xlfn.IFNA(VLOOKUP($A74,'EV Distribution'!$A$2:$B$11,2),0)*'EV Scenarios'!V$2</f>
        <v>7.6061790142809393E-2</v>
      </c>
      <c r="W74" s="5">
        <f>'[3]Pc, Winter, S1'!W74*Main!$B$8+_xlfn.IFNA(VLOOKUP($A74,'EV Distribution'!$A$2:$B$11,2),0)*'EV Scenarios'!W$2</f>
        <v>7.1656028170777278E-2</v>
      </c>
      <c r="X74" s="5">
        <f>'[3]Pc, Winter, S1'!X74*Main!$B$8+_xlfn.IFNA(VLOOKUP($A74,'EV Distribution'!$A$2:$B$11,2),0)*'EV Scenarios'!X$2</f>
        <v>6.8937082750850642E-2</v>
      </c>
      <c r="Y74" s="5">
        <f>'[3]Pc, Winter, S1'!Y74*Main!$B$8+_xlfn.IFNA(VLOOKUP($A74,'EV Distribution'!$A$2:$B$11,2),0)*'EV Scenarios'!Y$2</f>
        <v>6.157820448038117E-2</v>
      </c>
    </row>
    <row r="75" spans="1:25" x14ac:dyDescent="0.3">
      <c r="A75">
        <v>21</v>
      </c>
      <c r="B75" s="5">
        <f>'[3]Pc, Winter, S1'!B75*Main!$B$8+_xlfn.IFNA(VLOOKUP($A75,'EV Distribution'!$A$2:$B$11,2),0)*'EV Scenarios'!B$2</f>
        <v>7.4864993713033998E-2</v>
      </c>
      <c r="C75" s="5">
        <f>'[3]Pc, Winter, S1'!C75*Main!$B$8+_xlfn.IFNA(VLOOKUP($A75,'EV Distribution'!$A$2:$B$11,2),0)*'EV Scenarios'!C$2</f>
        <v>7.1528121812145989E-2</v>
      </c>
      <c r="D75" s="5">
        <f>'[3]Pc, Winter, S1'!D75*Main!$B$8+_xlfn.IFNA(VLOOKUP($A75,'EV Distribution'!$A$2:$B$11,2),0)*'EV Scenarios'!D$2</f>
        <v>7.3361170242496651E-2</v>
      </c>
      <c r="E75" s="5">
        <f>'[3]Pc, Winter, S1'!E75*Main!$B$8+_xlfn.IFNA(VLOOKUP($A75,'EV Distribution'!$A$2:$B$11,2),0)*'EV Scenarios'!E$2</f>
        <v>7.3798179226949104E-2</v>
      </c>
      <c r="F75" s="5">
        <f>'[3]Pc, Winter, S1'!F75*Main!$B$8+_xlfn.IFNA(VLOOKUP($A75,'EV Distribution'!$A$2:$B$11,2),0)*'EV Scenarios'!F$2</f>
        <v>7.4502491306771695E-2</v>
      </c>
      <c r="G75" s="5">
        <f>'[3]Pc, Winter, S1'!G75*Main!$B$8+_xlfn.IFNA(VLOOKUP($A75,'EV Distribution'!$A$2:$B$11,2),0)*'EV Scenarios'!G$2</f>
        <v>7.4558285768271587E-2</v>
      </c>
      <c r="H75" s="5">
        <f>'[3]Pc, Winter, S1'!H75*Main!$B$8+_xlfn.IFNA(VLOOKUP($A75,'EV Distribution'!$A$2:$B$11,2),0)*'EV Scenarios'!H$2</f>
        <v>7.9542320114649706E-2</v>
      </c>
      <c r="I75" s="5">
        <f>'[3]Pc, Winter, S1'!I75*Main!$B$8+_xlfn.IFNA(VLOOKUP($A75,'EV Distribution'!$A$2:$B$11,2),0)*'EV Scenarios'!I$2</f>
        <v>9.8030218098158095E-2</v>
      </c>
      <c r="J75" s="5">
        <f>'[3]Pc, Winter, S1'!J75*Main!$B$8+_xlfn.IFNA(VLOOKUP($A75,'EV Distribution'!$A$2:$B$11,2),0)*'EV Scenarios'!J$2</f>
        <v>0.11762516588493728</v>
      </c>
      <c r="K75" s="5">
        <f>'[3]Pc, Winter, S1'!K75*Main!$B$8+_xlfn.IFNA(VLOOKUP($A75,'EV Distribution'!$A$2:$B$11,2),0)*'EV Scenarios'!K$2</f>
        <v>0.14154376715857328</v>
      </c>
      <c r="L75" s="5">
        <f>'[3]Pc, Winter, S1'!L75*Main!$B$8+_xlfn.IFNA(VLOOKUP($A75,'EV Distribution'!$A$2:$B$11,2),0)*'EV Scenarios'!L$2</f>
        <v>0.15532032287314629</v>
      </c>
      <c r="M75" s="5">
        <f>'[3]Pc, Winter, S1'!M75*Main!$B$8+_xlfn.IFNA(VLOOKUP($A75,'EV Distribution'!$A$2:$B$11,2),0)*'EV Scenarios'!M$2</f>
        <v>0.16232352335921152</v>
      </c>
      <c r="N75" s="5">
        <f>'[3]Pc, Winter, S1'!N75*Main!$B$8+_xlfn.IFNA(VLOOKUP($A75,'EV Distribution'!$A$2:$B$11,2),0)*'EV Scenarios'!N$2</f>
        <v>0.15776949249591887</v>
      </c>
      <c r="O75" s="5">
        <f>'[3]Pc, Winter, S1'!O75*Main!$B$8+_xlfn.IFNA(VLOOKUP($A75,'EV Distribution'!$A$2:$B$11,2),0)*'EV Scenarios'!O$2</f>
        <v>0.14717875763620092</v>
      </c>
      <c r="P75" s="5">
        <f>'[3]Pc, Winter, S1'!P75*Main!$B$8+_xlfn.IFNA(VLOOKUP($A75,'EV Distribution'!$A$2:$B$11,2),0)*'EV Scenarios'!P$2</f>
        <v>0.15659052599343579</v>
      </c>
      <c r="Q75" s="5">
        <f>'[3]Pc, Winter, S1'!Q75*Main!$B$8+_xlfn.IFNA(VLOOKUP($A75,'EV Distribution'!$A$2:$B$11,2),0)*'EV Scenarios'!Q$2</f>
        <v>0.15824376265920267</v>
      </c>
      <c r="R75" s="5">
        <f>'[3]Pc, Winter, S1'!R75*Main!$B$8+_xlfn.IFNA(VLOOKUP($A75,'EV Distribution'!$A$2:$B$11,2),0)*'EV Scenarios'!R$2</f>
        <v>0.16193601224230492</v>
      </c>
      <c r="S75" s="5">
        <f>'[3]Pc, Winter, S1'!S75*Main!$B$8+_xlfn.IFNA(VLOOKUP($A75,'EV Distribution'!$A$2:$B$11,2),0)*'EV Scenarios'!S$2</f>
        <v>0.15951140161521024</v>
      </c>
      <c r="T75" s="5">
        <f>'[3]Pc, Winter, S1'!T75*Main!$B$8+_xlfn.IFNA(VLOOKUP($A75,'EV Distribution'!$A$2:$B$11,2),0)*'EV Scenarios'!T$2</f>
        <v>0.16507918702723035</v>
      </c>
      <c r="U75" s="5">
        <f>'[3]Pc, Winter, S1'!U75*Main!$B$8+_xlfn.IFNA(VLOOKUP($A75,'EV Distribution'!$A$2:$B$11,2),0)*'EV Scenarios'!U$2</f>
        <v>0.1733930939095911</v>
      </c>
      <c r="V75" s="5">
        <f>'[3]Pc, Winter, S1'!V75*Main!$B$8+_xlfn.IFNA(VLOOKUP($A75,'EV Distribution'!$A$2:$B$11,2),0)*'EV Scenarios'!V$2</f>
        <v>0.16280297883248762</v>
      </c>
      <c r="W75" s="5">
        <f>'[3]Pc, Winter, S1'!W75*Main!$B$8+_xlfn.IFNA(VLOOKUP($A75,'EV Distribution'!$A$2:$B$11,2),0)*'EV Scenarios'!W$2</f>
        <v>0.1476072737578967</v>
      </c>
      <c r="X75" s="5">
        <f>'[3]Pc, Winter, S1'!X75*Main!$B$8+_xlfn.IFNA(VLOOKUP($A75,'EV Distribution'!$A$2:$B$11,2),0)*'EV Scenarios'!X$2</f>
        <v>0.13545674505424435</v>
      </c>
      <c r="Y75" s="5">
        <f>'[3]Pc, Winter, S1'!Y75*Main!$B$8+_xlfn.IFNA(VLOOKUP($A75,'EV Distribution'!$A$2:$B$11,2),0)*'EV Scenarios'!Y$2</f>
        <v>0.11398638387556546</v>
      </c>
    </row>
    <row r="76" spans="1:25" x14ac:dyDescent="0.3">
      <c r="A76">
        <v>18</v>
      </c>
      <c r="B76" s="5">
        <f>'[3]Pc, Winter, S1'!B76*Main!$B$8+_xlfn.IFNA(VLOOKUP($A76,'EV Distribution'!$A$2:$B$11,2),0)*'EV Scenarios'!B$2</f>
        <v>1.0318092458392339E-2</v>
      </c>
      <c r="C76" s="5">
        <f>'[3]Pc, Winter, S1'!C76*Main!$B$8+_xlfn.IFNA(VLOOKUP($A76,'EV Distribution'!$A$2:$B$11,2),0)*'EV Scenarios'!C$2</f>
        <v>1.0123252207310598E-2</v>
      </c>
      <c r="D76" s="5">
        <f>'[3]Pc, Winter, S1'!D76*Main!$B$8+_xlfn.IFNA(VLOOKUP($A76,'EV Distribution'!$A$2:$B$11,2),0)*'EV Scenarios'!D$2</f>
        <v>1.0364134621459759E-2</v>
      </c>
      <c r="E76" s="5">
        <f>'[3]Pc, Winter, S1'!E76*Main!$B$8+_xlfn.IFNA(VLOOKUP($A76,'EV Distribution'!$A$2:$B$11,2),0)*'EV Scenarios'!E$2</f>
        <v>1.0272791053895248E-2</v>
      </c>
      <c r="F76" s="5">
        <f>'[3]Pc, Winter, S1'!F76*Main!$B$8+_xlfn.IFNA(VLOOKUP($A76,'EV Distribution'!$A$2:$B$11,2),0)*'EV Scenarios'!F$2</f>
        <v>1.0504782904138147E-2</v>
      </c>
      <c r="G76" s="5">
        <f>'[3]Pc, Winter, S1'!G76*Main!$B$8+_xlfn.IFNA(VLOOKUP($A76,'EV Distribution'!$A$2:$B$11,2),0)*'EV Scenarios'!G$2</f>
        <v>9.6025880571650544E-3</v>
      </c>
      <c r="H76" s="5">
        <f>'[3]Pc, Winter, S1'!H76*Main!$B$8+_xlfn.IFNA(VLOOKUP($A76,'EV Distribution'!$A$2:$B$11,2),0)*'EV Scenarios'!H$2</f>
        <v>1.3562333011432027E-2</v>
      </c>
      <c r="I76" s="5">
        <f>'[3]Pc, Winter, S1'!I76*Main!$B$8+_xlfn.IFNA(VLOOKUP($A76,'EV Distribution'!$A$2:$B$11,2),0)*'EV Scenarios'!I$2</f>
        <v>1.5875536179460706E-2</v>
      </c>
      <c r="J76" s="5">
        <f>'[3]Pc, Winter, S1'!J76*Main!$B$8+_xlfn.IFNA(VLOOKUP($A76,'EV Distribution'!$A$2:$B$11,2),0)*'EV Scenarios'!J$2</f>
        <v>2.055560967035442E-2</v>
      </c>
      <c r="K76" s="5">
        <f>'[3]Pc, Winter, S1'!K76*Main!$B$8+_xlfn.IFNA(VLOOKUP($A76,'EV Distribution'!$A$2:$B$11,2),0)*'EV Scenarios'!K$2</f>
        <v>2.5377850364261274E-2</v>
      </c>
      <c r="L76" s="5">
        <f>'[3]Pc, Winter, S1'!L76*Main!$B$8+_xlfn.IFNA(VLOOKUP($A76,'EV Distribution'!$A$2:$B$11,2),0)*'EV Scenarios'!L$2</f>
        <v>2.6750518950318623E-2</v>
      </c>
      <c r="M76" s="5">
        <f>'[3]Pc, Winter, S1'!M76*Main!$B$8+_xlfn.IFNA(VLOOKUP($A76,'EV Distribution'!$A$2:$B$11,2),0)*'EV Scenarios'!M$2</f>
        <v>2.899465069179746E-2</v>
      </c>
      <c r="N76" s="5">
        <f>'[3]Pc, Winter, S1'!N76*Main!$B$8+_xlfn.IFNA(VLOOKUP($A76,'EV Distribution'!$A$2:$B$11,2),0)*'EV Scenarios'!N$2</f>
        <v>2.7349198565799308E-2</v>
      </c>
      <c r="O76" s="5">
        <f>'[3]Pc, Winter, S1'!O76*Main!$B$8+_xlfn.IFNA(VLOOKUP($A76,'EV Distribution'!$A$2:$B$11,2),0)*'EV Scenarios'!O$2</f>
        <v>2.5806928702718123E-2</v>
      </c>
      <c r="P76" s="5">
        <f>'[3]Pc, Winter, S1'!P76*Main!$B$8+_xlfn.IFNA(VLOOKUP($A76,'EV Distribution'!$A$2:$B$11,2),0)*'EV Scenarios'!P$2</f>
        <v>2.5501229183133706E-2</v>
      </c>
      <c r="Q76" s="5">
        <f>'[3]Pc, Winter, S1'!Q76*Main!$B$8+_xlfn.IFNA(VLOOKUP($A76,'EV Distribution'!$A$2:$B$11,2),0)*'EV Scenarios'!Q$2</f>
        <v>2.7169271377296241E-2</v>
      </c>
      <c r="R76" s="5">
        <f>'[3]Pc, Winter, S1'!R76*Main!$B$8+_xlfn.IFNA(VLOOKUP($A76,'EV Distribution'!$A$2:$B$11,2),0)*'EV Scenarios'!R$2</f>
        <v>2.6621303187681928E-2</v>
      </c>
      <c r="S76" s="5">
        <f>'[3]Pc, Winter, S1'!S76*Main!$B$8+_xlfn.IFNA(VLOOKUP($A76,'EV Distribution'!$A$2:$B$11,2),0)*'EV Scenarios'!S$2</f>
        <v>2.7118036306712692E-2</v>
      </c>
      <c r="T76" s="5">
        <f>'[3]Pc, Winter, S1'!T76*Main!$B$8+_xlfn.IFNA(VLOOKUP($A76,'EV Distribution'!$A$2:$B$11,2),0)*'EV Scenarios'!T$2</f>
        <v>2.686985004228129E-2</v>
      </c>
      <c r="U76" s="5">
        <f>'[3]Pc, Winter, S1'!U76*Main!$B$8+_xlfn.IFNA(VLOOKUP($A76,'EV Distribution'!$A$2:$B$11,2),0)*'EV Scenarios'!U$2</f>
        <v>2.6535497046116553E-2</v>
      </c>
      <c r="V76" s="5">
        <f>'[3]Pc, Winter, S1'!V76*Main!$B$8+_xlfn.IFNA(VLOOKUP($A76,'EV Distribution'!$A$2:$B$11,2),0)*'EV Scenarios'!V$2</f>
        <v>2.5513670712778307E-2</v>
      </c>
      <c r="W76" s="5">
        <f>'[3]Pc, Winter, S1'!W76*Main!$B$8+_xlfn.IFNA(VLOOKUP($A76,'EV Distribution'!$A$2:$B$11,2),0)*'EV Scenarios'!W$2</f>
        <v>2.4369998799312603E-2</v>
      </c>
      <c r="X76" s="5">
        <f>'[3]Pc, Winter, S1'!X76*Main!$B$8+_xlfn.IFNA(VLOOKUP($A76,'EV Distribution'!$A$2:$B$11,2),0)*'EV Scenarios'!X$2</f>
        <v>1.8272379902559789E-2</v>
      </c>
      <c r="Y76" s="5">
        <f>'[3]Pc, Winter, S1'!Y76*Main!$B$8+_xlfn.IFNA(VLOOKUP($A76,'EV Distribution'!$A$2:$B$11,2),0)*'EV Scenarios'!Y$2</f>
        <v>1.3819925010325702E-2</v>
      </c>
    </row>
    <row r="77" spans="1:25" x14ac:dyDescent="0.3">
      <c r="A77">
        <v>51</v>
      </c>
      <c r="B77" s="5">
        <f>'[3]Pc, Winter, S1'!B77*Main!$B$8+_xlfn.IFNA(VLOOKUP($A77,'EV Distribution'!$A$2:$B$11,2),0)*'EV Scenarios'!B$2</f>
        <v>0.20916394544104516</v>
      </c>
      <c r="C77" s="5">
        <f>'[3]Pc, Winter, S1'!C77*Main!$B$8+_xlfn.IFNA(VLOOKUP($A77,'EV Distribution'!$A$2:$B$11,2),0)*'EV Scenarios'!C$2</f>
        <v>0.20849625897590179</v>
      </c>
      <c r="D77" s="5">
        <f>'[3]Pc, Winter, S1'!D77*Main!$B$8+_xlfn.IFNA(VLOOKUP($A77,'EV Distribution'!$A$2:$B$11,2),0)*'EV Scenarios'!D$2</f>
        <v>0.18230735533609668</v>
      </c>
      <c r="E77" s="5">
        <f>'[3]Pc, Winter, S1'!E77*Main!$B$8+_xlfn.IFNA(VLOOKUP($A77,'EV Distribution'!$A$2:$B$11,2),0)*'EV Scenarios'!E$2</f>
        <v>0.17537489527306566</v>
      </c>
      <c r="F77" s="5">
        <f>'[3]Pc, Winter, S1'!F77*Main!$B$8+_xlfn.IFNA(VLOOKUP($A77,'EV Distribution'!$A$2:$B$11,2),0)*'EV Scenarios'!F$2</f>
        <v>0.15116641178389781</v>
      </c>
      <c r="G77" s="5">
        <f>'[3]Pc, Winter, S1'!G77*Main!$B$8+_xlfn.IFNA(VLOOKUP($A77,'EV Distribution'!$A$2:$B$11,2),0)*'EV Scenarios'!G$2</f>
        <v>0.13781080458306288</v>
      </c>
      <c r="H77" s="5">
        <f>'[3]Pc, Winter, S1'!H77*Main!$B$8+_xlfn.IFNA(VLOOKUP($A77,'EV Distribution'!$A$2:$B$11,2),0)*'EV Scenarios'!H$2</f>
        <v>0.15409034260661042</v>
      </c>
      <c r="I77" s="5">
        <f>'[3]Pc, Winter, S1'!I77*Main!$B$8+_xlfn.IFNA(VLOOKUP($A77,'EV Distribution'!$A$2:$B$11,2),0)*'EV Scenarios'!I$2</f>
        <v>8.0049470825402216E-2</v>
      </c>
      <c r="J77" s="5">
        <f>'[3]Pc, Winter, S1'!J77*Main!$B$8+_xlfn.IFNA(VLOOKUP($A77,'EV Distribution'!$A$2:$B$11,2),0)*'EV Scenarios'!J$2</f>
        <v>7.8684443999641057E-2</v>
      </c>
      <c r="K77" s="5">
        <f>'[3]Pc, Winter, S1'!K77*Main!$B$8+_xlfn.IFNA(VLOOKUP($A77,'EV Distribution'!$A$2:$B$11,2),0)*'EV Scenarios'!K$2</f>
        <v>9.4371442510148687E-2</v>
      </c>
      <c r="L77" s="5">
        <f>'[3]Pc, Winter, S1'!L77*Main!$B$8+_xlfn.IFNA(VLOOKUP($A77,'EV Distribution'!$A$2:$B$11,2),0)*'EV Scenarios'!L$2</f>
        <v>0.10537227407256018</v>
      </c>
      <c r="M77" s="5">
        <f>'[3]Pc, Winter, S1'!M77*Main!$B$8+_xlfn.IFNA(VLOOKUP($A77,'EV Distribution'!$A$2:$B$11,2),0)*'EV Scenarios'!M$2</f>
        <v>0.11160472355288727</v>
      </c>
      <c r="N77" s="5">
        <f>'[3]Pc, Winter, S1'!N77*Main!$B$8+_xlfn.IFNA(VLOOKUP($A77,'EV Distribution'!$A$2:$B$11,2),0)*'EV Scenarios'!N$2</f>
        <v>0.12329402362612109</v>
      </c>
      <c r="O77" s="5">
        <f>'[3]Pc, Winter, S1'!O77*Main!$B$8+_xlfn.IFNA(VLOOKUP($A77,'EV Distribution'!$A$2:$B$11,2),0)*'EV Scenarios'!O$2</f>
        <v>0.13808679413271477</v>
      </c>
      <c r="P77" s="5">
        <f>'[3]Pc, Winter, S1'!P77*Main!$B$8+_xlfn.IFNA(VLOOKUP($A77,'EV Distribution'!$A$2:$B$11,2),0)*'EV Scenarios'!P$2</f>
        <v>0.13992065048349853</v>
      </c>
      <c r="Q77" s="5">
        <f>'[3]Pc, Winter, S1'!Q77*Main!$B$8+_xlfn.IFNA(VLOOKUP($A77,'EV Distribution'!$A$2:$B$11,2),0)*'EV Scenarios'!Q$2</f>
        <v>0.1387177417985308</v>
      </c>
      <c r="R77" s="5">
        <f>'[3]Pc, Winter, S1'!R77*Main!$B$8+_xlfn.IFNA(VLOOKUP($A77,'EV Distribution'!$A$2:$B$11,2),0)*'EV Scenarios'!R$2</f>
        <v>0.12274233716047124</v>
      </c>
      <c r="S77" s="5">
        <f>'[3]Pc, Winter, S1'!S77*Main!$B$8+_xlfn.IFNA(VLOOKUP($A77,'EV Distribution'!$A$2:$B$11,2),0)*'EV Scenarios'!S$2</f>
        <v>0.14725407759096945</v>
      </c>
      <c r="T77" s="5">
        <f>'[3]Pc, Winter, S1'!T77*Main!$B$8+_xlfn.IFNA(VLOOKUP($A77,'EV Distribution'!$A$2:$B$11,2),0)*'EV Scenarios'!T$2</f>
        <v>0.13595117841191684</v>
      </c>
      <c r="U77" s="5">
        <f>'[3]Pc, Winter, S1'!U77*Main!$B$8+_xlfn.IFNA(VLOOKUP($A77,'EV Distribution'!$A$2:$B$11,2),0)*'EV Scenarios'!U$2</f>
        <v>0.14681633110011999</v>
      </c>
      <c r="V77" s="5">
        <f>'[3]Pc, Winter, S1'!V77*Main!$B$8+_xlfn.IFNA(VLOOKUP($A77,'EV Distribution'!$A$2:$B$11,2),0)*'EV Scenarios'!V$2</f>
        <v>0.16270944191186276</v>
      </c>
      <c r="W77" s="5">
        <f>'[3]Pc, Winter, S1'!W77*Main!$B$8+_xlfn.IFNA(VLOOKUP($A77,'EV Distribution'!$A$2:$B$11,2),0)*'EV Scenarios'!W$2</f>
        <v>0.15123587575591518</v>
      </c>
      <c r="X77" s="5">
        <f>'[3]Pc, Winter, S1'!X77*Main!$B$8+_xlfn.IFNA(VLOOKUP($A77,'EV Distribution'!$A$2:$B$11,2),0)*'EV Scenarios'!X$2</f>
        <v>0.2146619025332635</v>
      </c>
      <c r="Y77" s="5">
        <f>'[3]Pc, Winter, S1'!Y77*Main!$B$8+_xlfn.IFNA(VLOOKUP($A77,'EV Distribution'!$A$2:$B$11,2),0)*'EV Scenarios'!Y$2</f>
        <v>0.21619430549206889</v>
      </c>
    </row>
    <row r="78" spans="1:25" x14ac:dyDescent="0.3">
      <c r="A78">
        <v>92</v>
      </c>
      <c r="B78" s="5">
        <f>'[3]Pc, Winter, S1'!B78*Main!$B$8+_xlfn.IFNA(VLOOKUP($A78,'EV Distribution'!$A$2:$B$11,2),0)*'EV Scenarios'!B$2</f>
        <v>0.1463850020004622</v>
      </c>
      <c r="C78" s="5">
        <f>'[3]Pc, Winter, S1'!C78*Main!$B$8+_xlfn.IFNA(VLOOKUP($A78,'EV Distribution'!$A$2:$B$11,2),0)*'EV Scenarios'!C$2</f>
        <v>0.14723592086504309</v>
      </c>
      <c r="D78" s="5">
        <f>'[3]Pc, Winter, S1'!D78*Main!$B$8+_xlfn.IFNA(VLOOKUP($A78,'EV Distribution'!$A$2:$B$11,2),0)*'EV Scenarios'!D$2</f>
        <v>0.1294814033022923</v>
      </c>
      <c r="E78" s="5">
        <f>'[3]Pc, Winter, S1'!E78*Main!$B$8+_xlfn.IFNA(VLOOKUP($A78,'EV Distribution'!$A$2:$B$11,2),0)*'EV Scenarios'!E$2</f>
        <v>0.12049248903719713</v>
      </c>
      <c r="F78" s="5">
        <f>'[3]Pc, Winter, S1'!F78*Main!$B$8+_xlfn.IFNA(VLOOKUP($A78,'EV Distribution'!$A$2:$B$11,2),0)*'EV Scenarios'!F$2</f>
        <v>0.10251215720894796</v>
      </c>
      <c r="G78" s="5">
        <f>'[3]Pc, Winter, S1'!G78*Main!$B$8+_xlfn.IFNA(VLOOKUP($A78,'EV Distribution'!$A$2:$B$11,2),0)*'EV Scenarios'!G$2</f>
        <v>9.0423042030239556E-2</v>
      </c>
      <c r="H78" s="5">
        <f>'[3]Pc, Winter, S1'!H78*Main!$B$8+_xlfn.IFNA(VLOOKUP($A78,'EV Distribution'!$A$2:$B$11,2),0)*'EV Scenarios'!H$2</f>
        <v>0.10722131092633841</v>
      </c>
      <c r="I78" s="5">
        <f>'[3]Pc, Winter, S1'!I78*Main!$B$8+_xlfn.IFNA(VLOOKUP($A78,'EV Distribution'!$A$2:$B$11,2),0)*'EV Scenarios'!I$2</f>
        <v>3.2727353800320588E-2</v>
      </c>
      <c r="J78" s="5">
        <f>'[3]Pc, Winter, S1'!J78*Main!$B$8+_xlfn.IFNA(VLOOKUP($A78,'EV Distribution'!$A$2:$B$11,2),0)*'EV Scenarios'!J$2</f>
        <v>3.2239706555532613E-2</v>
      </c>
      <c r="K78" s="5">
        <f>'[3]Pc, Winter, S1'!K78*Main!$B$8+_xlfn.IFNA(VLOOKUP($A78,'EV Distribution'!$A$2:$B$11,2),0)*'EV Scenarios'!K$2</f>
        <v>4.4895079463220827E-2</v>
      </c>
      <c r="L78" s="5">
        <f>'[3]Pc, Winter, S1'!L78*Main!$B$8+_xlfn.IFNA(VLOOKUP($A78,'EV Distribution'!$A$2:$B$11,2),0)*'EV Scenarios'!L$2</f>
        <v>3.5482884961037686E-2</v>
      </c>
      <c r="M78" s="5">
        <f>'[3]Pc, Winter, S1'!M78*Main!$B$8+_xlfn.IFNA(VLOOKUP($A78,'EV Distribution'!$A$2:$B$11,2),0)*'EV Scenarios'!M$2</f>
        <v>4.2960122383486746E-2</v>
      </c>
      <c r="N78" s="5">
        <f>'[3]Pc, Winter, S1'!N78*Main!$B$8+_xlfn.IFNA(VLOOKUP($A78,'EV Distribution'!$A$2:$B$11,2),0)*'EV Scenarios'!N$2</f>
        <v>5.1266662680940725E-2</v>
      </c>
      <c r="O78" s="5">
        <f>'[3]Pc, Winter, S1'!O78*Main!$B$8+_xlfn.IFNA(VLOOKUP($A78,'EV Distribution'!$A$2:$B$11,2),0)*'EV Scenarios'!O$2</f>
        <v>6.8044069458195661E-2</v>
      </c>
      <c r="P78" s="5">
        <f>'[3]Pc, Winter, S1'!P78*Main!$B$8+_xlfn.IFNA(VLOOKUP($A78,'EV Distribution'!$A$2:$B$11,2),0)*'EV Scenarios'!P$2</f>
        <v>6.6587102207620374E-2</v>
      </c>
      <c r="Q78" s="5">
        <f>'[3]Pc, Winter, S1'!Q78*Main!$B$8+_xlfn.IFNA(VLOOKUP($A78,'EV Distribution'!$A$2:$B$11,2),0)*'EV Scenarios'!Q$2</f>
        <v>6.3524090017843801E-2</v>
      </c>
      <c r="R78" s="5">
        <f>'[3]Pc, Winter, S1'!R78*Main!$B$8+_xlfn.IFNA(VLOOKUP($A78,'EV Distribution'!$A$2:$B$11,2),0)*'EV Scenarios'!R$2</f>
        <v>4.9467451119114353E-2</v>
      </c>
      <c r="S78" s="5">
        <f>'[3]Pc, Winter, S1'!S78*Main!$B$8+_xlfn.IFNA(VLOOKUP($A78,'EV Distribution'!$A$2:$B$11,2),0)*'EV Scenarios'!S$2</f>
        <v>8.3149588621263079E-2</v>
      </c>
      <c r="T78" s="5">
        <f>'[3]Pc, Winter, S1'!T78*Main!$B$8+_xlfn.IFNA(VLOOKUP($A78,'EV Distribution'!$A$2:$B$11,2),0)*'EV Scenarios'!T$2</f>
        <v>7.4841627187032883E-2</v>
      </c>
      <c r="U78" s="5">
        <f>'[3]Pc, Winter, S1'!U78*Main!$B$8+_xlfn.IFNA(VLOOKUP($A78,'EV Distribution'!$A$2:$B$11,2),0)*'EV Scenarios'!U$2</f>
        <v>7.9655763020612072E-2</v>
      </c>
      <c r="V78" s="5">
        <f>'[3]Pc, Winter, S1'!V78*Main!$B$8+_xlfn.IFNA(VLOOKUP($A78,'EV Distribution'!$A$2:$B$11,2),0)*'EV Scenarios'!V$2</f>
        <v>8.7458708473816982E-2</v>
      </c>
      <c r="W78" s="5">
        <f>'[3]Pc, Winter, S1'!W78*Main!$B$8+_xlfn.IFNA(VLOOKUP($A78,'EV Distribution'!$A$2:$B$11,2),0)*'EV Scenarios'!W$2</f>
        <v>7.1371934049499458E-2</v>
      </c>
      <c r="X78" s="5">
        <f>'[3]Pc, Winter, S1'!X78*Main!$B$8+_xlfn.IFNA(VLOOKUP($A78,'EV Distribution'!$A$2:$B$11,2),0)*'EV Scenarios'!X$2</f>
        <v>0.13666920230154495</v>
      </c>
      <c r="Y78" s="5">
        <f>'[3]Pc, Winter, S1'!Y78*Main!$B$8+_xlfn.IFNA(VLOOKUP($A78,'EV Distribution'!$A$2:$B$11,2),0)*'EV Scenarios'!Y$2</f>
        <v>0.14958626879185352</v>
      </c>
    </row>
    <row r="79" spans="1:25" x14ac:dyDescent="0.3">
      <c r="A79">
        <v>75</v>
      </c>
      <c r="B79" s="5">
        <f>'[3]Pc, Winter, S1'!B79*Main!$B$8+_xlfn.IFNA(VLOOKUP($A79,'EV Distribution'!$A$2:$B$11,2),0)*'EV Scenarios'!B$2</f>
        <v>0.225528512019255</v>
      </c>
      <c r="C79" s="5">
        <f>'[3]Pc, Winter, S1'!C79*Main!$B$8+_xlfn.IFNA(VLOOKUP($A79,'EV Distribution'!$A$2:$B$11,2),0)*'EV Scenarios'!C$2</f>
        <v>0.21861575186999455</v>
      </c>
      <c r="D79" s="5">
        <f>'[3]Pc, Winter, S1'!D79*Main!$B$8+_xlfn.IFNA(VLOOKUP($A79,'EV Distribution'!$A$2:$B$11,2),0)*'EV Scenarios'!D$2</f>
        <v>0.19425977685343404</v>
      </c>
      <c r="E79" s="5">
        <f>'[3]Pc, Winter, S1'!E79*Main!$B$8+_xlfn.IFNA(VLOOKUP($A79,'EV Distribution'!$A$2:$B$11,2),0)*'EV Scenarios'!E$2</f>
        <v>0.17881299190564276</v>
      </c>
      <c r="F79" s="5">
        <f>'[3]Pc, Winter, S1'!F79*Main!$B$8+_xlfn.IFNA(VLOOKUP($A79,'EV Distribution'!$A$2:$B$11,2),0)*'EV Scenarios'!F$2</f>
        <v>0.16053405810609905</v>
      </c>
      <c r="G79" s="5">
        <f>'[3]Pc, Winter, S1'!G79*Main!$B$8+_xlfn.IFNA(VLOOKUP($A79,'EV Distribution'!$A$2:$B$11,2),0)*'EV Scenarios'!G$2</f>
        <v>0.14483470276944183</v>
      </c>
      <c r="H79" s="5">
        <f>'[3]Pc, Winter, S1'!H79*Main!$B$8+_xlfn.IFNA(VLOOKUP($A79,'EV Distribution'!$A$2:$B$11,2),0)*'EV Scenarios'!H$2</f>
        <v>0.1648969745468295</v>
      </c>
      <c r="I79" s="5">
        <f>'[3]Pc, Winter, S1'!I79*Main!$B$8+_xlfn.IFNA(VLOOKUP($A79,'EV Distribution'!$A$2:$B$11,2),0)*'EV Scenarios'!I$2</f>
        <v>8.9013462169262841E-2</v>
      </c>
      <c r="J79" s="5">
        <f>'[3]Pc, Winter, S1'!J79*Main!$B$8+_xlfn.IFNA(VLOOKUP($A79,'EV Distribution'!$A$2:$B$11,2),0)*'EV Scenarios'!J$2</f>
        <v>0.11019942856635495</v>
      </c>
      <c r="K79" s="5">
        <f>'[3]Pc, Winter, S1'!K79*Main!$B$8+_xlfn.IFNA(VLOOKUP($A79,'EV Distribution'!$A$2:$B$11,2),0)*'EV Scenarios'!K$2</f>
        <v>0.13457480363431773</v>
      </c>
      <c r="L79" s="5">
        <f>'[3]Pc, Winter, S1'!L79*Main!$B$8+_xlfn.IFNA(VLOOKUP($A79,'EV Distribution'!$A$2:$B$11,2),0)*'EV Scenarios'!L$2</f>
        <v>0.14066353362124834</v>
      </c>
      <c r="M79" s="5">
        <f>'[3]Pc, Winter, S1'!M79*Main!$B$8+_xlfn.IFNA(VLOOKUP($A79,'EV Distribution'!$A$2:$B$11,2),0)*'EV Scenarios'!M$2</f>
        <v>0.15366621282567755</v>
      </c>
      <c r="N79" s="5">
        <f>'[3]Pc, Winter, S1'!N79*Main!$B$8+_xlfn.IFNA(VLOOKUP($A79,'EV Distribution'!$A$2:$B$11,2),0)*'EV Scenarios'!N$2</f>
        <v>0.17751074125545785</v>
      </c>
      <c r="O79" s="5">
        <f>'[3]Pc, Winter, S1'!O79*Main!$B$8+_xlfn.IFNA(VLOOKUP($A79,'EV Distribution'!$A$2:$B$11,2),0)*'EV Scenarios'!O$2</f>
        <v>0.18645248540300724</v>
      </c>
      <c r="P79" s="5">
        <f>'[3]Pc, Winter, S1'!P79*Main!$B$8+_xlfn.IFNA(VLOOKUP($A79,'EV Distribution'!$A$2:$B$11,2),0)*'EV Scenarios'!P$2</f>
        <v>0.17355877564077865</v>
      </c>
      <c r="Q79" s="5">
        <f>'[3]Pc, Winter, S1'!Q79*Main!$B$8+_xlfn.IFNA(VLOOKUP($A79,'EV Distribution'!$A$2:$B$11,2),0)*'EV Scenarios'!Q$2</f>
        <v>0.16976335046834928</v>
      </c>
      <c r="R79" s="5">
        <f>'[3]Pc, Winter, S1'!R79*Main!$B$8+_xlfn.IFNA(VLOOKUP($A79,'EV Distribution'!$A$2:$B$11,2),0)*'EV Scenarios'!R$2</f>
        <v>0.15494994092566972</v>
      </c>
      <c r="S79" s="5">
        <f>'[3]Pc, Winter, S1'!S79*Main!$B$8+_xlfn.IFNA(VLOOKUP($A79,'EV Distribution'!$A$2:$B$11,2),0)*'EV Scenarios'!S$2</f>
        <v>0.18384599785621708</v>
      </c>
      <c r="T79" s="5">
        <f>'[3]Pc, Winter, S1'!T79*Main!$B$8+_xlfn.IFNA(VLOOKUP($A79,'EV Distribution'!$A$2:$B$11,2),0)*'EV Scenarios'!T$2</f>
        <v>0.17878482185328654</v>
      </c>
      <c r="U79" s="5">
        <f>'[3]Pc, Winter, S1'!U79*Main!$B$8+_xlfn.IFNA(VLOOKUP($A79,'EV Distribution'!$A$2:$B$11,2),0)*'EV Scenarios'!U$2</f>
        <v>0.19545974108648514</v>
      </c>
      <c r="V79" s="5">
        <f>'[3]Pc, Winter, S1'!V79*Main!$B$8+_xlfn.IFNA(VLOOKUP($A79,'EV Distribution'!$A$2:$B$11,2),0)*'EV Scenarios'!V$2</f>
        <v>0.21767358260096575</v>
      </c>
      <c r="W79" s="5">
        <f>'[3]Pc, Winter, S1'!W79*Main!$B$8+_xlfn.IFNA(VLOOKUP($A79,'EV Distribution'!$A$2:$B$11,2),0)*'EV Scenarios'!W$2</f>
        <v>0.21063107554138638</v>
      </c>
      <c r="X79" s="5">
        <f>'[3]Pc, Winter, S1'!X79*Main!$B$8+_xlfn.IFNA(VLOOKUP($A79,'EV Distribution'!$A$2:$B$11,2),0)*'EV Scenarios'!X$2</f>
        <v>0.28197446345954291</v>
      </c>
      <c r="Y79" s="5">
        <f>'[3]Pc, Winter, S1'!Y79*Main!$B$8+_xlfn.IFNA(VLOOKUP($A79,'EV Distribution'!$A$2:$B$11,2),0)*'EV Scenarios'!Y$2</f>
        <v>0.26547061697101426</v>
      </c>
    </row>
    <row r="80" spans="1:25" x14ac:dyDescent="0.3">
      <c r="A80">
        <v>70</v>
      </c>
      <c r="B80" s="5">
        <f>'[3]Pc, Winter, S1'!B80*Main!$B$8+_xlfn.IFNA(VLOOKUP($A80,'EV Distribution'!$A$2:$B$11,2),0)*'EV Scenarios'!B$2</f>
        <v>0.14943530728438953</v>
      </c>
      <c r="C80" s="5">
        <f>'[3]Pc, Winter, S1'!C80*Main!$B$8+_xlfn.IFNA(VLOOKUP($A80,'EV Distribution'!$A$2:$B$11,2),0)*'EV Scenarios'!C$2</f>
        <v>0.14940287958969103</v>
      </c>
      <c r="D80" s="5">
        <f>'[3]Pc, Winter, S1'!D80*Main!$B$8+_xlfn.IFNA(VLOOKUP($A80,'EV Distribution'!$A$2:$B$11,2),0)*'EV Scenarios'!D$2</f>
        <v>0.1315374437315219</v>
      </c>
      <c r="E80" s="5">
        <f>'[3]Pc, Winter, S1'!E80*Main!$B$8+_xlfn.IFNA(VLOOKUP($A80,'EV Distribution'!$A$2:$B$11,2),0)*'EV Scenarios'!E$2</f>
        <v>0.12399431048505724</v>
      </c>
      <c r="F80" s="5">
        <f>'[3]Pc, Winter, S1'!F80*Main!$B$8+_xlfn.IFNA(VLOOKUP($A80,'EV Distribution'!$A$2:$B$11,2),0)*'EV Scenarios'!F$2</f>
        <v>0.10674995750803438</v>
      </c>
      <c r="G80" s="5">
        <f>'[3]Pc, Winter, S1'!G80*Main!$B$8+_xlfn.IFNA(VLOOKUP($A80,'EV Distribution'!$A$2:$B$11,2),0)*'EV Scenarios'!G$2</f>
        <v>9.3640485240205323E-2</v>
      </c>
      <c r="H80" s="5">
        <f>'[3]Pc, Winter, S1'!H80*Main!$B$8+_xlfn.IFNA(VLOOKUP($A80,'EV Distribution'!$A$2:$B$11,2),0)*'EV Scenarios'!H$2</f>
        <v>0.11139113822548875</v>
      </c>
      <c r="I80" s="5">
        <f>'[3]Pc, Winter, S1'!I80*Main!$B$8+_xlfn.IFNA(VLOOKUP($A80,'EV Distribution'!$A$2:$B$11,2),0)*'EV Scenarios'!I$2</f>
        <v>3.6520350347749982E-2</v>
      </c>
      <c r="J80" s="5">
        <f>'[3]Pc, Winter, S1'!J80*Main!$B$8+_xlfn.IFNA(VLOOKUP($A80,'EV Distribution'!$A$2:$B$11,2),0)*'EV Scenarios'!J$2</f>
        <v>3.8045856386987653E-2</v>
      </c>
      <c r="K80" s="5">
        <f>'[3]Pc, Winter, S1'!K80*Main!$B$8+_xlfn.IFNA(VLOOKUP($A80,'EV Distribution'!$A$2:$B$11,2),0)*'EV Scenarios'!K$2</f>
        <v>4.5738606231423576E-2</v>
      </c>
      <c r="L80" s="5">
        <f>'[3]Pc, Winter, S1'!L80*Main!$B$8+_xlfn.IFNA(VLOOKUP($A80,'EV Distribution'!$A$2:$B$11,2),0)*'EV Scenarios'!L$2</f>
        <v>4.0951168233783732E-2</v>
      </c>
      <c r="M80" s="5">
        <f>'[3]Pc, Winter, S1'!M80*Main!$B$8+_xlfn.IFNA(VLOOKUP($A80,'EV Distribution'!$A$2:$B$11,2),0)*'EV Scenarios'!M$2</f>
        <v>4.169087742783318E-2</v>
      </c>
      <c r="N80" s="5">
        <f>'[3]Pc, Winter, S1'!N80*Main!$B$8+_xlfn.IFNA(VLOOKUP($A80,'EV Distribution'!$A$2:$B$11,2),0)*'EV Scenarios'!N$2</f>
        <v>5.061314530753383E-2</v>
      </c>
      <c r="O80" s="5">
        <f>'[3]Pc, Winter, S1'!O80*Main!$B$8+_xlfn.IFNA(VLOOKUP($A80,'EV Distribution'!$A$2:$B$11,2),0)*'EV Scenarios'!O$2</f>
        <v>6.5620806807150295E-2</v>
      </c>
      <c r="P80" s="5">
        <f>'[3]Pc, Winter, S1'!P80*Main!$B$8+_xlfn.IFNA(VLOOKUP($A80,'EV Distribution'!$A$2:$B$11,2),0)*'EV Scenarios'!P$2</f>
        <v>6.082947834508988E-2</v>
      </c>
      <c r="Q80" s="5">
        <f>'[3]Pc, Winter, S1'!Q80*Main!$B$8+_xlfn.IFNA(VLOOKUP($A80,'EV Distribution'!$A$2:$B$11,2),0)*'EV Scenarios'!Q$2</f>
        <v>5.9293295804549215E-2</v>
      </c>
      <c r="R80" s="5">
        <f>'[3]Pc, Winter, S1'!R80*Main!$B$8+_xlfn.IFNA(VLOOKUP($A80,'EV Distribution'!$A$2:$B$11,2),0)*'EV Scenarios'!R$2</f>
        <v>4.4405113185921635E-2</v>
      </c>
      <c r="S80" s="5">
        <f>'[3]Pc, Winter, S1'!S80*Main!$B$8+_xlfn.IFNA(VLOOKUP($A80,'EV Distribution'!$A$2:$B$11,2),0)*'EV Scenarios'!S$2</f>
        <v>8.1920676581754975E-2</v>
      </c>
      <c r="T80" s="5">
        <f>'[3]Pc, Winter, S1'!T80*Main!$B$8+_xlfn.IFNA(VLOOKUP($A80,'EV Distribution'!$A$2:$B$11,2),0)*'EV Scenarios'!T$2</f>
        <v>7.4786742675114065E-2</v>
      </c>
      <c r="U80" s="5">
        <f>'[3]Pc, Winter, S1'!U80*Main!$B$8+_xlfn.IFNA(VLOOKUP($A80,'EV Distribution'!$A$2:$B$11,2),0)*'EV Scenarios'!U$2</f>
        <v>7.9553772692294078E-2</v>
      </c>
      <c r="V80" s="5">
        <f>'[3]Pc, Winter, S1'!V80*Main!$B$8+_xlfn.IFNA(VLOOKUP($A80,'EV Distribution'!$A$2:$B$11,2),0)*'EV Scenarios'!V$2</f>
        <v>9.5834625760994413E-2</v>
      </c>
      <c r="W80" s="5">
        <f>'[3]Pc, Winter, S1'!W80*Main!$B$8+_xlfn.IFNA(VLOOKUP($A80,'EV Distribution'!$A$2:$B$11,2),0)*'EV Scenarios'!W$2</f>
        <v>8.2180065039606454E-2</v>
      </c>
      <c r="X80" s="5">
        <f>'[3]Pc, Winter, S1'!X80*Main!$B$8+_xlfn.IFNA(VLOOKUP($A80,'EV Distribution'!$A$2:$B$11,2),0)*'EV Scenarios'!X$2</f>
        <v>0.14339835864314374</v>
      </c>
      <c r="Y80" s="5">
        <f>'[3]Pc, Winter, S1'!Y80*Main!$B$8+_xlfn.IFNA(VLOOKUP($A80,'EV Distribution'!$A$2:$B$11,2),0)*'EV Scenarios'!Y$2</f>
        <v>0.14965169077706811</v>
      </c>
    </row>
    <row r="81" spans="1:25" x14ac:dyDescent="0.3">
      <c r="A81">
        <v>89</v>
      </c>
      <c r="B81" s="5">
        <f>'[3]Pc, Winter, S1'!B81*Main!$B$8+_xlfn.IFNA(VLOOKUP($A81,'EV Distribution'!$A$2:$B$11,2),0)*'EV Scenarios'!B$2</f>
        <v>0.16712721269955158</v>
      </c>
      <c r="C81" s="5">
        <f>'[3]Pc, Winter, S1'!C81*Main!$B$8+_xlfn.IFNA(VLOOKUP($A81,'EV Distribution'!$A$2:$B$11,2),0)*'EV Scenarios'!C$2</f>
        <v>0.16000476469222036</v>
      </c>
      <c r="D81" s="5">
        <f>'[3]Pc, Winter, S1'!D81*Main!$B$8+_xlfn.IFNA(VLOOKUP($A81,'EV Distribution'!$A$2:$B$11,2),0)*'EV Scenarios'!D$2</f>
        <v>0.14482869241843188</v>
      </c>
      <c r="E81" s="5">
        <f>'[3]Pc, Winter, S1'!E81*Main!$B$8+_xlfn.IFNA(VLOOKUP($A81,'EV Distribution'!$A$2:$B$11,2),0)*'EV Scenarios'!E$2</f>
        <v>0.13967217195263454</v>
      </c>
      <c r="F81" s="5">
        <f>'[3]Pc, Winter, S1'!F81*Main!$B$8+_xlfn.IFNA(VLOOKUP($A81,'EV Distribution'!$A$2:$B$11,2),0)*'EV Scenarios'!F$2</f>
        <v>0.12247558139339451</v>
      </c>
      <c r="G81" s="5">
        <f>'[3]Pc, Winter, S1'!G81*Main!$B$8+_xlfn.IFNA(VLOOKUP($A81,'EV Distribution'!$A$2:$B$11,2),0)*'EV Scenarios'!G$2</f>
        <v>0.10985401567521733</v>
      </c>
      <c r="H81" s="5">
        <f>'[3]Pc, Winter, S1'!H81*Main!$B$8+_xlfn.IFNA(VLOOKUP($A81,'EV Distribution'!$A$2:$B$11,2),0)*'EV Scenarios'!H$2</f>
        <v>0.12565452836222071</v>
      </c>
      <c r="I81" s="5">
        <f>'[3]Pc, Winter, S1'!I81*Main!$B$8+_xlfn.IFNA(VLOOKUP($A81,'EV Distribution'!$A$2:$B$11,2),0)*'EV Scenarios'!I$2</f>
        <v>5.3872531317421923E-2</v>
      </c>
      <c r="J81" s="5">
        <f>'[3]Pc, Winter, S1'!J81*Main!$B$8+_xlfn.IFNA(VLOOKUP($A81,'EV Distribution'!$A$2:$B$11,2),0)*'EV Scenarios'!J$2</f>
        <v>5.509509807591359E-2</v>
      </c>
      <c r="K81" s="5">
        <f>'[3]Pc, Winter, S1'!K81*Main!$B$8+_xlfn.IFNA(VLOOKUP($A81,'EV Distribution'!$A$2:$B$11,2),0)*'EV Scenarios'!K$2</f>
        <v>6.2520149169316933E-2</v>
      </c>
      <c r="L81" s="5">
        <f>'[3]Pc, Winter, S1'!L81*Main!$B$8+_xlfn.IFNA(VLOOKUP($A81,'EV Distribution'!$A$2:$B$11,2),0)*'EV Scenarios'!L$2</f>
        <v>5.3416270364816887E-2</v>
      </c>
      <c r="M81" s="5">
        <f>'[3]Pc, Winter, S1'!M81*Main!$B$8+_xlfn.IFNA(VLOOKUP($A81,'EV Distribution'!$A$2:$B$11,2),0)*'EV Scenarios'!M$2</f>
        <v>5.7623602506623198E-2</v>
      </c>
      <c r="N81" s="5">
        <f>'[3]Pc, Winter, S1'!N81*Main!$B$8+_xlfn.IFNA(VLOOKUP($A81,'EV Distribution'!$A$2:$B$11,2),0)*'EV Scenarios'!N$2</f>
        <v>6.8345825756283923E-2</v>
      </c>
      <c r="O81" s="5">
        <f>'[3]Pc, Winter, S1'!O81*Main!$B$8+_xlfn.IFNA(VLOOKUP($A81,'EV Distribution'!$A$2:$B$11,2),0)*'EV Scenarios'!O$2</f>
        <v>8.689006269973841E-2</v>
      </c>
      <c r="P81" s="5">
        <f>'[3]Pc, Winter, S1'!P81*Main!$B$8+_xlfn.IFNA(VLOOKUP($A81,'EV Distribution'!$A$2:$B$11,2),0)*'EV Scenarios'!P$2</f>
        <v>8.6621206448174809E-2</v>
      </c>
      <c r="Q81" s="5">
        <f>'[3]Pc, Winter, S1'!Q81*Main!$B$8+_xlfn.IFNA(VLOOKUP($A81,'EV Distribution'!$A$2:$B$11,2),0)*'EV Scenarios'!Q$2</f>
        <v>8.6522416675566441E-2</v>
      </c>
      <c r="R81" s="5">
        <f>'[3]Pc, Winter, S1'!R81*Main!$B$8+_xlfn.IFNA(VLOOKUP($A81,'EV Distribution'!$A$2:$B$11,2),0)*'EV Scenarios'!R$2</f>
        <v>6.9739059797852249E-2</v>
      </c>
      <c r="S81" s="5">
        <f>'[3]Pc, Winter, S1'!S81*Main!$B$8+_xlfn.IFNA(VLOOKUP($A81,'EV Distribution'!$A$2:$B$11,2),0)*'EV Scenarios'!S$2</f>
        <v>9.7967041330545401E-2</v>
      </c>
      <c r="T81" s="5">
        <f>'[3]Pc, Winter, S1'!T81*Main!$B$8+_xlfn.IFNA(VLOOKUP($A81,'EV Distribution'!$A$2:$B$11,2),0)*'EV Scenarios'!T$2</f>
        <v>9.5591589405883692E-2</v>
      </c>
      <c r="U81" s="5">
        <f>'[3]Pc, Winter, S1'!U81*Main!$B$8+_xlfn.IFNA(VLOOKUP($A81,'EV Distribution'!$A$2:$B$11,2),0)*'EV Scenarios'!U$2</f>
        <v>0.10620481930900894</v>
      </c>
      <c r="V81" s="5">
        <f>'[3]Pc, Winter, S1'!V81*Main!$B$8+_xlfn.IFNA(VLOOKUP($A81,'EV Distribution'!$A$2:$B$11,2),0)*'EV Scenarios'!V$2</f>
        <v>0.11903137782439424</v>
      </c>
      <c r="W81" s="5">
        <f>'[3]Pc, Winter, S1'!W81*Main!$B$8+_xlfn.IFNA(VLOOKUP($A81,'EV Distribution'!$A$2:$B$11,2),0)*'EV Scenarios'!W$2</f>
        <v>0.10151038376718001</v>
      </c>
      <c r="X81" s="5">
        <f>'[3]Pc, Winter, S1'!X81*Main!$B$8+_xlfn.IFNA(VLOOKUP($A81,'EV Distribution'!$A$2:$B$11,2),0)*'EV Scenarios'!X$2</f>
        <v>0.1587961137266885</v>
      </c>
      <c r="Y81" s="5">
        <f>'[3]Pc, Winter, S1'!Y81*Main!$B$8+_xlfn.IFNA(VLOOKUP($A81,'EV Distribution'!$A$2:$B$11,2),0)*'EV Scenarios'!Y$2</f>
        <v>0.17054796318710175</v>
      </c>
    </row>
    <row r="82" spans="1:25" x14ac:dyDescent="0.3">
      <c r="A82">
        <v>108</v>
      </c>
      <c r="B82" s="5">
        <f>'[3]Pc, Winter, S1'!B82*Main!$B$8+_xlfn.IFNA(VLOOKUP($A82,'EV Distribution'!$A$2:$B$11,2),0)*'EV Scenarios'!B$2</f>
        <v>0.17988238945805307</v>
      </c>
      <c r="C82" s="5">
        <f>'[3]Pc, Winter, S1'!C82*Main!$B$8+_xlfn.IFNA(VLOOKUP($A82,'EV Distribution'!$A$2:$B$11,2),0)*'EV Scenarios'!C$2</f>
        <v>0.17819834307794433</v>
      </c>
      <c r="D82" s="5">
        <f>'[3]Pc, Winter, S1'!D82*Main!$B$8+_xlfn.IFNA(VLOOKUP($A82,'EV Distribution'!$A$2:$B$11,2),0)*'EV Scenarios'!D$2</f>
        <v>0.15556727158471501</v>
      </c>
      <c r="E82" s="5">
        <f>'[3]Pc, Winter, S1'!E82*Main!$B$8+_xlfn.IFNA(VLOOKUP($A82,'EV Distribution'!$A$2:$B$11,2),0)*'EV Scenarios'!E$2</f>
        <v>0.14001599321672667</v>
      </c>
      <c r="F82" s="5">
        <f>'[3]Pc, Winter, S1'!F82*Main!$B$8+_xlfn.IFNA(VLOOKUP($A82,'EV Distribution'!$A$2:$B$11,2),0)*'EV Scenarios'!F$2</f>
        <v>0.11725074148474256</v>
      </c>
      <c r="G82" s="5">
        <f>'[3]Pc, Winter, S1'!G82*Main!$B$8+_xlfn.IFNA(VLOOKUP($A82,'EV Distribution'!$A$2:$B$11,2),0)*'EV Scenarios'!G$2</f>
        <v>0.10885530626909763</v>
      </c>
      <c r="H82" s="5">
        <f>'[3]Pc, Winter, S1'!H82*Main!$B$8+_xlfn.IFNA(VLOOKUP($A82,'EV Distribution'!$A$2:$B$11,2),0)*'EV Scenarios'!H$2</f>
        <v>0.14229325450881619</v>
      </c>
      <c r="I82" s="5">
        <f>'[3]Pc, Winter, S1'!I82*Main!$B$8+_xlfn.IFNA(VLOOKUP($A82,'EV Distribution'!$A$2:$B$11,2),0)*'EV Scenarios'!I$2</f>
        <v>9.9322199738159853E-2</v>
      </c>
      <c r="J82" s="5">
        <f>'[3]Pc, Winter, S1'!J82*Main!$B$8+_xlfn.IFNA(VLOOKUP($A82,'EV Distribution'!$A$2:$B$11,2),0)*'EV Scenarios'!J$2</f>
        <v>0.12518841436919304</v>
      </c>
      <c r="K82" s="5">
        <f>'[3]Pc, Winter, S1'!K82*Main!$B$8+_xlfn.IFNA(VLOOKUP($A82,'EV Distribution'!$A$2:$B$11,2),0)*'EV Scenarios'!K$2</f>
        <v>0.14206903734329029</v>
      </c>
      <c r="L82" s="5">
        <f>'[3]Pc, Winter, S1'!L82*Main!$B$8+_xlfn.IFNA(VLOOKUP($A82,'EV Distribution'!$A$2:$B$11,2),0)*'EV Scenarios'!L$2</f>
        <v>0.14841424453860336</v>
      </c>
      <c r="M82" s="5">
        <f>'[3]Pc, Winter, S1'!M82*Main!$B$8+_xlfn.IFNA(VLOOKUP($A82,'EV Distribution'!$A$2:$B$11,2),0)*'EV Scenarios'!M$2</f>
        <v>0.14649010204876189</v>
      </c>
      <c r="N82" s="5">
        <f>'[3]Pc, Winter, S1'!N82*Main!$B$8+_xlfn.IFNA(VLOOKUP($A82,'EV Distribution'!$A$2:$B$11,2),0)*'EV Scenarios'!N$2</f>
        <v>0.15277666823909408</v>
      </c>
      <c r="O82" s="5">
        <f>'[3]Pc, Winter, S1'!O82*Main!$B$8+_xlfn.IFNA(VLOOKUP($A82,'EV Distribution'!$A$2:$B$11,2),0)*'EV Scenarios'!O$2</f>
        <v>0.15568935325243391</v>
      </c>
      <c r="P82" s="5">
        <f>'[3]Pc, Winter, S1'!P82*Main!$B$8+_xlfn.IFNA(VLOOKUP($A82,'EV Distribution'!$A$2:$B$11,2),0)*'EV Scenarios'!P$2</f>
        <v>0.15364939235089686</v>
      </c>
      <c r="Q82" s="5">
        <f>'[3]Pc, Winter, S1'!Q82*Main!$B$8+_xlfn.IFNA(VLOOKUP($A82,'EV Distribution'!$A$2:$B$11,2),0)*'EV Scenarios'!Q$2</f>
        <v>0.1551518809476487</v>
      </c>
      <c r="R82" s="5">
        <f>'[3]Pc, Winter, S1'!R82*Main!$B$8+_xlfn.IFNA(VLOOKUP($A82,'EV Distribution'!$A$2:$B$11,2),0)*'EV Scenarios'!R$2</f>
        <v>0.13494083224619918</v>
      </c>
      <c r="S82" s="5">
        <f>'[3]Pc, Winter, S1'!S82*Main!$B$8+_xlfn.IFNA(VLOOKUP($A82,'EV Distribution'!$A$2:$B$11,2),0)*'EV Scenarios'!S$2</f>
        <v>0.16275659346910651</v>
      </c>
      <c r="T82" s="5">
        <f>'[3]Pc, Winter, S1'!T82*Main!$B$8+_xlfn.IFNA(VLOOKUP($A82,'EV Distribution'!$A$2:$B$11,2),0)*'EV Scenarios'!T$2</f>
        <v>0.1381558340041647</v>
      </c>
      <c r="U82" s="5">
        <f>'[3]Pc, Winter, S1'!U82*Main!$B$8+_xlfn.IFNA(VLOOKUP($A82,'EV Distribution'!$A$2:$B$11,2),0)*'EV Scenarios'!U$2</f>
        <v>0.13279185854099795</v>
      </c>
      <c r="V82" s="5">
        <f>'[3]Pc, Winter, S1'!V82*Main!$B$8+_xlfn.IFNA(VLOOKUP($A82,'EV Distribution'!$A$2:$B$11,2),0)*'EV Scenarios'!V$2</f>
        <v>0.14670604758882563</v>
      </c>
      <c r="W82" s="5">
        <f>'[3]Pc, Winter, S1'!W82*Main!$B$8+_xlfn.IFNA(VLOOKUP($A82,'EV Distribution'!$A$2:$B$11,2),0)*'EV Scenarios'!W$2</f>
        <v>0.13304867373814513</v>
      </c>
      <c r="X82" s="5">
        <f>'[3]Pc, Winter, S1'!X82*Main!$B$8+_xlfn.IFNA(VLOOKUP($A82,'EV Distribution'!$A$2:$B$11,2),0)*'EV Scenarios'!X$2</f>
        <v>0.18882696146808869</v>
      </c>
      <c r="Y82" s="5">
        <f>'[3]Pc, Winter, S1'!Y82*Main!$B$8+_xlfn.IFNA(VLOOKUP($A82,'EV Distribution'!$A$2:$B$11,2),0)*'EV Scenarios'!Y$2</f>
        <v>0.192183623106635</v>
      </c>
    </row>
    <row r="83" spans="1:25" x14ac:dyDescent="0.3">
      <c r="A83">
        <v>74</v>
      </c>
      <c r="B83" s="5">
        <f>'[3]Pc, Winter, S1'!B83*Main!$B$8+_xlfn.IFNA(VLOOKUP($A83,'EV Distribution'!$A$2:$B$11,2),0)*'EV Scenarios'!B$2</f>
        <v>0.13979715960151148</v>
      </c>
      <c r="C83" s="5">
        <f>'[3]Pc, Winter, S1'!C83*Main!$B$8+_xlfn.IFNA(VLOOKUP($A83,'EV Distribution'!$A$2:$B$11,2),0)*'EV Scenarios'!C$2</f>
        <v>0.14343057658816677</v>
      </c>
      <c r="D83" s="5">
        <f>'[3]Pc, Winter, S1'!D83*Main!$B$8+_xlfn.IFNA(VLOOKUP($A83,'EV Distribution'!$A$2:$B$11,2),0)*'EV Scenarios'!D$2</f>
        <v>0.12618325861011623</v>
      </c>
      <c r="E83" s="5">
        <f>'[3]Pc, Winter, S1'!E83*Main!$B$8+_xlfn.IFNA(VLOOKUP($A83,'EV Distribution'!$A$2:$B$11,2),0)*'EV Scenarios'!E$2</f>
        <v>0.12040884672885199</v>
      </c>
      <c r="F83" s="5">
        <f>'[3]Pc, Winter, S1'!F83*Main!$B$8+_xlfn.IFNA(VLOOKUP($A83,'EV Distribution'!$A$2:$B$11,2),0)*'EV Scenarios'!F$2</f>
        <v>0.10107676083649988</v>
      </c>
      <c r="G83" s="5">
        <f>'[3]Pc, Winter, S1'!G83*Main!$B$8+_xlfn.IFNA(VLOOKUP($A83,'EV Distribution'!$A$2:$B$11,2),0)*'EV Scenarios'!G$2</f>
        <v>9.1541360714577927E-2</v>
      </c>
      <c r="H83" s="5">
        <f>'[3]Pc, Winter, S1'!H83*Main!$B$8+_xlfn.IFNA(VLOOKUP($A83,'EV Distribution'!$A$2:$B$11,2),0)*'EV Scenarios'!H$2</f>
        <v>0.11245759650459249</v>
      </c>
      <c r="I83" s="5">
        <f>'[3]Pc, Winter, S1'!I83*Main!$B$8+_xlfn.IFNA(VLOOKUP($A83,'EV Distribution'!$A$2:$B$11,2),0)*'EV Scenarios'!I$2</f>
        <v>4.2244607639033122E-2</v>
      </c>
      <c r="J83" s="5">
        <f>'[3]Pc, Winter, S1'!J83*Main!$B$8+_xlfn.IFNA(VLOOKUP($A83,'EV Distribution'!$A$2:$B$11,2),0)*'EV Scenarios'!J$2</f>
        <v>5.7838556614162942E-2</v>
      </c>
      <c r="K83" s="5">
        <f>'[3]Pc, Winter, S1'!K83*Main!$B$8+_xlfn.IFNA(VLOOKUP($A83,'EV Distribution'!$A$2:$B$11,2),0)*'EV Scenarios'!K$2</f>
        <v>8.4165155796396829E-2</v>
      </c>
      <c r="L83" s="5">
        <f>'[3]Pc, Winter, S1'!L83*Main!$B$8+_xlfn.IFNA(VLOOKUP($A83,'EV Distribution'!$A$2:$B$11,2),0)*'EV Scenarios'!L$2</f>
        <v>7.8403954569816497E-2</v>
      </c>
      <c r="M83" s="5">
        <f>'[3]Pc, Winter, S1'!M83*Main!$B$8+_xlfn.IFNA(VLOOKUP($A83,'EV Distribution'!$A$2:$B$11,2),0)*'EV Scenarios'!M$2</f>
        <v>7.8173179450869337E-2</v>
      </c>
      <c r="N83" s="5">
        <f>'[3]Pc, Winter, S1'!N83*Main!$B$8+_xlfn.IFNA(VLOOKUP($A83,'EV Distribution'!$A$2:$B$11,2),0)*'EV Scenarios'!N$2</f>
        <v>7.9858357074374567E-2</v>
      </c>
      <c r="O83" s="5">
        <f>'[3]Pc, Winter, S1'!O83*Main!$B$8+_xlfn.IFNA(VLOOKUP($A83,'EV Distribution'!$A$2:$B$11,2),0)*'EV Scenarios'!O$2</f>
        <v>9.0311878131028256E-2</v>
      </c>
      <c r="P83" s="5">
        <f>'[3]Pc, Winter, S1'!P83*Main!$B$8+_xlfn.IFNA(VLOOKUP($A83,'EV Distribution'!$A$2:$B$11,2),0)*'EV Scenarios'!P$2</f>
        <v>9.4991564685631552E-2</v>
      </c>
      <c r="Q83" s="5">
        <f>'[3]Pc, Winter, S1'!Q83*Main!$B$8+_xlfn.IFNA(VLOOKUP($A83,'EV Distribution'!$A$2:$B$11,2),0)*'EV Scenarios'!Q$2</f>
        <v>9.4199973081754984E-2</v>
      </c>
      <c r="R83" s="5">
        <f>'[3]Pc, Winter, S1'!R83*Main!$B$8+_xlfn.IFNA(VLOOKUP($A83,'EV Distribution'!$A$2:$B$11,2),0)*'EV Scenarios'!R$2</f>
        <v>7.8847036198400999E-2</v>
      </c>
      <c r="S83" s="5">
        <f>'[3]Pc, Winter, S1'!S83*Main!$B$8+_xlfn.IFNA(VLOOKUP($A83,'EV Distribution'!$A$2:$B$11,2),0)*'EV Scenarios'!S$2</f>
        <v>0.10442304214574975</v>
      </c>
      <c r="T83" s="5">
        <f>'[3]Pc, Winter, S1'!T83*Main!$B$8+_xlfn.IFNA(VLOOKUP($A83,'EV Distribution'!$A$2:$B$11,2),0)*'EV Scenarios'!T$2</f>
        <v>8.2943757476703253E-2</v>
      </c>
      <c r="U83" s="5">
        <f>'[3]Pc, Winter, S1'!U83*Main!$B$8+_xlfn.IFNA(VLOOKUP($A83,'EV Distribution'!$A$2:$B$11,2),0)*'EV Scenarios'!U$2</f>
        <v>7.4926841542669737E-2</v>
      </c>
      <c r="V83" s="5">
        <f>'[3]Pc, Winter, S1'!V83*Main!$B$8+_xlfn.IFNA(VLOOKUP($A83,'EV Distribution'!$A$2:$B$11,2),0)*'EV Scenarios'!V$2</f>
        <v>8.0064468697678193E-2</v>
      </c>
      <c r="W83" s="5">
        <f>'[3]Pc, Winter, S1'!W83*Main!$B$8+_xlfn.IFNA(VLOOKUP($A83,'EV Distribution'!$A$2:$B$11,2),0)*'EV Scenarios'!W$2</f>
        <v>6.2043132989841474E-2</v>
      </c>
      <c r="X83" s="5">
        <f>'[3]Pc, Winter, S1'!X83*Main!$B$8+_xlfn.IFNA(VLOOKUP($A83,'EV Distribution'!$A$2:$B$11,2),0)*'EV Scenarios'!X$2</f>
        <v>0.12956779943720007</v>
      </c>
      <c r="Y83" s="5">
        <f>'[3]Pc, Winter, S1'!Y83*Main!$B$8+_xlfn.IFNA(VLOOKUP($A83,'EV Distribution'!$A$2:$B$11,2),0)*'EV Scenarios'!Y$2</f>
        <v>0.14312358127906932</v>
      </c>
    </row>
    <row r="84" spans="1:25" x14ac:dyDescent="0.3">
      <c r="A84">
        <v>26</v>
      </c>
      <c r="B84" s="5">
        <f>'[3]Pc, Winter, S1'!B84*Main!$B$8+_xlfn.IFNA(VLOOKUP($A84,'EV Distribution'!$A$2:$B$11,2),0)*'EV Scenarios'!B$2</f>
        <v>2.4362881380575879E-2</v>
      </c>
      <c r="C84" s="5">
        <f>'[3]Pc, Winter, S1'!C84*Main!$B$8+_xlfn.IFNA(VLOOKUP($A84,'EV Distribution'!$A$2:$B$11,2),0)*'EV Scenarios'!C$2</f>
        <v>2.0364095089209149E-2</v>
      </c>
      <c r="D84" s="5">
        <f>'[3]Pc, Winter, S1'!D84*Main!$B$8+_xlfn.IFNA(VLOOKUP($A84,'EV Distribution'!$A$2:$B$11,2),0)*'EV Scenarios'!D$2</f>
        <v>1.3309027769235308E-2</v>
      </c>
      <c r="E84" s="5">
        <f>'[3]Pc, Winter, S1'!E84*Main!$B$8+_xlfn.IFNA(VLOOKUP($A84,'EV Distribution'!$A$2:$B$11,2),0)*'EV Scenarios'!E$2</f>
        <v>1.308377433817658E-2</v>
      </c>
      <c r="F84" s="5">
        <f>'[3]Pc, Winter, S1'!F84*Main!$B$8+_xlfn.IFNA(VLOOKUP($A84,'EV Distribution'!$A$2:$B$11,2),0)*'EV Scenarios'!F$2</f>
        <v>1.2442806320809732E-2</v>
      </c>
      <c r="G84" s="5">
        <f>'[3]Pc, Winter, S1'!G84*Main!$B$8+_xlfn.IFNA(VLOOKUP($A84,'EV Distribution'!$A$2:$B$11,2),0)*'EV Scenarios'!G$2</f>
        <v>1.2813927825608725E-2</v>
      </c>
      <c r="H84" s="5">
        <f>'[3]Pc, Winter, S1'!H84*Main!$B$8+_xlfn.IFNA(VLOOKUP($A84,'EV Distribution'!$A$2:$B$11,2),0)*'EV Scenarios'!H$2</f>
        <v>1.2891083017479937E-2</v>
      </c>
      <c r="I84" s="5">
        <f>'[3]Pc, Winter, S1'!I84*Main!$B$8+_xlfn.IFNA(VLOOKUP($A84,'EV Distribution'!$A$2:$B$11,2),0)*'EV Scenarios'!I$2</f>
        <v>1.2861772062878609E-2</v>
      </c>
      <c r="J84" s="5">
        <f>'[3]Pc, Winter, S1'!J84*Main!$B$8+_xlfn.IFNA(VLOOKUP($A84,'EV Distribution'!$A$2:$B$11,2),0)*'EV Scenarios'!J$2</f>
        <v>1.3341287731920188E-2</v>
      </c>
      <c r="K84" s="5">
        <f>'[3]Pc, Winter, S1'!K84*Main!$B$8+_xlfn.IFNA(VLOOKUP($A84,'EV Distribution'!$A$2:$B$11,2),0)*'EV Scenarios'!K$2</f>
        <v>1.735425509366887E-2</v>
      </c>
      <c r="L84" s="5">
        <f>'[3]Pc, Winter, S1'!L84*Main!$B$8+_xlfn.IFNA(VLOOKUP($A84,'EV Distribution'!$A$2:$B$11,2),0)*'EV Scenarios'!L$2</f>
        <v>1.8701070475090474E-2</v>
      </c>
      <c r="M84" s="5">
        <f>'[3]Pc, Winter, S1'!M84*Main!$B$8+_xlfn.IFNA(VLOOKUP($A84,'EV Distribution'!$A$2:$B$11,2),0)*'EV Scenarios'!M$2</f>
        <v>1.9615841853861813E-2</v>
      </c>
      <c r="N84" s="5">
        <f>'[3]Pc, Winter, S1'!N84*Main!$B$8+_xlfn.IFNA(VLOOKUP($A84,'EV Distribution'!$A$2:$B$11,2),0)*'EV Scenarios'!N$2</f>
        <v>2.1703385415521005E-2</v>
      </c>
      <c r="O84" s="5">
        <f>'[3]Pc, Winter, S1'!O84*Main!$B$8+_xlfn.IFNA(VLOOKUP($A84,'EV Distribution'!$A$2:$B$11,2),0)*'EV Scenarios'!O$2</f>
        <v>2.1009073722504133E-2</v>
      </c>
      <c r="P84" s="5">
        <f>'[3]Pc, Winter, S1'!P84*Main!$B$8+_xlfn.IFNA(VLOOKUP($A84,'EV Distribution'!$A$2:$B$11,2),0)*'EV Scenarios'!P$2</f>
        <v>2.1210550118411216E-2</v>
      </c>
      <c r="Q84" s="5">
        <f>'[3]Pc, Winter, S1'!Q84*Main!$B$8+_xlfn.IFNA(VLOOKUP($A84,'EV Distribution'!$A$2:$B$11,2),0)*'EV Scenarios'!Q$2</f>
        <v>2.1925979128825424E-2</v>
      </c>
      <c r="R84" s="5">
        <f>'[3]Pc, Winter, S1'!R84*Main!$B$8+_xlfn.IFNA(VLOOKUP($A84,'EV Distribution'!$A$2:$B$11,2),0)*'EV Scenarios'!R$2</f>
        <v>2.2119960567505512E-2</v>
      </c>
      <c r="S84" s="5">
        <f>'[3]Pc, Winter, S1'!S84*Main!$B$8+_xlfn.IFNA(VLOOKUP($A84,'EV Distribution'!$A$2:$B$11,2),0)*'EV Scenarios'!S$2</f>
        <v>2.7184682369896147E-2</v>
      </c>
      <c r="T84" s="5">
        <f>'[3]Pc, Winter, S1'!T84*Main!$B$8+_xlfn.IFNA(VLOOKUP($A84,'EV Distribution'!$A$2:$B$11,2),0)*'EV Scenarios'!T$2</f>
        <v>3.5819451091643063E-2</v>
      </c>
      <c r="U84" s="5">
        <f>'[3]Pc, Winter, S1'!U84*Main!$B$8+_xlfn.IFNA(VLOOKUP($A84,'EV Distribution'!$A$2:$B$11,2),0)*'EV Scenarios'!U$2</f>
        <v>4.651421124720715E-2</v>
      </c>
      <c r="V84" s="5">
        <f>'[3]Pc, Winter, S1'!V84*Main!$B$8+_xlfn.IFNA(VLOOKUP($A84,'EV Distribution'!$A$2:$B$11,2),0)*'EV Scenarios'!V$2</f>
        <v>5.0255910482800335E-2</v>
      </c>
      <c r="W84" s="5">
        <f>'[3]Pc, Winter, S1'!W84*Main!$B$8+_xlfn.IFNA(VLOOKUP($A84,'EV Distribution'!$A$2:$B$11,2),0)*'EV Scenarios'!W$2</f>
        <v>5.0027518105563107E-2</v>
      </c>
      <c r="X84" s="5">
        <f>'[3]Pc, Winter, S1'!X84*Main!$B$8+_xlfn.IFNA(VLOOKUP($A84,'EV Distribution'!$A$2:$B$11,2),0)*'EV Scenarios'!X$2</f>
        <v>4.4110865504799E-2</v>
      </c>
      <c r="Y84" s="5">
        <f>'[3]Pc, Winter, S1'!Y84*Main!$B$8+_xlfn.IFNA(VLOOKUP($A84,'EV Distribution'!$A$2:$B$11,2),0)*'EV Scenarios'!Y$2</f>
        <v>3.8061278445711402E-2</v>
      </c>
    </row>
    <row r="85" spans="1:25" x14ac:dyDescent="0.3">
      <c r="A85">
        <v>36</v>
      </c>
      <c r="B85" s="5">
        <f>'[3]Pc, Winter, S1'!B85*Main!$B$8+_xlfn.IFNA(VLOOKUP($A85,'EV Distribution'!$A$2:$B$11,2),0)*'EV Scenarios'!B$2</f>
        <v>5.1280779039994888E-2</v>
      </c>
      <c r="C85" s="5">
        <f>'[3]Pc, Winter, S1'!C85*Main!$B$8+_xlfn.IFNA(VLOOKUP($A85,'EV Distribution'!$A$2:$B$11,2),0)*'EV Scenarios'!C$2</f>
        <v>4.6666564391934152E-2</v>
      </c>
      <c r="D85" s="5">
        <f>'[3]Pc, Winter, S1'!D85*Main!$B$8+_xlfn.IFNA(VLOOKUP($A85,'EV Distribution'!$A$2:$B$11,2),0)*'EV Scenarios'!D$2</f>
        <v>3.6446513887184326E-2</v>
      </c>
      <c r="E85" s="5">
        <f>'[3]Pc, Winter, S1'!E85*Main!$B$8+_xlfn.IFNA(VLOOKUP($A85,'EV Distribution'!$A$2:$B$11,2),0)*'EV Scenarios'!E$2</f>
        <v>3.543171088017269E-2</v>
      </c>
      <c r="F85" s="5">
        <f>'[3]Pc, Winter, S1'!F85*Main!$B$8+_xlfn.IFNA(VLOOKUP($A85,'EV Distribution'!$A$2:$B$11,2),0)*'EV Scenarios'!F$2</f>
        <v>3.6442990389416646E-2</v>
      </c>
      <c r="G85" s="5">
        <f>'[3]Pc, Winter, S1'!G85*Main!$B$8+_xlfn.IFNA(VLOOKUP($A85,'EV Distribution'!$A$2:$B$11,2),0)*'EV Scenarios'!G$2</f>
        <v>3.4691493195091849E-2</v>
      </c>
      <c r="H85" s="5">
        <f>'[3]Pc, Winter, S1'!H85*Main!$B$8+_xlfn.IFNA(VLOOKUP($A85,'EV Distribution'!$A$2:$B$11,2),0)*'EV Scenarios'!H$2</f>
        <v>3.1823397278931638E-2</v>
      </c>
      <c r="I85" s="5">
        <f>'[3]Pc, Winter, S1'!I85*Main!$B$8+_xlfn.IFNA(VLOOKUP($A85,'EV Distribution'!$A$2:$B$11,2),0)*'EV Scenarios'!I$2</f>
        <v>4.4311405359791715E-2</v>
      </c>
      <c r="J85" s="5">
        <f>'[3]Pc, Winter, S1'!J85*Main!$B$8+_xlfn.IFNA(VLOOKUP($A85,'EV Distribution'!$A$2:$B$11,2),0)*'EV Scenarios'!J$2</f>
        <v>5.0926821802518486E-2</v>
      </c>
      <c r="K85" s="5">
        <f>'[3]Pc, Winter, S1'!K85*Main!$B$8+_xlfn.IFNA(VLOOKUP($A85,'EV Distribution'!$A$2:$B$11,2),0)*'EV Scenarios'!K$2</f>
        <v>5.9490629651989424E-2</v>
      </c>
      <c r="L85" s="5">
        <f>'[3]Pc, Winter, S1'!L85*Main!$B$8+_xlfn.IFNA(VLOOKUP($A85,'EV Distribution'!$A$2:$B$11,2),0)*'EV Scenarios'!L$2</f>
        <v>6.6616931939520896E-2</v>
      </c>
      <c r="M85" s="5">
        <f>'[3]Pc, Winter, S1'!M85*Main!$B$8+_xlfn.IFNA(VLOOKUP($A85,'EV Distribution'!$A$2:$B$11,2),0)*'EV Scenarios'!M$2</f>
        <v>7.1825981563807914E-2</v>
      </c>
      <c r="N85" s="5">
        <f>'[3]Pc, Winter, S1'!N85*Main!$B$8+_xlfn.IFNA(VLOOKUP($A85,'EV Distribution'!$A$2:$B$11,2),0)*'EV Scenarios'!N$2</f>
        <v>7.1189106858493625E-2</v>
      </c>
      <c r="O85" s="5">
        <f>'[3]Pc, Winter, S1'!O85*Main!$B$8+_xlfn.IFNA(VLOOKUP($A85,'EV Distribution'!$A$2:$B$11,2),0)*'EV Scenarios'!O$2</f>
        <v>6.8625472357751169E-2</v>
      </c>
      <c r="P85" s="5">
        <f>'[3]Pc, Winter, S1'!P85*Main!$B$8+_xlfn.IFNA(VLOOKUP($A85,'EV Distribution'!$A$2:$B$11,2),0)*'EV Scenarios'!P$2</f>
        <v>6.2982282398670444E-2</v>
      </c>
      <c r="Q85" s="5">
        <f>'[3]Pc, Winter, S1'!Q85*Main!$B$8+_xlfn.IFNA(VLOOKUP($A85,'EV Distribution'!$A$2:$B$11,2),0)*'EV Scenarios'!Q$2</f>
        <v>5.8701325534497681E-2</v>
      </c>
      <c r="R85" s="5">
        <f>'[3]Pc, Winter, S1'!R85*Main!$B$8+_xlfn.IFNA(VLOOKUP($A85,'EV Distribution'!$A$2:$B$11,2),0)*'EV Scenarios'!R$2</f>
        <v>5.4962056629882586E-2</v>
      </c>
      <c r="S85" s="5">
        <f>'[3]Pc, Winter, S1'!S85*Main!$B$8+_xlfn.IFNA(VLOOKUP($A85,'EV Distribution'!$A$2:$B$11,2),0)*'EV Scenarios'!S$2</f>
        <v>5.4310215679323023E-2</v>
      </c>
      <c r="T85" s="5">
        <f>'[3]Pc, Winter, S1'!T85*Main!$B$8+_xlfn.IFNA(VLOOKUP($A85,'EV Distribution'!$A$2:$B$11,2),0)*'EV Scenarios'!T$2</f>
        <v>5.9114109814319284E-2</v>
      </c>
      <c r="U85" s="5">
        <f>'[3]Pc, Winter, S1'!U85*Main!$B$8+_xlfn.IFNA(VLOOKUP($A85,'EV Distribution'!$A$2:$B$11,2),0)*'EV Scenarios'!U$2</f>
        <v>5.7217279295044651E-2</v>
      </c>
      <c r="V85" s="5">
        <f>'[3]Pc, Winter, S1'!V85*Main!$B$8+_xlfn.IFNA(VLOOKUP($A85,'EV Distribution'!$A$2:$B$11,2),0)*'EV Scenarios'!V$2</f>
        <v>6.1010290453096729E-2</v>
      </c>
      <c r="W85" s="5">
        <f>'[3]Pc, Winter, S1'!W85*Main!$B$8+_xlfn.IFNA(VLOOKUP($A85,'EV Distribution'!$A$2:$B$11,2),0)*'EV Scenarios'!W$2</f>
        <v>6.4663598051333496E-2</v>
      </c>
      <c r="X85" s="5">
        <f>'[3]Pc, Winter, S1'!X85*Main!$B$8+_xlfn.IFNA(VLOOKUP($A85,'EV Distribution'!$A$2:$B$11,2),0)*'EV Scenarios'!X$2</f>
        <v>6.1535044700957837E-2</v>
      </c>
      <c r="Y85" s="5">
        <f>'[3]Pc, Winter, S1'!Y85*Main!$B$8+_xlfn.IFNA(VLOOKUP($A85,'EV Distribution'!$A$2:$B$11,2),0)*'EV Scenarios'!Y$2</f>
        <v>5.8805491384534059E-2</v>
      </c>
    </row>
    <row r="86" spans="1:25" x14ac:dyDescent="0.3">
      <c r="A86">
        <v>97</v>
      </c>
      <c r="B86" s="5">
        <f>'[3]Pc, Winter, S1'!B86*Main!$B$8+_xlfn.IFNA(VLOOKUP($A86,'EV Distribution'!$A$2:$B$11,2),0)*'EV Scenarios'!B$2</f>
        <v>0.15653622010844936</v>
      </c>
      <c r="C86" s="5">
        <f>'[3]Pc, Winter, S1'!C86*Main!$B$8+_xlfn.IFNA(VLOOKUP($A86,'EV Distribution'!$A$2:$B$11,2),0)*'EV Scenarios'!C$2</f>
        <v>0.16045500739427959</v>
      </c>
      <c r="D86" s="5">
        <f>'[3]Pc, Winter, S1'!D86*Main!$B$8+_xlfn.IFNA(VLOOKUP($A86,'EV Distribution'!$A$2:$B$11,2),0)*'EV Scenarios'!D$2</f>
        <v>0.14568496753935567</v>
      </c>
      <c r="E86" s="5">
        <f>'[3]Pc, Winter, S1'!E86*Main!$B$8+_xlfn.IFNA(VLOOKUP($A86,'EV Distribution'!$A$2:$B$11,2),0)*'EV Scenarios'!E$2</f>
        <v>0.13790793663302456</v>
      </c>
      <c r="F86" s="5">
        <f>'[3]Pc, Winter, S1'!F86*Main!$B$8+_xlfn.IFNA(VLOOKUP($A86,'EV Distribution'!$A$2:$B$11,2),0)*'EV Scenarios'!F$2</f>
        <v>0.12247841848410826</v>
      </c>
      <c r="G86" s="5">
        <f>'[3]Pc, Winter, S1'!G86*Main!$B$8+_xlfn.IFNA(VLOOKUP($A86,'EV Distribution'!$A$2:$B$11,2),0)*'EV Scenarios'!G$2</f>
        <v>0.11070978702187081</v>
      </c>
      <c r="H86" s="5">
        <f>'[3]Pc, Winter, S1'!H86*Main!$B$8+_xlfn.IFNA(VLOOKUP($A86,'EV Distribution'!$A$2:$B$11,2),0)*'EV Scenarios'!H$2</f>
        <v>0.13259009335373398</v>
      </c>
      <c r="I86" s="5">
        <f>'[3]Pc, Winter, S1'!I86*Main!$B$8+_xlfn.IFNA(VLOOKUP($A86,'EV Distribution'!$A$2:$B$11,2),0)*'EV Scenarios'!I$2</f>
        <v>8.456923744078948E-2</v>
      </c>
      <c r="J86" s="5">
        <f>'[3]Pc, Winter, S1'!J86*Main!$B$8+_xlfn.IFNA(VLOOKUP($A86,'EV Distribution'!$A$2:$B$11,2),0)*'EV Scenarios'!J$2</f>
        <v>0.10573557534293626</v>
      </c>
      <c r="K86" s="5">
        <f>'[3]Pc, Winter, S1'!K86*Main!$B$8+_xlfn.IFNA(VLOOKUP($A86,'EV Distribution'!$A$2:$B$11,2),0)*'EV Scenarios'!K$2</f>
        <v>0.13115702687135161</v>
      </c>
      <c r="L86" s="5">
        <f>'[3]Pc, Winter, S1'!L86*Main!$B$8+_xlfn.IFNA(VLOOKUP($A86,'EV Distribution'!$A$2:$B$11,2),0)*'EV Scenarios'!L$2</f>
        <v>0.13144590186750649</v>
      </c>
      <c r="M86" s="5">
        <f>'[3]Pc, Winter, S1'!M86*Main!$B$8+_xlfn.IFNA(VLOOKUP($A86,'EV Distribution'!$A$2:$B$11,2),0)*'EV Scenarios'!M$2</f>
        <v>0.14102831173673885</v>
      </c>
      <c r="N86" s="5">
        <f>'[3]Pc, Winter, S1'!N86*Main!$B$8+_xlfn.IFNA(VLOOKUP($A86,'EV Distribution'!$A$2:$B$11,2),0)*'EV Scenarios'!N$2</f>
        <v>0.15013305928072634</v>
      </c>
      <c r="O86" s="5">
        <f>'[3]Pc, Winter, S1'!O86*Main!$B$8+_xlfn.IFNA(VLOOKUP($A86,'EV Distribution'!$A$2:$B$11,2),0)*'EV Scenarios'!O$2</f>
        <v>0.16357817078854439</v>
      </c>
      <c r="P86" s="5">
        <f>'[3]Pc, Winter, S1'!P86*Main!$B$8+_xlfn.IFNA(VLOOKUP($A86,'EV Distribution'!$A$2:$B$11,2),0)*'EV Scenarios'!P$2</f>
        <v>0.16273645656719082</v>
      </c>
      <c r="Q86" s="5">
        <f>'[3]Pc, Winter, S1'!Q86*Main!$B$8+_xlfn.IFNA(VLOOKUP($A86,'EV Distribution'!$A$2:$B$11,2),0)*'EV Scenarios'!Q$2</f>
        <v>0.16706896842728738</v>
      </c>
      <c r="R86" s="5">
        <f>'[3]Pc, Winter, S1'!R86*Main!$B$8+_xlfn.IFNA(VLOOKUP($A86,'EV Distribution'!$A$2:$B$11,2),0)*'EV Scenarios'!R$2</f>
        <v>0.15082596263715484</v>
      </c>
      <c r="S86" s="5">
        <f>'[3]Pc, Winter, S1'!S86*Main!$B$8+_xlfn.IFNA(VLOOKUP($A86,'EV Distribution'!$A$2:$B$11,2),0)*'EV Scenarios'!S$2</f>
        <v>0.17224828573121215</v>
      </c>
      <c r="T86" s="5">
        <f>'[3]Pc, Winter, S1'!T86*Main!$B$8+_xlfn.IFNA(VLOOKUP($A86,'EV Distribution'!$A$2:$B$11,2),0)*'EV Scenarios'!T$2</f>
        <v>0.14795149471927857</v>
      </c>
      <c r="U86" s="5">
        <f>'[3]Pc, Winter, S1'!U86*Main!$B$8+_xlfn.IFNA(VLOOKUP($A86,'EV Distribution'!$A$2:$B$11,2),0)*'EV Scenarios'!U$2</f>
        <v>0.13815024480085161</v>
      </c>
      <c r="V86" s="5">
        <f>'[3]Pc, Winter, S1'!V86*Main!$B$8+_xlfn.IFNA(VLOOKUP($A86,'EV Distribution'!$A$2:$B$11,2),0)*'EV Scenarios'!V$2</f>
        <v>0.14350296252998879</v>
      </c>
      <c r="W86" s="5">
        <f>'[3]Pc, Winter, S1'!W86*Main!$B$8+_xlfn.IFNA(VLOOKUP($A86,'EV Distribution'!$A$2:$B$11,2),0)*'EV Scenarios'!W$2</f>
        <v>0.12308360957383861</v>
      </c>
      <c r="X86" s="5">
        <f>'[3]Pc, Winter, S1'!X86*Main!$B$8+_xlfn.IFNA(VLOOKUP($A86,'EV Distribution'!$A$2:$B$11,2),0)*'EV Scenarios'!X$2</f>
        <v>0.18010551727272639</v>
      </c>
      <c r="Y86" s="5">
        <f>'[3]Pc, Winter, S1'!Y86*Main!$B$8+_xlfn.IFNA(VLOOKUP($A86,'EV Distribution'!$A$2:$B$11,2),0)*'EV Scenarios'!Y$2</f>
        <v>0.17377285664578909</v>
      </c>
    </row>
    <row r="87" spans="1:25" x14ac:dyDescent="0.3">
      <c r="A87">
        <v>47</v>
      </c>
      <c r="B87" s="5">
        <f>'[3]Pc, Winter, S1'!B87*Main!$B$8+_xlfn.IFNA(VLOOKUP($A87,'EV Distribution'!$A$2:$B$11,2),0)*'EV Scenarios'!B$2</f>
        <v>0.15420121087826982</v>
      </c>
      <c r="C87" s="5">
        <f>'[3]Pc, Winter, S1'!C87*Main!$B$8+_xlfn.IFNA(VLOOKUP($A87,'EV Distribution'!$A$2:$B$11,2),0)*'EV Scenarios'!C$2</f>
        <v>0.15156481956544529</v>
      </c>
      <c r="D87" s="5">
        <f>'[3]Pc, Winter, S1'!D87*Main!$B$8+_xlfn.IFNA(VLOOKUP($A87,'EV Distribution'!$A$2:$B$11,2),0)*'EV Scenarios'!D$2</f>
        <v>0.13466804081579931</v>
      </c>
      <c r="E87" s="5">
        <f>'[3]Pc, Winter, S1'!E87*Main!$B$8+_xlfn.IFNA(VLOOKUP($A87,'EV Distribution'!$A$2:$B$11,2),0)*'EV Scenarios'!E$2</f>
        <v>0.12860180337004368</v>
      </c>
      <c r="F87" s="5">
        <f>'[3]Pc, Winter, S1'!F87*Main!$B$8+_xlfn.IFNA(VLOOKUP($A87,'EV Distribution'!$A$2:$B$11,2),0)*'EV Scenarios'!F$2</f>
        <v>0.11138318437497542</v>
      </c>
      <c r="G87" s="5">
        <f>'[3]Pc, Winter, S1'!G87*Main!$B$8+_xlfn.IFNA(VLOOKUP($A87,'EV Distribution'!$A$2:$B$11,2),0)*'EV Scenarios'!G$2</f>
        <v>9.8780367300045233E-2</v>
      </c>
      <c r="H87" s="5">
        <f>'[3]Pc, Winter, S1'!H87*Main!$B$8+_xlfn.IFNA(VLOOKUP($A87,'EV Distribution'!$A$2:$B$11,2),0)*'EV Scenarios'!H$2</f>
        <v>0.11628038294283495</v>
      </c>
      <c r="I87" s="5">
        <f>'[3]Pc, Winter, S1'!I87*Main!$B$8+_xlfn.IFNA(VLOOKUP($A87,'EV Distribution'!$A$2:$B$11,2),0)*'EV Scenarios'!I$2</f>
        <v>4.2775344644672919E-2</v>
      </c>
      <c r="J87" s="5">
        <f>'[3]Pc, Winter, S1'!J87*Main!$B$8+_xlfn.IFNA(VLOOKUP($A87,'EV Distribution'!$A$2:$B$11,2),0)*'EV Scenarios'!J$2</f>
        <v>4.3060794538052671E-2</v>
      </c>
      <c r="K87" s="5">
        <f>'[3]Pc, Winter, S1'!K87*Main!$B$8+_xlfn.IFNA(VLOOKUP($A87,'EV Distribution'!$A$2:$B$11,2),0)*'EV Scenarios'!K$2</f>
        <v>5.495677828599245E-2</v>
      </c>
      <c r="L87" s="5">
        <f>'[3]Pc, Winter, S1'!L87*Main!$B$8+_xlfn.IFNA(VLOOKUP($A87,'EV Distribution'!$A$2:$B$11,2),0)*'EV Scenarios'!L$2</f>
        <v>4.5925244856374406E-2</v>
      </c>
      <c r="M87" s="5">
        <f>'[3]Pc, Winter, S1'!M87*Main!$B$8+_xlfn.IFNA(VLOOKUP($A87,'EV Distribution'!$A$2:$B$11,2),0)*'EV Scenarios'!M$2</f>
        <v>4.9171902549469945E-2</v>
      </c>
      <c r="N87" s="5">
        <f>'[3]Pc, Winter, S1'!N87*Main!$B$8+_xlfn.IFNA(VLOOKUP($A87,'EV Distribution'!$A$2:$B$11,2),0)*'EV Scenarios'!N$2</f>
        <v>5.9828885862274805E-2</v>
      </c>
      <c r="O87" s="5">
        <f>'[3]Pc, Winter, S1'!O87*Main!$B$8+_xlfn.IFNA(VLOOKUP($A87,'EV Distribution'!$A$2:$B$11,2),0)*'EV Scenarios'!O$2</f>
        <v>7.9284896669149757E-2</v>
      </c>
      <c r="P87" s="5">
        <f>'[3]Pc, Winter, S1'!P87*Main!$B$8+_xlfn.IFNA(VLOOKUP($A87,'EV Distribution'!$A$2:$B$11,2),0)*'EV Scenarios'!P$2</f>
        <v>7.8996288316772856E-2</v>
      </c>
      <c r="Q87" s="5">
        <f>'[3]Pc, Winter, S1'!Q87*Main!$B$8+_xlfn.IFNA(VLOOKUP($A87,'EV Distribution'!$A$2:$B$11,2),0)*'EV Scenarios'!Q$2</f>
        <v>7.8896918794656212E-2</v>
      </c>
      <c r="R87" s="5">
        <f>'[3]Pc, Winter, S1'!R87*Main!$B$8+_xlfn.IFNA(VLOOKUP($A87,'EV Distribution'!$A$2:$B$11,2),0)*'EV Scenarios'!R$2</f>
        <v>6.4205697889524821E-2</v>
      </c>
      <c r="S87" s="5">
        <f>'[3]Pc, Winter, S1'!S87*Main!$B$8+_xlfn.IFNA(VLOOKUP($A87,'EV Distribution'!$A$2:$B$11,2),0)*'EV Scenarios'!S$2</f>
        <v>9.3193597486507754E-2</v>
      </c>
      <c r="T87" s="5">
        <f>'[3]Pc, Winter, S1'!T87*Main!$B$8+_xlfn.IFNA(VLOOKUP($A87,'EV Distribution'!$A$2:$B$11,2),0)*'EV Scenarios'!T$2</f>
        <v>7.6527117679023093E-2</v>
      </c>
      <c r="U87" s="5">
        <f>'[3]Pc, Winter, S1'!U87*Main!$B$8+_xlfn.IFNA(VLOOKUP($A87,'EV Distribution'!$A$2:$B$11,2),0)*'EV Scenarios'!U$2</f>
        <v>8.0331233439034103E-2</v>
      </c>
      <c r="V87" s="5">
        <f>'[3]Pc, Winter, S1'!V87*Main!$B$8+_xlfn.IFNA(VLOOKUP($A87,'EV Distribution'!$A$2:$B$11,2),0)*'EV Scenarios'!V$2</f>
        <v>0.10214666051332016</v>
      </c>
      <c r="W87" s="5">
        <f>'[3]Pc, Winter, S1'!W87*Main!$B$8+_xlfn.IFNA(VLOOKUP($A87,'EV Distribution'!$A$2:$B$11,2),0)*'EV Scenarios'!W$2</f>
        <v>8.6564784208416928E-2</v>
      </c>
      <c r="X87" s="5">
        <f>'[3]Pc, Winter, S1'!X87*Main!$B$8+_xlfn.IFNA(VLOOKUP($A87,'EV Distribution'!$A$2:$B$11,2),0)*'EV Scenarios'!X$2</f>
        <v>0.15055383512984816</v>
      </c>
      <c r="Y87" s="5">
        <f>'[3]Pc, Winter, S1'!Y87*Main!$B$8+_xlfn.IFNA(VLOOKUP($A87,'EV Distribution'!$A$2:$B$11,2),0)*'EV Scenarios'!Y$2</f>
        <v>0.16651307521592029</v>
      </c>
    </row>
    <row r="88" spans="1:25" x14ac:dyDescent="0.3">
      <c r="A88">
        <v>37</v>
      </c>
      <c r="B88" s="5">
        <f>'[3]Pc, Winter, S1'!B88*Main!$B$8+_xlfn.IFNA(VLOOKUP($A88,'EV Distribution'!$A$2:$B$11,2),0)*'EV Scenarios'!B$2</f>
        <v>2.25466804592479E-2</v>
      </c>
      <c r="C88" s="5">
        <f>'[3]Pc, Winter, S1'!C88*Main!$B$8+_xlfn.IFNA(VLOOKUP($A88,'EV Distribution'!$A$2:$B$11,2),0)*'EV Scenarios'!C$2</f>
        <v>2.1768678827255923E-2</v>
      </c>
      <c r="D88" s="5">
        <f>'[3]Pc, Winter, S1'!D88*Main!$B$8+_xlfn.IFNA(VLOOKUP($A88,'EV Distribution'!$A$2:$B$11,2),0)*'EV Scenarios'!D$2</f>
        <v>1.5175521960408308E-2</v>
      </c>
      <c r="E88" s="5">
        <f>'[3]Pc, Winter, S1'!E88*Main!$B$8+_xlfn.IFNA(VLOOKUP($A88,'EV Distribution'!$A$2:$B$11,2),0)*'EV Scenarios'!E$2</f>
        <v>1.5014829072250413E-2</v>
      </c>
      <c r="F88" s="5">
        <f>'[3]Pc, Winter, S1'!F88*Main!$B$8+_xlfn.IFNA(VLOOKUP($A88,'EV Distribution'!$A$2:$B$11,2),0)*'EV Scenarios'!F$2</f>
        <v>1.4778281922065534E-2</v>
      </c>
      <c r="G88" s="5">
        <f>'[3]Pc, Winter, S1'!G88*Main!$B$8+_xlfn.IFNA(VLOOKUP($A88,'EV Distribution'!$A$2:$B$11,2),0)*'EV Scenarios'!G$2</f>
        <v>1.5144319514593657E-2</v>
      </c>
      <c r="H88" s="5">
        <f>'[3]Pc, Winter, S1'!H88*Main!$B$8+_xlfn.IFNA(VLOOKUP($A88,'EV Distribution'!$A$2:$B$11,2),0)*'EV Scenarios'!H$2</f>
        <v>1.3385070800507435E-2</v>
      </c>
      <c r="I88" s="5">
        <f>'[3]Pc, Winter, S1'!I88*Main!$B$8+_xlfn.IFNA(VLOOKUP($A88,'EV Distribution'!$A$2:$B$11,2),0)*'EV Scenarios'!I$2</f>
        <v>1.8340321635763317E-2</v>
      </c>
      <c r="J88" s="5">
        <f>'[3]Pc, Winter, S1'!J88*Main!$B$8+_xlfn.IFNA(VLOOKUP($A88,'EV Distribution'!$A$2:$B$11,2),0)*'EV Scenarios'!J$2</f>
        <v>2.9571070439186536E-2</v>
      </c>
      <c r="K88" s="5">
        <f>'[3]Pc, Winter, S1'!K88*Main!$B$8+_xlfn.IFNA(VLOOKUP($A88,'EV Distribution'!$A$2:$B$11,2),0)*'EV Scenarios'!K$2</f>
        <v>3.7896135746307326E-2</v>
      </c>
      <c r="L88" s="5">
        <f>'[3]Pc, Winter, S1'!L88*Main!$B$8+_xlfn.IFNA(VLOOKUP($A88,'EV Distribution'!$A$2:$B$11,2),0)*'EV Scenarios'!L$2</f>
        <v>4.1810945730494264E-2</v>
      </c>
      <c r="M88" s="5">
        <f>'[3]Pc, Winter, S1'!M88*Main!$B$8+_xlfn.IFNA(VLOOKUP($A88,'EV Distribution'!$A$2:$B$11,2),0)*'EV Scenarios'!M$2</f>
        <v>4.2462684991119895E-2</v>
      </c>
      <c r="N88" s="5">
        <f>'[3]Pc, Winter, S1'!N88*Main!$B$8+_xlfn.IFNA(VLOOKUP($A88,'EV Distribution'!$A$2:$B$11,2),0)*'EV Scenarios'!N$2</f>
        <v>4.4173599719863704E-2</v>
      </c>
      <c r="O88" s="5">
        <f>'[3]Pc, Winter, S1'!O88*Main!$B$8+_xlfn.IFNA(VLOOKUP($A88,'EV Distribution'!$A$2:$B$11,2),0)*'EV Scenarios'!O$2</f>
        <v>4.5197516248883844E-2</v>
      </c>
      <c r="P88" s="5">
        <f>'[3]Pc, Winter, S1'!P88*Main!$B$8+_xlfn.IFNA(VLOOKUP($A88,'EV Distribution'!$A$2:$B$11,2),0)*'EV Scenarios'!P$2</f>
        <v>4.4608348440986156E-2</v>
      </c>
      <c r="Q88" s="5">
        <f>'[3]Pc, Winter, S1'!Q88*Main!$B$8+_xlfn.IFNA(VLOOKUP($A88,'EV Distribution'!$A$2:$B$11,2),0)*'EV Scenarios'!Q$2</f>
        <v>4.3500622165884864E-2</v>
      </c>
      <c r="R88" s="5">
        <f>'[3]Pc, Winter, S1'!R88*Main!$B$8+_xlfn.IFNA(VLOOKUP($A88,'EV Distribution'!$A$2:$B$11,2),0)*'EV Scenarios'!R$2</f>
        <v>4.1507626281345883E-2</v>
      </c>
      <c r="S88" s="5">
        <f>'[3]Pc, Winter, S1'!S88*Main!$B$8+_xlfn.IFNA(VLOOKUP($A88,'EV Distribution'!$A$2:$B$11,2),0)*'EV Scenarios'!S$2</f>
        <v>4.0520269913480456E-2</v>
      </c>
      <c r="T88" s="5">
        <f>'[3]Pc, Winter, S1'!T88*Main!$B$8+_xlfn.IFNA(VLOOKUP($A88,'EV Distribution'!$A$2:$B$11,2),0)*'EV Scenarios'!T$2</f>
        <v>4.0517480161184206E-2</v>
      </c>
      <c r="U88" s="5">
        <f>'[3]Pc, Winter, S1'!U88*Main!$B$8+_xlfn.IFNA(VLOOKUP($A88,'EV Distribution'!$A$2:$B$11,2),0)*'EV Scenarios'!U$2</f>
        <v>4.2140373485750525E-2</v>
      </c>
      <c r="V88" s="5">
        <f>'[3]Pc, Winter, S1'!V88*Main!$B$8+_xlfn.IFNA(VLOOKUP($A88,'EV Distribution'!$A$2:$B$11,2),0)*'EV Scenarios'!V$2</f>
        <v>4.4435223666194637E-2</v>
      </c>
      <c r="W88" s="5">
        <f>'[3]Pc, Winter, S1'!W88*Main!$B$8+_xlfn.IFNA(VLOOKUP($A88,'EV Distribution'!$A$2:$B$11,2),0)*'EV Scenarios'!W$2</f>
        <v>4.4246216267902795E-2</v>
      </c>
      <c r="X88" s="5">
        <f>'[3]Pc, Winter, S1'!X88*Main!$B$8+_xlfn.IFNA(VLOOKUP($A88,'EV Distribution'!$A$2:$B$11,2),0)*'EV Scenarios'!X$2</f>
        <v>3.9444252780588669E-2</v>
      </c>
      <c r="Y88" s="5">
        <f>'[3]Pc, Winter, S1'!Y88*Main!$B$8+_xlfn.IFNA(VLOOKUP($A88,'EV Distribution'!$A$2:$B$11,2),0)*'EV Scenarios'!Y$2</f>
        <v>3.4831592410569587E-2</v>
      </c>
    </row>
    <row r="89" spans="1:25" x14ac:dyDescent="0.3">
      <c r="A89">
        <v>30</v>
      </c>
      <c r="B89" s="5">
        <f>'[3]Pc, Winter, S1'!B89*Main!$B$8+_xlfn.IFNA(VLOOKUP($A89,'EV Distribution'!$A$2:$B$11,2),0)*'EV Scenarios'!B$2</f>
        <v>3.6336236705889584E-2</v>
      </c>
      <c r="C89" s="5">
        <f>'[3]Pc, Winter, S1'!C89*Main!$B$8+_xlfn.IFNA(VLOOKUP($A89,'EV Distribution'!$A$2:$B$11,2),0)*'EV Scenarios'!C$2</f>
        <v>3.2188265437219733E-2</v>
      </c>
      <c r="D89" s="5">
        <f>'[3]Pc, Winter, S1'!D89*Main!$B$8+_xlfn.IFNA(VLOOKUP($A89,'EV Distribution'!$A$2:$B$11,2),0)*'EV Scenarios'!D$2</f>
        <v>2.5165201809608805E-2</v>
      </c>
      <c r="E89" s="5">
        <f>'[3]Pc, Winter, S1'!E89*Main!$B$8+_xlfn.IFNA(VLOOKUP($A89,'EV Distribution'!$A$2:$B$11,2),0)*'EV Scenarios'!E$2</f>
        <v>2.200123581638443E-2</v>
      </c>
      <c r="F89" s="5">
        <f>'[3]Pc, Winter, S1'!F89*Main!$B$8+_xlfn.IFNA(VLOOKUP($A89,'EV Distribution'!$A$2:$B$11,2),0)*'EV Scenarios'!F$2</f>
        <v>2.2965156453244238E-2</v>
      </c>
      <c r="G89" s="5">
        <f>'[3]Pc, Winter, S1'!G89*Main!$B$8+_xlfn.IFNA(VLOOKUP($A89,'EV Distribution'!$A$2:$B$11,2),0)*'EV Scenarios'!G$2</f>
        <v>2.2861166807317482E-2</v>
      </c>
      <c r="H89" s="5">
        <f>'[3]Pc, Winter, S1'!H89*Main!$B$8+_xlfn.IFNA(VLOOKUP($A89,'EV Distribution'!$A$2:$B$11,2),0)*'EV Scenarios'!H$2</f>
        <v>2.2658933873367558E-2</v>
      </c>
      <c r="I89" s="5">
        <f>'[3]Pc, Winter, S1'!I89*Main!$B$8+_xlfn.IFNA(VLOOKUP($A89,'EV Distribution'!$A$2:$B$11,2),0)*'EV Scenarios'!I$2</f>
        <v>2.2776964327698448E-2</v>
      </c>
      <c r="J89" s="5">
        <f>'[3]Pc, Winter, S1'!J89*Main!$B$8+_xlfn.IFNA(VLOOKUP($A89,'EV Distribution'!$A$2:$B$11,2),0)*'EV Scenarios'!J$2</f>
        <v>3.092610926348242E-2</v>
      </c>
      <c r="K89" s="5">
        <f>'[3]Pc, Winter, S1'!K89*Main!$B$8+_xlfn.IFNA(VLOOKUP($A89,'EV Distribution'!$A$2:$B$11,2),0)*'EV Scenarios'!K$2</f>
        <v>3.5127503105164819E-2</v>
      </c>
      <c r="L89" s="5">
        <f>'[3]Pc, Winter, S1'!L89*Main!$B$8+_xlfn.IFNA(VLOOKUP($A89,'EV Distribution'!$A$2:$B$11,2),0)*'EV Scenarios'!L$2</f>
        <v>4.2040128542418967E-2</v>
      </c>
      <c r="M89" s="5">
        <f>'[3]Pc, Winter, S1'!M89*Main!$B$8+_xlfn.IFNA(VLOOKUP($A89,'EV Distribution'!$A$2:$B$11,2),0)*'EV Scenarios'!M$2</f>
        <v>4.6860158941325419E-2</v>
      </c>
      <c r="N89" s="5">
        <f>'[3]Pc, Winter, S1'!N89*Main!$B$8+_xlfn.IFNA(VLOOKUP($A89,'EV Distribution'!$A$2:$B$11,2),0)*'EV Scenarios'!N$2</f>
        <v>4.9880990216102199E-2</v>
      </c>
      <c r="O89" s="5">
        <f>'[3]Pc, Winter, S1'!O89*Main!$B$8+_xlfn.IFNA(VLOOKUP($A89,'EV Distribution'!$A$2:$B$11,2),0)*'EV Scenarios'!O$2</f>
        <v>4.4059360722120612E-2</v>
      </c>
      <c r="P89" s="5">
        <f>'[3]Pc, Winter, S1'!P89*Main!$B$8+_xlfn.IFNA(VLOOKUP($A89,'EV Distribution'!$A$2:$B$11,2),0)*'EV Scenarios'!P$2</f>
        <v>3.6559515072973212E-2</v>
      </c>
      <c r="Q89" s="5">
        <f>'[3]Pc, Winter, S1'!Q89*Main!$B$8+_xlfn.IFNA(VLOOKUP($A89,'EV Distribution'!$A$2:$B$11,2),0)*'EV Scenarios'!Q$2</f>
        <v>3.5228049611748677E-2</v>
      </c>
      <c r="R89" s="5">
        <f>'[3]Pc, Winter, S1'!R89*Main!$B$8+_xlfn.IFNA(VLOOKUP($A89,'EV Distribution'!$A$2:$B$11,2),0)*'EV Scenarios'!R$2</f>
        <v>3.3278038179160765E-2</v>
      </c>
      <c r="S89" s="5">
        <f>'[3]Pc, Winter, S1'!S89*Main!$B$8+_xlfn.IFNA(VLOOKUP($A89,'EV Distribution'!$A$2:$B$11,2),0)*'EV Scenarios'!S$2</f>
        <v>3.6203200557632174E-2</v>
      </c>
      <c r="T89" s="5">
        <f>'[3]Pc, Winter, S1'!T89*Main!$B$8+_xlfn.IFNA(VLOOKUP($A89,'EV Distribution'!$A$2:$B$11,2),0)*'EV Scenarios'!T$2</f>
        <v>4.2413039848497362E-2</v>
      </c>
      <c r="U89" s="5">
        <f>'[3]Pc, Winter, S1'!U89*Main!$B$8+_xlfn.IFNA(VLOOKUP($A89,'EV Distribution'!$A$2:$B$11,2),0)*'EV Scenarios'!U$2</f>
        <v>4.748671767038392E-2</v>
      </c>
      <c r="V89" s="5">
        <f>'[3]Pc, Winter, S1'!V89*Main!$B$8+_xlfn.IFNA(VLOOKUP($A89,'EV Distribution'!$A$2:$B$11,2),0)*'EV Scenarios'!V$2</f>
        <v>5.0123339244556885E-2</v>
      </c>
      <c r="W89" s="5">
        <f>'[3]Pc, Winter, S1'!W89*Main!$B$8+_xlfn.IFNA(VLOOKUP($A89,'EV Distribution'!$A$2:$B$11,2),0)*'EV Scenarios'!W$2</f>
        <v>5.0711438139298633E-2</v>
      </c>
      <c r="X89" s="5">
        <f>'[3]Pc, Winter, S1'!X89*Main!$B$8+_xlfn.IFNA(VLOOKUP($A89,'EV Distribution'!$A$2:$B$11,2),0)*'EV Scenarios'!X$2</f>
        <v>4.4187943552582411E-2</v>
      </c>
      <c r="Y89" s="5">
        <f>'[3]Pc, Winter, S1'!Y89*Main!$B$8+_xlfn.IFNA(VLOOKUP($A89,'EV Distribution'!$A$2:$B$11,2),0)*'EV Scenarios'!Y$2</f>
        <v>3.4727012495486188E-2</v>
      </c>
    </row>
    <row r="90" spans="1:25" x14ac:dyDescent="0.3">
      <c r="A90">
        <v>13</v>
      </c>
      <c r="B90" s="5">
        <f>'[3]Pc, Winter, S1'!B90*Main!$B$8+_xlfn.IFNA(VLOOKUP($A90,'EV Distribution'!$A$2:$B$11,2),0)*'EV Scenarios'!B$2</f>
        <v>5.2828627238818746E-2</v>
      </c>
      <c r="C90" s="5">
        <f>'[3]Pc, Winter, S1'!C90*Main!$B$8+_xlfn.IFNA(VLOOKUP($A90,'EV Distribution'!$A$2:$B$11,2),0)*'EV Scenarios'!C$2</f>
        <v>4.0675479727155614E-2</v>
      </c>
      <c r="D90" s="5">
        <f>'[3]Pc, Winter, S1'!D90*Main!$B$8+_xlfn.IFNA(VLOOKUP($A90,'EV Distribution'!$A$2:$B$11,2),0)*'EV Scenarios'!D$2</f>
        <v>3.2595354788529624E-2</v>
      </c>
      <c r="E90" s="5">
        <f>'[3]Pc, Winter, S1'!E90*Main!$B$8+_xlfn.IFNA(VLOOKUP($A90,'EV Distribution'!$A$2:$B$11,2),0)*'EV Scenarios'!E$2</f>
        <v>2.8961571949817091E-2</v>
      </c>
      <c r="F90" s="5">
        <f>'[3]Pc, Winter, S1'!F90*Main!$B$8+_xlfn.IFNA(VLOOKUP($A90,'EV Distribution'!$A$2:$B$11,2),0)*'EV Scenarios'!F$2</f>
        <v>2.8366226770646489E-2</v>
      </c>
      <c r="G90" s="5">
        <f>'[3]Pc, Winter, S1'!G90*Main!$B$8+_xlfn.IFNA(VLOOKUP($A90,'EV Distribution'!$A$2:$B$11,2),0)*'EV Scenarios'!G$2</f>
        <v>2.8699284389003619E-2</v>
      </c>
      <c r="H90" s="5">
        <f>'[3]Pc, Winter, S1'!H90*Main!$B$8+_xlfn.IFNA(VLOOKUP($A90,'EV Distribution'!$A$2:$B$11,2),0)*'EV Scenarios'!H$2</f>
        <v>2.8329464982898671E-2</v>
      </c>
      <c r="I90" s="5">
        <f>'[3]Pc, Winter, S1'!I90*Main!$B$8+_xlfn.IFNA(VLOOKUP($A90,'EV Distribution'!$A$2:$B$11,2),0)*'EV Scenarios'!I$2</f>
        <v>2.9338901215984189E-2</v>
      </c>
      <c r="J90" s="5">
        <f>'[3]Pc, Winter, S1'!J90*Main!$B$8+_xlfn.IFNA(VLOOKUP($A90,'EV Distribution'!$A$2:$B$11,2),0)*'EV Scenarios'!J$2</f>
        <v>3.311366166081052E-2</v>
      </c>
      <c r="K90" s="5">
        <f>'[3]Pc, Winter, S1'!K90*Main!$B$8+_xlfn.IFNA(VLOOKUP($A90,'EV Distribution'!$A$2:$B$11,2),0)*'EV Scenarios'!K$2</f>
        <v>3.6749237515139449E-2</v>
      </c>
      <c r="L90" s="5">
        <f>'[3]Pc, Winter, S1'!L90*Main!$B$8+_xlfn.IFNA(VLOOKUP($A90,'EV Distribution'!$A$2:$B$11,2),0)*'EV Scenarios'!L$2</f>
        <v>3.6623481255743058E-2</v>
      </c>
      <c r="M90" s="5">
        <f>'[3]Pc, Winter, S1'!M90*Main!$B$8+_xlfn.IFNA(VLOOKUP($A90,'EV Distribution'!$A$2:$B$11,2),0)*'EV Scenarios'!M$2</f>
        <v>3.8816217794213674E-2</v>
      </c>
      <c r="N90" s="5">
        <f>'[3]Pc, Winter, S1'!N90*Main!$B$8+_xlfn.IFNA(VLOOKUP($A90,'EV Distribution'!$A$2:$B$11,2),0)*'EV Scenarios'!N$2</f>
        <v>4.3470724448676348E-2</v>
      </c>
      <c r="O90" s="5">
        <f>'[3]Pc, Winter, S1'!O90*Main!$B$8+_xlfn.IFNA(VLOOKUP($A90,'EV Distribution'!$A$2:$B$11,2),0)*'EV Scenarios'!O$2</f>
        <v>4.5398142890975345E-2</v>
      </c>
      <c r="P90" s="5">
        <f>'[3]Pc, Winter, S1'!P90*Main!$B$8+_xlfn.IFNA(VLOOKUP($A90,'EV Distribution'!$A$2:$B$11,2),0)*'EV Scenarios'!P$2</f>
        <v>4.5277212812465585E-2</v>
      </c>
      <c r="Q90" s="5">
        <f>'[3]Pc, Winter, S1'!Q90*Main!$B$8+_xlfn.IFNA(VLOOKUP($A90,'EV Distribution'!$A$2:$B$11,2),0)*'EV Scenarios'!Q$2</f>
        <v>4.2206160152107423E-2</v>
      </c>
      <c r="R90" s="5">
        <f>'[3]Pc, Winter, S1'!R90*Main!$B$8+_xlfn.IFNA(VLOOKUP($A90,'EV Distribution'!$A$2:$B$11,2),0)*'EV Scenarios'!R$2</f>
        <v>4.4560317772170767E-2</v>
      </c>
      <c r="S90" s="5">
        <f>'[3]Pc, Winter, S1'!S90*Main!$B$8+_xlfn.IFNA(VLOOKUP($A90,'EV Distribution'!$A$2:$B$11,2),0)*'EV Scenarios'!S$2</f>
        <v>5.5782701409679614E-2</v>
      </c>
      <c r="T90" s="5">
        <f>'[3]Pc, Winter, S1'!T90*Main!$B$8+_xlfn.IFNA(VLOOKUP($A90,'EV Distribution'!$A$2:$B$11,2),0)*'EV Scenarios'!T$2</f>
        <v>6.9495614420669108E-2</v>
      </c>
      <c r="U90" s="5">
        <f>'[3]Pc, Winter, S1'!U90*Main!$B$8+_xlfn.IFNA(VLOOKUP($A90,'EV Distribution'!$A$2:$B$11,2),0)*'EV Scenarios'!U$2</f>
        <v>7.9399156759381639E-2</v>
      </c>
      <c r="V90" s="5">
        <f>'[3]Pc, Winter, S1'!V90*Main!$B$8+_xlfn.IFNA(VLOOKUP($A90,'EV Distribution'!$A$2:$B$11,2),0)*'EV Scenarios'!V$2</f>
        <v>7.9741245495835292E-2</v>
      </c>
      <c r="W90" s="5">
        <f>'[3]Pc, Winter, S1'!W90*Main!$B$8+_xlfn.IFNA(VLOOKUP($A90,'EV Distribution'!$A$2:$B$11,2),0)*'EV Scenarios'!W$2</f>
        <v>7.5140727137695706E-2</v>
      </c>
      <c r="X90" s="5">
        <f>'[3]Pc, Winter, S1'!X90*Main!$B$8+_xlfn.IFNA(VLOOKUP($A90,'EV Distribution'!$A$2:$B$11,2),0)*'EV Scenarios'!X$2</f>
        <v>7.2610681289665455E-2</v>
      </c>
      <c r="Y90" s="5">
        <f>'[3]Pc, Winter, S1'!Y90*Main!$B$8+_xlfn.IFNA(VLOOKUP($A90,'EV Distribution'!$A$2:$B$11,2),0)*'EV Scenarios'!Y$2</f>
        <v>6.3473699296529573E-2</v>
      </c>
    </row>
    <row r="91" spans="1:25" x14ac:dyDescent="0.3">
      <c r="A91">
        <v>110</v>
      </c>
      <c r="B91" s="5">
        <f>'[3]Pc, Winter, S1'!B91*Main!$B$8+_xlfn.IFNA(VLOOKUP($A91,'EV Distribution'!$A$2:$B$11,2),0)*'EV Scenarios'!B$2</f>
        <v>0.13137250536801787</v>
      </c>
      <c r="C91" s="5">
        <f>'[3]Pc, Winter, S1'!C91*Main!$B$8+_xlfn.IFNA(VLOOKUP($A91,'EV Distribution'!$A$2:$B$11,2),0)*'EV Scenarios'!C$2</f>
        <v>0.13229837497371866</v>
      </c>
      <c r="D91" s="5">
        <f>'[3]Pc, Winter, S1'!D91*Main!$B$8+_xlfn.IFNA(VLOOKUP($A91,'EV Distribution'!$A$2:$B$11,2),0)*'EV Scenarios'!D$2</f>
        <v>0.11838321550967665</v>
      </c>
      <c r="E91" s="5">
        <f>'[3]Pc, Winter, S1'!E91*Main!$B$8+_xlfn.IFNA(VLOOKUP($A91,'EV Distribution'!$A$2:$B$11,2),0)*'EV Scenarios'!E$2</f>
        <v>0.11349597612534912</v>
      </c>
      <c r="F91" s="5">
        <f>'[3]Pc, Winter, S1'!F91*Main!$B$8+_xlfn.IFNA(VLOOKUP($A91,'EV Distribution'!$A$2:$B$11,2),0)*'EV Scenarios'!F$2</f>
        <v>9.4658238898404926E-2</v>
      </c>
      <c r="G91" s="5">
        <f>'[3]Pc, Winter, S1'!G91*Main!$B$8+_xlfn.IFNA(VLOOKUP($A91,'EV Distribution'!$A$2:$B$11,2),0)*'EV Scenarios'!G$2</f>
        <v>8.2093408858041256E-2</v>
      </c>
      <c r="H91" s="5">
        <f>'[3]Pc, Winter, S1'!H91*Main!$B$8+_xlfn.IFNA(VLOOKUP($A91,'EV Distribution'!$A$2:$B$11,2),0)*'EV Scenarios'!H$2</f>
        <v>9.8131409327118252E-2</v>
      </c>
      <c r="I91" s="5">
        <f>'[3]Pc, Winter, S1'!I91*Main!$B$8+_xlfn.IFNA(VLOOKUP($A91,'EV Distribution'!$A$2:$B$11,2),0)*'EV Scenarios'!I$2</f>
        <v>2.4235301640999921E-2</v>
      </c>
      <c r="J91" s="5">
        <f>'[3]Pc, Winter, S1'!J91*Main!$B$8+_xlfn.IFNA(VLOOKUP($A91,'EV Distribution'!$A$2:$B$11,2),0)*'EV Scenarios'!J$2</f>
        <v>2.2743302075397296E-2</v>
      </c>
      <c r="K91" s="5">
        <f>'[3]Pc, Winter, S1'!K91*Main!$B$8+_xlfn.IFNA(VLOOKUP($A91,'EV Distribution'!$A$2:$B$11,2),0)*'EV Scenarios'!K$2</f>
        <v>3.1582285367668751E-2</v>
      </c>
      <c r="L91" s="5">
        <f>'[3]Pc, Winter, S1'!L91*Main!$B$8+_xlfn.IFNA(VLOOKUP($A91,'EV Distribution'!$A$2:$B$11,2),0)*'EV Scenarios'!L$2</f>
        <v>2.4350774809087605E-2</v>
      </c>
      <c r="M91" s="5">
        <f>'[3]Pc, Winter, S1'!M91*Main!$B$8+_xlfn.IFNA(VLOOKUP($A91,'EV Distribution'!$A$2:$B$11,2),0)*'EV Scenarios'!M$2</f>
        <v>2.9149040890862246E-2</v>
      </c>
      <c r="N91" s="5">
        <f>'[3]Pc, Winter, S1'!N91*Main!$B$8+_xlfn.IFNA(VLOOKUP($A91,'EV Distribution'!$A$2:$B$11,2),0)*'EV Scenarios'!N$2</f>
        <v>3.8185022954739009E-2</v>
      </c>
      <c r="O91" s="5">
        <f>'[3]Pc, Winter, S1'!O91*Main!$B$8+_xlfn.IFNA(VLOOKUP($A91,'EV Distribution'!$A$2:$B$11,2),0)*'EV Scenarios'!O$2</f>
        <v>5.7137332544410349E-2</v>
      </c>
      <c r="P91" s="5">
        <f>'[3]Pc, Winter, S1'!P91*Main!$B$8+_xlfn.IFNA(VLOOKUP($A91,'EV Distribution'!$A$2:$B$11,2),0)*'EV Scenarios'!P$2</f>
        <v>5.4948797097386121E-2</v>
      </c>
      <c r="Q91" s="5">
        <f>'[3]Pc, Winter, S1'!Q91*Main!$B$8+_xlfn.IFNA(VLOOKUP($A91,'EV Distribution'!$A$2:$B$11,2),0)*'EV Scenarios'!Q$2</f>
        <v>5.415170313300488E-2</v>
      </c>
      <c r="R91" s="5">
        <f>'[3]Pc, Winter, S1'!R91*Main!$B$8+_xlfn.IFNA(VLOOKUP($A91,'EV Distribution'!$A$2:$B$11,2),0)*'EV Scenarios'!R$2</f>
        <v>3.6523124362643572E-2</v>
      </c>
      <c r="S91" s="5">
        <f>'[3]Pc, Winter, S1'!S91*Main!$B$8+_xlfn.IFNA(VLOOKUP($A91,'EV Distribution'!$A$2:$B$11,2),0)*'EV Scenarios'!S$2</f>
        <v>6.4258608103611045E-2</v>
      </c>
      <c r="T91" s="5">
        <f>'[3]Pc, Winter, S1'!T91*Main!$B$8+_xlfn.IFNA(VLOOKUP($A91,'EV Distribution'!$A$2:$B$11,2),0)*'EV Scenarios'!T$2</f>
        <v>4.434094506739733E-2</v>
      </c>
      <c r="U91" s="5">
        <f>'[3]Pc, Winter, S1'!U91*Main!$B$8+_xlfn.IFNA(VLOOKUP($A91,'EV Distribution'!$A$2:$B$11,2),0)*'EV Scenarios'!U$2</f>
        <v>3.9094402191881053E-2</v>
      </c>
      <c r="V91" s="5">
        <f>'[3]Pc, Winter, S1'!V91*Main!$B$8+_xlfn.IFNA(VLOOKUP($A91,'EV Distribution'!$A$2:$B$11,2),0)*'EV Scenarios'!V$2</f>
        <v>5.1341610653390768E-2</v>
      </c>
      <c r="W91" s="5">
        <f>'[3]Pc, Winter, S1'!W91*Main!$B$8+_xlfn.IFNA(VLOOKUP($A91,'EV Distribution'!$A$2:$B$11,2),0)*'EV Scenarios'!W$2</f>
        <v>4.0905202341593894E-2</v>
      </c>
      <c r="X91" s="5">
        <f>'[3]Pc, Winter, S1'!X91*Main!$B$8+_xlfn.IFNA(VLOOKUP($A91,'EV Distribution'!$A$2:$B$11,2),0)*'EV Scenarios'!X$2</f>
        <v>0.11036445929371706</v>
      </c>
      <c r="Y91" s="5">
        <f>'[3]Pc, Winter, S1'!Y91*Main!$B$8+_xlfn.IFNA(VLOOKUP($A91,'EV Distribution'!$A$2:$B$11,2),0)*'EV Scenarios'!Y$2</f>
        <v>0.12593035044248094</v>
      </c>
    </row>
    <row r="92" spans="1:25" x14ac:dyDescent="0.3">
      <c r="A92">
        <v>48</v>
      </c>
      <c r="B92" s="5">
        <f>'[3]Pc, Winter, S1'!B92*Main!$B$8+_xlfn.IFNA(VLOOKUP($A92,'EV Distribution'!$A$2:$B$11,2),0)*'EV Scenarios'!B$2</f>
        <v>0.12780186321189324</v>
      </c>
      <c r="C92" s="5">
        <f>'[3]Pc, Winter, S1'!C92*Main!$B$8+_xlfn.IFNA(VLOOKUP($A92,'EV Distribution'!$A$2:$B$11,2),0)*'EV Scenarios'!C$2</f>
        <v>0.13035229876624579</v>
      </c>
      <c r="D92" s="5">
        <f>'[3]Pc, Winter, S1'!D92*Main!$B$8+_xlfn.IFNA(VLOOKUP($A92,'EV Distribution'!$A$2:$B$11,2),0)*'EV Scenarios'!D$2</f>
        <v>0.11672331377005153</v>
      </c>
      <c r="E92" s="5">
        <f>'[3]Pc, Winter, S1'!E92*Main!$B$8+_xlfn.IFNA(VLOOKUP($A92,'EV Distribution'!$A$2:$B$11,2),0)*'EV Scenarios'!E$2</f>
        <v>0.11061548601796183</v>
      </c>
      <c r="F92" s="5">
        <f>'[3]Pc, Winter, S1'!F92*Main!$B$8+_xlfn.IFNA(VLOOKUP($A92,'EV Distribution'!$A$2:$B$11,2),0)*'EV Scenarios'!F$2</f>
        <v>9.2346895078219665E-2</v>
      </c>
      <c r="G92" s="5">
        <f>'[3]Pc, Winter, S1'!G92*Main!$B$8+_xlfn.IFNA(VLOOKUP($A92,'EV Distribution'!$A$2:$B$11,2),0)*'EV Scenarios'!G$2</f>
        <v>7.9209420090944851E-2</v>
      </c>
      <c r="H92" s="5">
        <f>'[3]Pc, Winter, S1'!H92*Main!$B$8+_xlfn.IFNA(VLOOKUP($A92,'EV Distribution'!$A$2:$B$11,2),0)*'EV Scenarios'!H$2</f>
        <v>9.7648612404433177E-2</v>
      </c>
      <c r="I92" s="5">
        <f>'[3]Pc, Winter, S1'!I92*Main!$B$8+_xlfn.IFNA(VLOOKUP($A92,'EV Distribution'!$A$2:$B$11,2),0)*'EV Scenarios'!I$2</f>
        <v>2.8091299193464321E-2</v>
      </c>
      <c r="J92" s="5">
        <f>'[3]Pc, Winter, S1'!J92*Main!$B$8+_xlfn.IFNA(VLOOKUP($A92,'EV Distribution'!$A$2:$B$11,2),0)*'EV Scenarios'!J$2</f>
        <v>3.0822632780573914E-2</v>
      </c>
      <c r="K92" s="5">
        <f>'[3]Pc, Winter, S1'!K92*Main!$B$8+_xlfn.IFNA(VLOOKUP($A92,'EV Distribution'!$A$2:$B$11,2),0)*'EV Scenarios'!K$2</f>
        <v>4.2272910424799387E-2</v>
      </c>
      <c r="L92" s="5">
        <f>'[3]Pc, Winter, S1'!L92*Main!$B$8+_xlfn.IFNA(VLOOKUP($A92,'EV Distribution'!$A$2:$B$11,2),0)*'EV Scenarios'!L$2</f>
        <v>3.371303653240304E-2</v>
      </c>
      <c r="M92" s="5">
        <f>'[3]Pc, Winter, S1'!M92*Main!$B$8+_xlfn.IFNA(VLOOKUP($A92,'EV Distribution'!$A$2:$B$11,2),0)*'EV Scenarios'!M$2</f>
        <v>3.6531825938812844E-2</v>
      </c>
      <c r="N92" s="5">
        <f>'[3]Pc, Winter, S1'!N92*Main!$B$8+_xlfn.IFNA(VLOOKUP($A92,'EV Distribution'!$A$2:$B$11,2),0)*'EV Scenarios'!N$2</f>
        <v>4.3289774064535644E-2</v>
      </c>
      <c r="O92" s="5">
        <f>'[3]Pc, Winter, S1'!O92*Main!$B$8+_xlfn.IFNA(VLOOKUP($A92,'EV Distribution'!$A$2:$B$11,2),0)*'EV Scenarios'!O$2</f>
        <v>5.9480531905244473E-2</v>
      </c>
      <c r="P92" s="5">
        <f>'[3]Pc, Winter, S1'!P92*Main!$B$8+_xlfn.IFNA(VLOOKUP($A92,'EV Distribution'!$A$2:$B$11,2),0)*'EV Scenarios'!P$2</f>
        <v>5.8798566725823107E-2</v>
      </c>
      <c r="Q92" s="5">
        <f>'[3]Pc, Winter, S1'!Q92*Main!$B$8+_xlfn.IFNA(VLOOKUP($A92,'EV Distribution'!$A$2:$B$11,2),0)*'EV Scenarios'!Q$2</f>
        <v>5.9460782047832589E-2</v>
      </c>
      <c r="R92" s="5">
        <f>'[3]Pc, Winter, S1'!R92*Main!$B$8+_xlfn.IFNA(VLOOKUP($A92,'EV Distribution'!$A$2:$B$11,2),0)*'EV Scenarios'!R$2</f>
        <v>4.2497907371263077E-2</v>
      </c>
      <c r="S92" s="5">
        <f>'[3]Pc, Winter, S1'!S92*Main!$B$8+_xlfn.IFNA(VLOOKUP($A92,'EV Distribution'!$A$2:$B$11,2),0)*'EV Scenarios'!S$2</f>
        <v>6.7580090343408269E-2</v>
      </c>
      <c r="T92" s="5">
        <f>'[3]Pc, Winter, S1'!T92*Main!$B$8+_xlfn.IFNA(VLOOKUP($A92,'EV Distribution'!$A$2:$B$11,2),0)*'EV Scenarios'!T$2</f>
        <v>4.4153510648744197E-2</v>
      </c>
      <c r="U92" s="5">
        <f>'[3]Pc, Winter, S1'!U92*Main!$B$8+_xlfn.IFNA(VLOOKUP($A92,'EV Distribution'!$A$2:$B$11,2),0)*'EV Scenarios'!U$2</f>
        <v>3.556182041564885E-2</v>
      </c>
      <c r="V92" s="5">
        <f>'[3]Pc, Winter, S1'!V92*Main!$B$8+_xlfn.IFNA(VLOOKUP($A92,'EV Distribution'!$A$2:$B$11,2),0)*'EV Scenarios'!V$2</f>
        <v>4.2725799214582846E-2</v>
      </c>
      <c r="W92" s="5">
        <f>'[3]Pc, Winter, S1'!W92*Main!$B$8+_xlfn.IFNA(VLOOKUP($A92,'EV Distribution'!$A$2:$B$11,2),0)*'EV Scenarios'!W$2</f>
        <v>3.0488168207413853E-2</v>
      </c>
      <c r="X92" s="5">
        <f>'[3]Pc, Winter, S1'!X92*Main!$B$8+_xlfn.IFNA(VLOOKUP($A92,'EV Distribution'!$A$2:$B$11,2),0)*'EV Scenarios'!X$2</f>
        <v>9.9018716999995093E-2</v>
      </c>
      <c r="Y92" s="5">
        <f>'[3]Pc, Winter, S1'!Y92*Main!$B$8+_xlfn.IFNA(VLOOKUP($A92,'EV Distribution'!$A$2:$B$11,2),0)*'EV Scenarios'!Y$2</f>
        <v>0.11780977336502833</v>
      </c>
    </row>
    <row r="93" spans="1:25" x14ac:dyDescent="0.3">
      <c r="A93">
        <v>11</v>
      </c>
      <c r="B93" s="5">
        <f>'[3]Pc, Winter, S1'!B93*Main!$B$8+_xlfn.IFNA(VLOOKUP($A93,'EV Distribution'!$A$2:$B$11,2),0)*'EV Scenarios'!B$2</f>
        <v>9.9851350981280979E-2</v>
      </c>
      <c r="C93" s="5">
        <f>'[3]Pc, Winter, S1'!C93*Main!$B$8+_xlfn.IFNA(VLOOKUP($A93,'EV Distribution'!$A$2:$B$11,2),0)*'EV Scenarios'!C$2</f>
        <v>8.4396546968172254E-2</v>
      </c>
      <c r="D93" s="5">
        <f>'[3]Pc, Winter, S1'!D93*Main!$B$8+_xlfn.IFNA(VLOOKUP($A93,'EV Distribution'!$A$2:$B$11,2),0)*'EV Scenarios'!D$2</f>
        <v>8.3871856422626082E-2</v>
      </c>
      <c r="E93" s="5">
        <f>'[3]Pc, Winter, S1'!E93*Main!$B$8+_xlfn.IFNA(VLOOKUP($A93,'EV Distribution'!$A$2:$B$11,2),0)*'EV Scenarios'!E$2</f>
        <v>8.5581062585152634E-2</v>
      </c>
      <c r="F93" s="5">
        <f>'[3]Pc, Winter, S1'!F93*Main!$B$8+_xlfn.IFNA(VLOOKUP($A93,'EV Distribution'!$A$2:$B$11,2),0)*'EV Scenarios'!F$2</f>
        <v>8.4030828763856105E-2</v>
      </c>
      <c r="G93" s="5">
        <f>'[3]Pc, Winter, S1'!G93*Main!$B$8+_xlfn.IFNA(VLOOKUP($A93,'EV Distribution'!$A$2:$B$11,2),0)*'EV Scenarios'!G$2</f>
        <v>9.2469660561182249E-2</v>
      </c>
      <c r="H93" s="5">
        <f>'[3]Pc, Winter, S1'!H93*Main!$B$8+_xlfn.IFNA(VLOOKUP($A93,'EV Distribution'!$A$2:$B$11,2),0)*'EV Scenarios'!H$2</f>
        <v>9.4203137890119776E-2</v>
      </c>
      <c r="I93" s="5">
        <f>'[3]Pc, Winter, S1'!I93*Main!$B$8+_xlfn.IFNA(VLOOKUP($A93,'EV Distribution'!$A$2:$B$11,2),0)*'EV Scenarios'!I$2</f>
        <v>0.10230313795100207</v>
      </c>
      <c r="J93" s="5">
        <f>'[3]Pc, Winter, S1'!J93*Main!$B$8+_xlfn.IFNA(VLOOKUP($A93,'EV Distribution'!$A$2:$B$11,2),0)*'EV Scenarios'!J$2</f>
        <v>0.10746032979996656</v>
      </c>
      <c r="K93" s="5">
        <f>'[3]Pc, Winter, S1'!K93*Main!$B$8+_xlfn.IFNA(VLOOKUP($A93,'EV Distribution'!$A$2:$B$11,2),0)*'EV Scenarios'!K$2</f>
        <v>0.10737211641220695</v>
      </c>
      <c r="L93" s="5">
        <f>'[3]Pc, Winter, S1'!L93*Main!$B$8+_xlfn.IFNA(VLOOKUP($A93,'EV Distribution'!$A$2:$B$11,2),0)*'EV Scenarios'!L$2</f>
        <v>0.10927962145241819</v>
      </c>
      <c r="M93" s="5">
        <f>'[3]Pc, Winter, S1'!M93*Main!$B$8+_xlfn.IFNA(VLOOKUP($A93,'EV Distribution'!$A$2:$B$11,2),0)*'EV Scenarios'!M$2</f>
        <v>0.13423291546594485</v>
      </c>
      <c r="N93" s="5">
        <f>'[3]Pc, Winter, S1'!N93*Main!$B$8+_xlfn.IFNA(VLOOKUP($A93,'EV Distribution'!$A$2:$B$11,2),0)*'EV Scenarios'!N$2</f>
        <v>0.14117078776699316</v>
      </c>
      <c r="O93" s="5">
        <f>'[3]Pc, Winter, S1'!O93*Main!$B$8+_xlfn.IFNA(VLOOKUP($A93,'EV Distribution'!$A$2:$B$11,2),0)*'EV Scenarios'!O$2</f>
        <v>0.12326174599831348</v>
      </c>
      <c r="P93" s="5">
        <f>'[3]Pc, Winter, S1'!P93*Main!$B$8+_xlfn.IFNA(VLOOKUP($A93,'EV Distribution'!$A$2:$B$11,2),0)*'EV Scenarios'!P$2</f>
        <v>0.11901580787460173</v>
      </c>
      <c r="Q93" s="5">
        <f>'[3]Pc, Winter, S1'!Q93*Main!$B$8+_xlfn.IFNA(VLOOKUP($A93,'EV Distribution'!$A$2:$B$11,2),0)*'EV Scenarios'!Q$2</f>
        <v>0.11950652667690878</v>
      </c>
      <c r="R93" s="5">
        <f>'[3]Pc, Winter, S1'!R93*Main!$B$8+_xlfn.IFNA(VLOOKUP($A93,'EV Distribution'!$A$2:$B$11,2),0)*'EV Scenarios'!R$2</f>
        <v>0.11796284718095054</v>
      </c>
      <c r="S93" s="5">
        <f>'[3]Pc, Winter, S1'!S93*Main!$B$8+_xlfn.IFNA(VLOOKUP($A93,'EV Distribution'!$A$2:$B$11,2),0)*'EV Scenarios'!S$2</f>
        <v>0.12679277232765421</v>
      </c>
      <c r="T93" s="5">
        <f>'[3]Pc, Winter, S1'!T93*Main!$B$8+_xlfn.IFNA(VLOOKUP($A93,'EV Distribution'!$A$2:$B$11,2),0)*'EV Scenarios'!T$2</f>
        <v>0.16283775766652409</v>
      </c>
      <c r="U93" s="5">
        <f>'[3]Pc, Winter, S1'!U93*Main!$B$8+_xlfn.IFNA(VLOOKUP($A93,'EV Distribution'!$A$2:$B$11,2),0)*'EV Scenarios'!U$2</f>
        <v>0.2020073216819733</v>
      </c>
      <c r="V93" s="5">
        <f>'[3]Pc, Winter, S1'!V93*Main!$B$8+_xlfn.IFNA(VLOOKUP($A93,'EV Distribution'!$A$2:$B$11,2),0)*'EV Scenarios'!V$2</f>
        <v>0.20118346782500887</v>
      </c>
      <c r="W93" s="5">
        <f>'[3]Pc, Winter, S1'!W93*Main!$B$8+_xlfn.IFNA(VLOOKUP($A93,'EV Distribution'!$A$2:$B$11,2),0)*'EV Scenarios'!W$2</f>
        <v>0.19092799474218689</v>
      </c>
      <c r="X93" s="5">
        <f>'[3]Pc, Winter, S1'!X93*Main!$B$8+_xlfn.IFNA(VLOOKUP($A93,'EV Distribution'!$A$2:$B$11,2),0)*'EV Scenarios'!X$2</f>
        <v>0.15175926002568152</v>
      </c>
      <c r="Y93" s="5">
        <f>'[3]Pc, Winter, S1'!Y93*Main!$B$8+_xlfn.IFNA(VLOOKUP($A93,'EV Distribution'!$A$2:$B$11,2),0)*'EV Scenarios'!Y$2</f>
        <v>0.11956815603668575</v>
      </c>
    </row>
    <row r="94" spans="1:25" x14ac:dyDescent="0.3">
      <c r="A94">
        <v>102</v>
      </c>
      <c r="B94" s="5">
        <f>'[3]Pc, Winter, S1'!B94*Main!$B$8+_xlfn.IFNA(VLOOKUP($A94,'EV Distribution'!$A$2:$B$11,2),0)*'EV Scenarios'!B$2</f>
        <v>0.15514322376304482</v>
      </c>
      <c r="C94" s="5">
        <f>'[3]Pc, Winter, S1'!C94*Main!$B$8+_xlfn.IFNA(VLOOKUP($A94,'EV Distribution'!$A$2:$B$11,2),0)*'EV Scenarios'!C$2</f>
        <v>0.15750545988654022</v>
      </c>
      <c r="D94" s="5">
        <f>'[3]Pc, Winter, S1'!D94*Main!$B$8+_xlfn.IFNA(VLOOKUP($A94,'EV Distribution'!$A$2:$B$11,2),0)*'EV Scenarios'!D$2</f>
        <v>0.14395295711693612</v>
      </c>
      <c r="E94" s="5">
        <f>'[3]Pc, Winter, S1'!E94*Main!$B$8+_xlfn.IFNA(VLOOKUP($A94,'EV Distribution'!$A$2:$B$11,2),0)*'EV Scenarios'!E$2</f>
        <v>0.13981518452627648</v>
      </c>
      <c r="F94" s="5">
        <f>'[3]Pc, Winter, S1'!F94*Main!$B$8+_xlfn.IFNA(VLOOKUP($A94,'EV Distribution'!$A$2:$B$11,2),0)*'EV Scenarios'!F$2</f>
        <v>0.11941464045278696</v>
      </c>
      <c r="G94" s="5">
        <f>'[3]Pc, Winter, S1'!G94*Main!$B$8+_xlfn.IFNA(VLOOKUP($A94,'EV Distribution'!$A$2:$B$11,2),0)*'EV Scenarios'!G$2</f>
        <v>0.11147864328069684</v>
      </c>
      <c r="H94" s="5">
        <f>'[3]Pc, Winter, S1'!H94*Main!$B$8+_xlfn.IFNA(VLOOKUP($A94,'EV Distribution'!$A$2:$B$11,2),0)*'EV Scenarios'!H$2</f>
        <v>0.13538678598796319</v>
      </c>
      <c r="I94" s="5">
        <f>'[3]Pc, Winter, S1'!I94*Main!$B$8+_xlfn.IFNA(VLOOKUP($A94,'EV Distribution'!$A$2:$B$11,2),0)*'EV Scenarios'!I$2</f>
        <v>6.5877275812308247E-2</v>
      </c>
      <c r="J94" s="5">
        <f>'[3]Pc, Winter, S1'!J94*Main!$B$8+_xlfn.IFNA(VLOOKUP($A94,'EV Distribution'!$A$2:$B$11,2),0)*'EV Scenarios'!J$2</f>
        <v>7.6506443443002115E-2</v>
      </c>
      <c r="K94" s="5">
        <f>'[3]Pc, Winter, S1'!K94*Main!$B$8+_xlfn.IFNA(VLOOKUP($A94,'EV Distribution'!$A$2:$B$11,2),0)*'EV Scenarios'!K$2</f>
        <v>9.5269588169149752E-2</v>
      </c>
      <c r="L94" s="5">
        <f>'[3]Pc, Winter, S1'!L94*Main!$B$8+_xlfn.IFNA(VLOOKUP($A94,'EV Distribution'!$A$2:$B$11,2),0)*'EV Scenarios'!L$2</f>
        <v>9.4888755468683639E-2</v>
      </c>
      <c r="M94" s="5">
        <f>'[3]Pc, Winter, S1'!M94*Main!$B$8+_xlfn.IFNA(VLOOKUP($A94,'EV Distribution'!$A$2:$B$11,2),0)*'EV Scenarios'!M$2</f>
        <v>9.6609579664798204E-2</v>
      </c>
      <c r="N94" s="5">
        <f>'[3]Pc, Winter, S1'!N94*Main!$B$8+_xlfn.IFNA(VLOOKUP($A94,'EV Distribution'!$A$2:$B$11,2),0)*'EV Scenarios'!N$2</f>
        <v>9.7075158644122236E-2</v>
      </c>
      <c r="O94" s="5">
        <f>'[3]Pc, Winter, S1'!O94*Main!$B$8+_xlfn.IFNA(VLOOKUP($A94,'EV Distribution'!$A$2:$B$11,2),0)*'EV Scenarios'!O$2</f>
        <v>0.10174009213000551</v>
      </c>
      <c r="P94" s="5">
        <f>'[3]Pc, Winter, S1'!P94*Main!$B$8+_xlfn.IFNA(VLOOKUP($A94,'EV Distribution'!$A$2:$B$11,2),0)*'EV Scenarios'!P$2</f>
        <v>0.11034493532735919</v>
      </c>
      <c r="Q94" s="5">
        <f>'[3]Pc, Winter, S1'!Q94*Main!$B$8+_xlfn.IFNA(VLOOKUP($A94,'EV Distribution'!$A$2:$B$11,2),0)*'EV Scenarios'!Q$2</f>
        <v>0.10879569147455945</v>
      </c>
      <c r="R94" s="5">
        <f>'[3]Pc, Winter, S1'!R94*Main!$B$8+_xlfn.IFNA(VLOOKUP($A94,'EV Distribution'!$A$2:$B$11,2),0)*'EV Scenarios'!R$2</f>
        <v>8.7598412592041333E-2</v>
      </c>
      <c r="S94" s="5">
        <f>'[3]Pc, Winter, S1'!S94*Main!$B$8+_xlfn.IFNA(VLOOKUP($A94,'EV Distribution'!$A$2:$B$11,2),0)*'EV Scenarios'!S$2</f>
        <v>0.11282337670556505</v>
      </c>
      <c r="T94" s="5">
        <f>'[3]Pc, Winter, S1'!T94*Main!$B$8+_xlfn.IFNA(VLOOKUP($A94,'EV Distribution'!$A$2:$B$11,2),0)*'EV Scenarios'!T$2</f>
        <v>8.4417347185710201E-2</v>
      </c>
      <c r="U94" s="5">
        <f>'[3]Pc, Winter, S1'!U94*Main!$B$8+_xlfn.IFNA(VLOOKUP($A94,'EV Distribution'!$A$2:$B$11,2),0)*'EV Scenarios'!U$2</f>
        <v>6.6684685090635076E-2</v>
      </c>
      <c r="V94" s="5">
        <f>'[3]Pc, Winter, S1'!V94*Main!$B$8+_xlfn.IFNA(VLOOKUP($A94,'EV Distribution'!$A$2:$B$11,2),0)*'EV Scenarios'!V$2</f>
        <v>7.1197414159959879E-2</v>
      </c>
      <c r="W94" s="5">
        <f>'[3]Pc, Winter, S1'!W94*Main!$B$8+_xlfn.IFNA(VLOOKUP($A94,'EV Distribution'!$A$2:$B$11,2),0)*'EV Scenarios'!W$2</f>
        <v>5.9706545520199043E-2</v>
      </c>
      <c r="X94" s="5">
        <f>'[3]Pc, Winter, S1'!X94*Main!$B$8+_xlfn.IFNA(VLOOKUP($A94,'EV Distribution'!$A$2:$B$11,2),0)*'EV Scenarios'!X$2</f>
        <v>0.13169961201675714</v>
      </c>
      <c r="Y94" s="5">
        <f>'[3]Pc, Winter, S1'!Y94*Main!$B$8+_xlfn.IFNA(VLOOKUP($A94,'EV Distribution'!$A$2:$B$11,2),0)*'EV Scenarios'!Y$2</f>
        <v>0.14985393218517917</v>
      </c>
    </row>
    <row r="95" spans="1:25" x14ac:dyDescent="0.3">
      <c r="A95">
        <v>45</v>
      </c>
      <c r="B95" s="5">
        <f>'[3]Pc, Winter, S1'!B95*Main!$B$8+_xlfn.IFNA(VLOOKUP($A95,'EV Distribution'!$A$2:$B$11,2),0)*'EV Scenarios'!B$2</f>
        <v>0.15666474566527025</v>
      </c>
      <c r="C95" s="5">
        <f>'[3]Pc, Winter, S1'!C95*Main!$B$8+_xlfn.IFNA(VLOOKUP($A95,'EV Distribution'!$A$2:$B$11,2),0)*'EV Scenarios'!C$2</f>
        <v>0.16041744435998351</v>
      </c>
      <c r="D95" s="5">
        <f>'[3]Pc, Winter, S1'!D95*Main!$B$8+_xlfn.IFNA(VLOOKUP($A95,'EV Distribution'!$A$2:$B$11,2),0)*'EV Scenarios'!D$2</f>
        <v>0.13677139219457063</v>
      </c>
      <c r="E95" s="5">
        <f>'[3]Pc, Winter, S1'!E95*Main!$B$8+_xlfn.IFNA(VLOOKUP($A95,'EV Distribution'!$A$2:$B$11,2),0)*'EV Scenarios'!E$2</f>
        <v>0.13105075441790084</v>
      </c>
      <c r="F95" s="5">
        <f>'[3]Pc, Winter, S1'!F95*Main!$B$8+_xlfn.IFNA(VLOOKUP($A95,'EV Distribution'!$A$2:$B$11,2),0)*'EV Scenarios'!F$2</f>
        <v>0.11291219276026671</v>
      </c>
      <c r="G95" s="5">
        <f>'[3]Pc, Winter, S1'!G95*Main!$B$8+_xlfn.IFNA(VLOOKUP($A95,'EV Distribution'!$A$2:$B$11,2),0)*'EV Scenarios'!G$2</f>
        <v>0.10370864663360475</v>
      </c>
      <c r="H95" s="5">
        <f>'[3]Pc, Winter, S1'!H95*Main!$B$8+_xlfn.IFNA(VLOOKUP($A95,'EV Distribution'!$A$2:$B$11,2),0)*'EV Scenarios'!H$2</f>
        <v>0.12886004813522245</v>
      </c>
      <c r="I95" s="5">
        <f>'[3]Pc, Winter, S1'!I95*Main!$B$8+_xlfn.IFNA(VLOOKUP($A95,'EV Distribution'!$A$2:$B$11,2),0)*'EV Scenarios'!I$2</f>
        <v>8.1049967987314148E-2</v>
      </c>
      <c r="J95" s="5">
        <f>'[3]Pc, Winter, S1'!J95*Main!$B$8+_xlfn.IFNA(VLOOKUP($A95,'EV Distribution'!$A$2:$B$11,2),0)*'EV Scenarios'!J$2</f>
        <v>0.11342752759566027</v>
      </c>
      <c r="K95" s="5">
        <f>'[3]Pc, Winter, S1'!K95*Main!$B$8+_xlfn.IFNA(VLOOKUP($A95,'EV Distribution'!$A$2:$B$11,2),0)*'EV Scenarios'!K$2</f>
        <v>0.13369308352955611</v>
      </c>
      <c r="L95" s="5">
        <f>'[3]Pc, Winter, S1'!L95*Main!$B$8+_xlfn.IFNA(VLOOKUP($A95,'EV Distribution'!$A$2:$B$11,2),0)*'EV Scenarios'!L$2</f>
        <v>0.12618785230569488</v>
      </c>
      <c r="M95" s="5">
        <f>'[3]Pc, Winter, S1'!M95*Main!$B$8+_xlfn.IFNA(VLOOKUP($A95,'EV Distribution'!$A$2:$B$11,2),0)*'EV Scenarios'!M$2</f>
        <v>0.12727127669071572</v>
      </c>
      <c r="N95" s="5">
        <f>'[3]Pc, Winter, S1'!N95*Main!$B$8+_xlfn.IFNA(VLOOKUP($A95,'EV Distribution'!$A$2:$B$11,2),0)*'EV Scenarios'!N$2</f>
        <v>0.12013837107720676</v>
      </c>
      <c r="O95" s="5">
        <f>'[3]Pc, Winter, S1'!O95*Main!$B$8+_xlfn.IFNA(VLOOKUP($A95,'EV Distribution'!$A$2:$B$11,2),0)*'EV Scenarios'!O$2</f>
        <v>0.12527346125166194</v>
      </c>
      <c r="P95" s="5">
        <f>'[3]Pc, Winter, S1'!P95*Main!$B$8+_xlfn.IFNA(VLOOKUP($A95,'EV Distribution'!$A$2:$B$11,2),0)*'EV Scenarios'!P$2</f>
        <v>0.13306379729959777</v>
      </c>
      <c r="Q95" s="5">
        <f>'[3]Pc, Winter, S1'!Q95*Main!$B$8+_xlfn.IFNA(VLOOKUP($A95,'EV Distribution'!$A$2:$B$11,2),0)*'EV Scenarios'!Q$2</f>
        <v>0.13167953309165292</v>
      </c>
      <c r="R95" s="5">
        <f>'[3]Pc, Winter, S1'!R95*Main!$B$8+_xlfn.IFNA(VLOOKUP($A95,'EV Distribution'!$A$2:$B$11,2),0)*'EV Scenarios'!R$2</f>
        <v>0.1174683006553133</v>
      </c>
      <c r="S95" s="5">
        <f>'[3]Pc, Winter, S1'!S95*Main!$B$8+_xlfn.IFNA(VLOOKUP($A95,'EV Distribution'!$A$2:$B$11,2),0)*'EV Scenarios'!S$2</f>
        <v>0.1425426713275067</v>
      </c>
      <c r="T95" s="5">
        <f>'[3]Pc, Winter, S1'!T95*Main!$B$8+_xlfn.IFNA(VLOOKUP($A95,'EV Distribution'!$A$2:$B$11,2),0)*'EV Scenarios'!T$2</f>
        <v>0.11984211772789316</v>
      </c>
      <c r="U95" s="5">
        <f>'[3]Pc, Winter, S1'!U95*Main!$B$8+_xlfn.IFNA(VLOOKUP($A95,'EV Distribution'!$A$2:$B$11,2),0)*'EV Scenarios'!U$2</f>
        <v>9.2397009427016966E-2</v>
      </c>
      <c r="V95" s="5">
        <f>'[3]Pc, Winter, S1'!V95*Main!$B$8+_xlfn.IFNA(VLOOKUP($A95,'EV Distribution'!$A$2:$B$11,2),0)*'EV Scenarios'!V$2</f>
        <v>0.10275561314982594</v>
      </c>
      <c r="W95" s="5">
        <f>'[3]Pc, Winter, S1'!W95*Main!$B$8+_xlfn.IFNA(VLOOKUP($A95,'EV Distribution'!$A$2:$B$11,2),0)*'EV Scenarios'!W$2</f>
        <v>8.9078238817746444E-2</v>
      </c>
      <c r="X95" s="5">
        <f>'[3]Pc, Winter, S1'!X95*Main!$B$8+_xlfn.IFNA(VLOOKUP($A95,'EV Distribution'!$A$2:$B$11,2),0)*'EV Scenarios'!X$2</f>
        <v>0.15317429677090216</v>
      </c>
      <c r="Y95" s="5">
        <f>'[3]Pc, Winter, S1'!Y95*Main!$B$8+_xlfn.IFNA(VLOOKUP($A95,'EV Distribution'!$A$2:$B$11,2),0)*'EV Scenarios'!Y$2</f>
        <v>0.16449191297296145</v>
      </c>
    </row>
    <row r="96" spans="1:25" x14ac:dyDescent="0.3">
      <c r="A96">
        <v>113</v>
      </c>
      <c r="B96" s="5">
        <f>'[3]Pc, Winter, S1'!B96*Main!$B$8+_xlfn.IFNA(VLOOKUP($A96,'EV Distribution'!$A$2:$B$11,2),0)*'EV Scenarios'!B$2</f>
        <v>0.19811369451704725</v>
      </c>
      <c r="C96" s="5">
        <f>'[3]Pc, Winter, S1'!C96*Main!$B$8+_xlfn.IFNA(VLOOKUP($A96,'EV Distribution'!$A$2:$B$11,2),0)*'EV Scenarios'!C$2</f>
        <v>0.18959831503547619</v>
      </c>
      <c r="D96" s="5">
        <f>'[3]Pc, Winter, S1'!D96*Main!$B$8+_xlfn.IFNA(VLOOKUP($A96,'EV Distribution'!$A$2:$B$11,2),0)*'EV Scenarios'!D$2</f>
        <v>0.17863562929468568</v>
      </c>
      <c r="E96" s="5">
        <f>'[3]Pc, Winter, S1'!E96*Main!$B$8+_xlfn.IFNA(VLOOKUP($A96,'EV Distribution'!$A$2:$B$11,2),0)*'EV Scenarios'!E$2</f>
        <v>0.17269479219355777</v>
      </c>
      <c r="F96" s="5">
        <f>'[3]Pc, Winter, S1'!F96*Main!$B$8+_xlfn.IFNA(VLOOKUP($A96,'EV Distribution'!$A$2:$B$11,2),0)*'EV Scenarios'!F$2</f>
        <v>0.15799315481213616</v>
      </c>
      <c r="G96" s="5">
        <f>'[3]Pc, Winter, S1'!G96*Main!$B$8+_xlfn.IFNA(VLOOKUP($A96,'EV Distribution'!$A$2:$B$11,2),0)*'EV Scenarios'!G$2</f>
        <v>0.14039439427227401</v>
      </c>
      <c r="H96" s="5">
        <f>'[3]Pc, Winter, S1'!H96*Main!$B$8+_xlfn.IFNA(VLOOKUP($A96,'EV Distribution'!$A$2:$B$11,2),0)*'EV Scenarios'!H$2</f>
        <v>0.16328573231722032</v>
      </c>
      <c r="I96" s="5">
        <f>'[3]Pc, Winter, S1'!I96*Main!$B$8+_xlfn.IFNA(VLOOKUP($A96,'EV Distribution'!$A$2:$B$11,2),0)*'EV Scenarios'!I$2</f>
        <v>0.12597291060276533</v>
      </c>
      <c r="J96" s="5">
        <f>'[3]Pc, Winter, S1'!J96*Main!$B$8+_xlfn.IFNA(VLOOKUP($A96,'EV Distribution'!$A$2:$B$11,2),0)*'EV Scenarios'!J$2</f>
        <v>0.1654292298246253</v>
      </c>
      <c r="K96" s="5">
        <f>'[3]Pc, Winter, S1'!K96*Main!$B$8+_xlfn.IFNA(VLOOKUP($A96,'EV Distribution'!$A$2:$B$11,2),0)*'EV Scenarios'!K$2</f>
        <v>0.19107662937310202</v>
      </c>
      <c r="L96" s="5">
        <f>'[3]Pc, Winter, S1'!L96*Main!$B$8+_xlfn.IFNA(VLOOKUP($A96,'EV Distribution'!$A$2:$B$11,2),0)*'EV Scenarios'!L$2</f>
        <v>0.20831207662812232</v>
      </c>
      <c r="M96" s="5">
        <f>'[3]Pc, Winter, S1'!M96*Main!$B$8+_xlfn.IFNA(VLOOKUP($A96,'EV Distribution'!$A$2:$B$11,2),0)*'EV Scenarios'!M$2</f>
        <v>0.20456859806953623</v>
      </c>
      <c r="N96" s="5">
        <f>'[3]Pc, Winter, S1'!N96*Main!$B$8+_xlfn.IFNA(VLOOKUP($A96,'EV Distribution'!$A$2:$B$11,2),0)*'EV Scenarios'!N$2</f>
        <v>0.20717236541194634</v>
      </c>
      <c r="O96" s="5">
        <f>'[3]Pc, Winter, S1'!O96*Main!$B$8+_xlfn.IFNA(VLOOKUP($A96,'EV Distribution'!$A$2:$B$11,2),0)*'EV Scenarios'!O$2</f>
        <v>0.20690671079367279</v>
      </c>
      <c r="P96" s="5">
        <f>'[3]Pc, Winter, S1'!P96*Main!$B$8+_xlfn.IFNA(VLOOKUP($A96,'EV Distribution'!$A$2:$B$11,2),0)*'EV Scenarios'!P$2</f>
        <v>0.20736837544912382</v>
      </c>
      <c r="Q96" s="5">
        <f>'[3]Pc, Winter, S1'!Q96*Main!$B$8+_xlfn.IFNA(VLOOKUP($A96,'EV Distribution'!$A$2:$B$11,2),0)*'EV Scenarios'!Q$2</f>
        <v>0.20606386361733933</v>
      </c>
      <c r="R96" s="5">
        <f>'[3]Pc, Winter, S1'!R96*Main!$B$8+_xlfn.IFNA(VLOOKUP($A96,'EV Distribution'!$A$2:$B$11,2),0)*'EV Scenarios'!R$2</f>
        <v>0.1800682779941537</v>
      </c>
      <c r="S96" s="5">
        <f>'[3]Pc, Winter, S1'!S96*Main!$B$8+_xlfn.IFNA(VLOOKUP($A96,'EV Distribution'!$A$2:$B$11,2),0)*'EV Scenarios'!S$2</f>
        <v>0.20216134380134335</v>
      </c>
      <c r="T96" s="5">
        <f>'[3]Pc, Winter, S1'!T96*Main!$B$8+_xlfn.IFNA(VLOOKUP($A96,'EV Distribution'!$A$2:$B$11,2),0)*'EV Scenarios'!T$2</f>
        <v>0.17846959971425833</v>
      </c>
      <c r="U96" s="5">
        <f>'[3]Pc, Winter, S1'!U96*Main!$B$8+_xlfn.IFNA(VLOOKUP($A96,'EV Distribution'!$A$2:$B$11,2),0)*'EV Scenarios'!U$2</f>
        <v>0.17546411801175654</v>
      </c>
      <c r="V96" s="5">
        <f>'[3]Pc, Winter, S1'!V96*Main!$B$8+_xlfn.IFNA(VLOOKUP($A96,'EV Distribution'!$A$2:$B$11,2),0)*'EV Scenarios'!V$2</f>
        <v>0.1697468923274231</v>
      </c>
      <c r="W96" s="5">
        <f>'[3]Pc, Winter, S1'!W96*Main!$B$8+_xlfn.IFNA(VLOOKUP($A96,'EV Distribution'!$A$2:$B$11,2),0)*'EV Scenarios'!W$2</f>
        <v>0.15537907840955179</v>
      </c>
      <c r="X96" s="5">
        <f>'[3]Pc, Winter, S1'!X96*Main!$B$8+_xlfn.IFNA(VLOOKUP($A96,'EV Distribution'!$A$2:$B$11,2),0)*'EV Scenarios'!X$2</f>
        <v>0.21811314521971129</v>
      </c>
      <c r="Y96" s="5">
        <f>'[3]Pc, Winter, S1'!Y96*Main!$B$8+_xlfn.IFNA(VLOOKUP($A96,'EV Distribution'!$A$2:$B$11,2),0)*'EV Scenarios'!Y$2</f>
        <v>0.22574035745252635</v>
      </c>
    </row>
    <row r="97" spans="1:25" x14ac:dyDescent="0.3">
      <c r="A97">
        <v>65</v>
      </c>
      <c r="B97" s="5">
        <f>'[3]Pc, Winter, S1'!B97*Main!$B$8+_xlfn.IFNA(VLOOKUP($A97,'EV Distribution'!$A$2:$B$11,2),0)*'EV Scenarios'!B$2</f>
        <v>0.24224505405007968</v>
      </c>
      <c r="C97" s="5">
        <f>'[3]Pc, Winter, S1'!C97*Main!$B$8+_xlfn.IFNA(VLOOKUP($A97,'EV Distribution'!$A$2:$B$11,2),0)*'EV Scenarios'!C$2</f>
        <v>0.23704310284865474</v>
      </c>
      <c r="D97" s="5">
        <f>'[3]Pc, Winter, S1'!D97*Main!$B$8+_xlfn.IFNA(VLOOKUP($A97,'EV Distribution'!$A$2:$B$11,2),0)*'EV Scenarios'!D$2</f>
        <v>0.21028171965418732</v>
      </c>
      <c r="E97" s="5">
        <f>'[3]Pc, Winter, S1'!E97*Main!$B$8+_xlfn.IFNA(VLOOKUP($A97,'EV Distribution'!$A$2:$B$11,2),0)*'EV Scenarios'!E$2</f>
        <v>0.19438599030426895</v>
      </c>
      <c r="F97" s="5">
        <f>'[3]Pc, Winter, S1'!F97*Main!$B$8+_xlfn.IFNA(VLOOKUP($A97,'EV Distribution'!$A$2:$B$11,2),0)*'EV Scenarios'!F$2</f>
        <v>0.17966228153178843</v>
      </c>
      <c r="G97" s="5">
        <f>'[3]Pc, Winter, S1'!G97*Main!$B$8+_xlfn.IFNA(VLOOKUP($A97,'EV Distribution'!$A$2:$B$11,2),0)*'EV Scenarios'!G$2</f>
        <v>0.16515907508210903</v>
      </c>
      <c r="H97" s="5">
        <f>'[3]Pc, Winter, S1'!H97*Main!$B$8+_xlfn.IFNA(VLOOKUP($A97,'EV Distribution'!$A$2:$B$11,2),0)*'EV Scenarios'!H$2</f>
        <v>0.17765309252164463</v>
      </c>
      <c r="I97" s="5">
        <f>'[3]Pc, Winter, S1'!I97*Main!$B$8+_xlfn.IFNA(VLOOKUP($A97,'EV Distribution'!$A$2:$B$11,2),0)*'EV Scenarios'!I$2</f>
        <v>0.10520053627313448</v>
      </c>
      <c r="J97" s="5">
        <f>'[3]Pc, Winter, S1'!J97*Main!$B$8+_xlfn.IFNA(VLOOKUP($A97,'EV Distribution'!$A$2:$B$11,2),0)*'EV Scenarios'!J$2</f>
        <v>0.10782503494165485</v>
      </c>
      <c r="K97" s="5">
        <f>'[3]Pc, Winter, S1'!K97*Main!$B$8+_xlfn.IFNA(VLOOKUP($A97,'EV Distribution'!$A$2:$B$11,2),0)*'EV Scenarios'!K$2</f>
        <v>0.13080036491540301</v>
      </c>
      <c r="L97" s="5">
        <f>'[3]Pc, Winter, S1'!L97*Main!$B$8+_xlfn.IFNA(VLOOKUP($A97,'EV Distribution'!$A$2:$B$11,2),0)*'EV Scenarios'!L$2</f>
        <v>0.12237429189125562</v>
      </c>
      <c r="M97" s="5">
        <f>'[3]Pc, Winter, S1'!M97*Main!$B$8+_xlfn.IFNA(VLOOKUP($A97,'EV Distribution'!$A$2:$B$11,2),0)*'EV Scenarios'!M$2</f>
        <v>0.12640707472255824</v>
      </c>
      <c r="N97" s="5">
        <f>'[3]Pc, Winter, S1'!N97*Main!$B$8+_xlfn.IFNA(VLOOKUP($A97,'EV Distribution'!$A$2:$B$11,2),0)*'EV Scenarios'!N$2</f>
        <v>0.13018683238360967</v>
      </c>
      <c r="O97" s="5">
        <f>'[3]Pc, Winter, S1'!O97*Main!$B$8+_xlfn.IFNA(VLOOKUP($A97,'EV Distribution'!$A$2:$B$11,2),0)*'EV Scenarios'!O$2</f>
        <v>0.15167592624049545</v>
      </c>
      <c r="P97" s="5">
        <f>'[3]Pc, Winter, S1'!P97*Main!$B$8+_xlfn.IFNA(VLOOKUP($A97,'EV Distribution'!$A$2:$B$11,2),0)*'EV Scenarios'!P$2</f>
        <v>0.15203677730717979</v>
      </c>
      <c r="Q97" s="5">
        <f>'[3]Pc, Winter, S1'!Q97*Main!$B$8+_xlfn.IFNA(VLOOKUP($A97,'EV Distribution'!$A$2:$B$11,2),0)*'EV Scenarios'!Q$2</f>
        <v>0.15135338876060106</v>
      </c>
      <c r="R97" s="5">
        <f>'[3]Pc, Winter, S1'!R97*Main!$B$8+_xlfn.IFNA(VLOOKUP($A97,'EV Distribution'!$A$2:$B$11,2),0)*'EV Scenarios'!R$2</f>
        <v>0.13806838710662026</v>
      </c>
      <c r="S97" s="5">
        <f>'[3]Pc, Winter, S1'!S97*Main!$B$8+_xlfn.IFNA(VLOOKUP($A97,'EV Distribution'!$A$2:$B$11,2),0)*'EV Scenarios'!S$2</f>
        <v>0.17802274775196683</v>
      </c>
      <c r="T97" s="5">
        <f>'[3]Pc, Winter, S1'!T97*Main!$B$8+_xlfn.IFNA(VLOOKUP($A97,'EV Distribution'!$A$2:$B$11,2),0)*'EV Scenarios'!T$2</f>
        <v>0.19686099102835636</v>
      </c>
      <c r="U97" s="5">
        <f>'[3]Pc, Winter, S1'!U97*Main!$B$8+_xlfn.IFNA(VLOOKUP($A97,'EV Distribution'!$A$2:$B$11,2),0)*'EV Scenarios'!U$2</f>
        <v>0.23527399532153745</v>
      </c>
      <c r="V97" s="5">
        <f>'[3]Pc, Winter, S1'!V97*Main!$B$8+_xlfn.IFNA(VLOOKUP($A97,'EV Distribution'!$A$2:$B$11,2),0)*'EV Scenarios'!V$2</f>
        <v>0.25526597752776625</v>
      </c>
      <c r="W97" s="5">
        <f>'[3]Pc, Winter, S1'!W97*Main!$B$8+_xlfn.IFNA(VLOOKUP($A97,'EV Distribution'!$A$2:$B$11,2),0)*'EV Scenarios'!W$2</f>
        <v>0.23189910443388112</v>
      </c>
      <c r="X97" s="5">
        <f>'[3]Pc, Winter, S1'!X97*Main!$B$8+_xlfn.IFNA(VLOOKUP($A97,'EV Distribution'!$A$2:$B$11,2),0)*'EV Scenarios'!X$2</f>
        <v>0.28245401273301673</v>
      </c>
      <c r="Y97" s="5">
        <f>'[3]Pc, Winter, S1'!Y97*Main!$B$8+_xlfn.IFNA(VLOOKUP($A97,'EV Distribution'!$A$2:$B$11,2),0)*'EV Scenarios'!Y$2</f>
        <v>0.27501262675659865</v>
      </c>
    </row>
    <row r="98" spans="1:25" x14ac:dyDescent="0.3">
      <c r="A98">
        <v>85</v>
      </c>
      <c r="B98" s="5">
        <f>'[3]Pc, Winter, S1'!B98*Main!$B$8+_xlfn.IFNA(VLOOKUP($A98,'EV Distribution'!$A$2:$B$11,2),0)*'EV Scenarios'!B$2</f>
        <v>0.18806939665368577</v>
      </c>
      <c r="C98" s="5">
        <f>'[3]Pc, Winter, S1'!C98*Main!$B$8+_xlfn.IFNA(VLOOKUP($A98,'EV Distribution'!$A$2:$B$11,2),0)*'EV Scenarios'!C$2</f>
        <v>0.18742208440966979</v>
      </c>
      <c r="D98" s="5">
        <f>'[3]Pc, Winter, S1'!D98*Main!$B$8+_xlfn.IFNA(VLOOKUP($A98,'EV Distribution'!$A$2:$B$11,2),0)*'EV Scenarios'!D$2</f>
        <v>0.16976463134990363</v>
      </c>
      <c r="E98" s="5">
        <f>'[3]Pc, Winter, S1'!E98*Main!$B$8+_xlfn.IFNA(VLOOKUP($A98,'EV Distribution'!$A$2:$B$11,2),0)*'EV Scenarios'!E$2</f>
        <v>0.15630773402278048</v>
      </c>
      <c r="F98" s="5">
        <f>'[3]Pc, Winter, S1'!F98*Main!$B$8+_xlfn.IFNA(VLOOKUP($A98,'EV Distribution'!$A$2:$B$11,2),0)*'EV Scenarios'!F$2</f>
        <v>0.14081118730457873</v>
      </c>
      <c r="G98" s="5">
        <f>'[3]Pc, Winter, S1'!G98*Main!$B$8+_xlfn.IFNA(VLOOKUP($A98,'EV Distribution'!$A$2:$B$11,2),0)*'EV Scenarios'!G$2</f>
        <v>0.12922297248670442</v>
      </c>
      <c r="H98" s="5">
        <f>'[3]Pc, Winter, S1'!H98*Main!$B$8+_xlfn.IFNA(VLOOKUP($A98,'EV Distribution'!$A$2:$B$11,2),0)*'EV Scenarios'!H$2</f>
        <v>0.1543540608395976</v>
      </c>
      <c r="I98" s="5">
        <f>'[3]Pc, Winter, S1'!I98*Main!$B$8+_xlfn.IFNA(VLOOKUP($A98,'EV Distribution'!$A$2:$B$11,2),0)*'EV Scenarios'!I$2</f>
        <v>0.10657229081863641</v>
      </c>
      <c r="J98" s="5">
        <f>'[3]Pc, Winter, S1'!J98*Main!$B$8+_xlfn.IFNA(VLOOKUP($A98,'EV Distribution'!$A$2:$B$11,2),0)*'EV Scenarios'!J$2</f>
        <v>0.11783400957917847</v>
      </c>
      <c r="K98" s="5">
        <f>'[3]Pc, Winter, S1'!K98*Main!$B$8+_xlfn.IFNA(VLOOKUP($A98,'EV Distribution'!$A$2:$B$11,2),0)*'EV Scenarios'!K$2</f>
        <v>0.14634909156319328</v>
      </c>
      <c r="L98" s="5">
        <f>'[3]Pc, Winter, S1'!L98*Main!$B$8+_xlfn.IFNA(VLOOKUP($A98,'EV Distribution'!$A$2:$B$11,2),0)*'EV Scenarios'!L$2</f>
        <v>0.14400890159922999</v>
      </c>
      <c r="M98" s="5">
        <f>'[3]Pc, Winter, S1'!M98*Main!$B$8+_xlfn.IFNA(VLOOKUP($A98,'EV Distribution'!$A$2:$B$11,2),0)*'EV Scenarios'!M$2</f>
        <v>0.14997613438110691</v>
      </c>
      <c r="N98" s="5">
        <f>'[3]Pc, Winter, S1'!N98*Main!$B$8+_xlfn.IFNA(VLOOKUP($A98,'EV Distribution'!$A$2:$B$11,2),0)*'EV Scenarios'!N$2</f>
        <v>0.15600822560278993</v>
      </c>
      <c r="O98" s="5">
        <f>'[3]Pc, Winter, S1'!O98*Main!$B$8+_xlfn.IFNA(VLOOKUP($A98,'EV Distribution'!$A$2:$B$11,2),0)*'EV Scenarios'!O$2</f>
        <v>0.174477600345498</v>
      </c>
      <c r="P98" s="5">
        <f>'[3]Pc, Winter, S1'!P98*Main!$B$8+_xlfn.IFNA(VLOOKUP($A98,'EV Distribution'!$A$2:$B$11,2),0)*'EV Scenarios'!P$2</f>
        <v>0.16852169567545336</v>
      </c>
      <c r="Q98" s="5">
        <f>'[3]Pc, Winter, S1'!Q98*Main!$B$8+_xlfn.IFNA(VLOOKUP($A98,'EV Distribution'!$A$2:$B$11,2),0)*'EV Scenarios'!Q$2</f>
        <v>0.168029899730745</v>
      </c>
      <c r="R98" s="5">
        <f>'[3]Pc, Winter, S1'!R98*Main!$B$8+_xlfn.IFNA(VLOOKUP($A98,'EV Distribution'!$A$2:$B$11,2),0)*'EV Scenarios'!R$2</f>
        <v>0.14587300946842302</v>
      </c>
      <c r="S98" s="5">
        <f>'[3]Pc, Winter, S1'!S98*Main!$B$8+_xlfn.IFNA(VLOOKUP($A98,'EV Distribution'!$A$2:$B$11,2),0)*'EV Scenarios'!S$2</f>
        <v>0.16805891906191486</v>
      </c>
      <c r="T98" s="5">
        <f>'[3]Pc, Winter, S1'!T98*Main!$B$8+_xlfn.IFNA(VLOOKUP($A98,'EV Distribution'!$A$2:$B$11,2),0)*'EV Scenarios'!T$2</f>
        <v>0.14848702868455962</v>
      </c>
      <c r="U98" s="5">
        <f>'[3]Pc, Winter, S1'!U98*Main!$B$8+_xlfn.IFNA(VLOOKUP($A98,'EV Distribution'!$A$2:$B$11,2),0)*'EV Scenarios'!U$2</f>
        <v>0.14110658186495459</v>
      </c>
      <c r="V98" s="5">
        <f>'[3]Pc, Winter, S1'!V98*Main!$B$8+_xlfn.IFNA(VLOOKUP($A98,'EV Distribution'!$A$2:$B$11,2),0)*'EV Scenarios'!V$2</f>
        <v>0.14565805392246381</v>
      </c>
      <c r="W98" s="5">
        <f>'[3]Pc, Winter, S1'!W98*Main!$B$8+_xlfn.IFNA(VLOOKUP($A98,'EV Distribution'!$A$2:$B$11,2),0)*'EV Scenarios'!W$2</f>
        <v>0.1113613582543073</v>
      </c>
      <c r="X98" s="5">
        <f>'[3]Pc, Winter, S1'!X98*Main!$B$8+_xlfn.IFNA(VLOOKUP($A98,'EV Distribution'!$A$2:$B$11,2),0)*'EV Scenarios'!X$2</f>
        <v>0.17117226843227817</v>
      </c>
      <c r="Y98" s="5">
        <f>'[3]Pc, Winter, S1'!Y98*Main!$B$8+_xlfn.IFNA(VLOOKUP($A98,'EV Distribution'!$A$2:$B$11,2),0)*'EV Scenarios'!Y$2</f>
        <v>0.18275406631627628</v>
      </c>
    </row>
    <row r="99" spans="1:25" x14ac:dyDescent="0.3">
      <c r="A99">
        <v>100</v>
      </c>
      <c r="B99" s="5">
        <f>'[3]Pc, Winter, S1'!B99*Main!$B$8+_xlfn.IFNA(VLOOKUP($A99,'EV Distribution'!$A$2:$B$11,2),0)*'EV Scenarios'!B$2</f>
        <v>0.13313313507816066</v>
      </c>
      <c r="C99" s="5">
        <f>'[3]Pc, Winter, S1'!C99*Main!$B$8+_xlfn.IFNA(VLOOKUP($A99,'EV Distribution'!$A$2:$B$11,2),0)*'EV Scenarios'!C$2</f>
        <v>0.13525742172390551</v>
      </c>
      <c r="D99" s="5">
        <f>'[3]Pc, Winter, S1'!D99*Main!$B$8+_xlfn.IFNA(VLOOKUP($A99,'EV Distribution'!$A$2:$B$11,2),0)*'EV Scenarios'!D$2</f>
        <v>0.12369480949709405</v>
      </c>
      <c r="E99" s="5">
        <f>'[3]Pc, Winter, S1'!E99*Main!$B$8+_xlfn.IFNA(VLOOKUP($A99,'EV Distribution'!$A$2:$B$11,2),0)*'EV Scenarios'!E$2</f>
        <v>0.1184475669996214</v>
      </c>
      <c r="F99" s="5">
        <f>'[3]Pc, Winter, S1'!F99*Main!$B$8+_xlfn.IFNA(VLOOKUP($A99,'EV Distribution'!$A$2:$B$11,2),0)*'EV Scenarios'!F$2</f>
        <v>0.10030950444085832</v>
      </c>
      <c r="G99" s="5">
        <f>'[3]Pc, Winter, S1'!G99*Main!$B$8+_xlfn.IFNA(VLOOKUP($A99,'EV Distribution'!$A$2:$B$11,2),0)*'EV Scenarios'!G$2</f>
        <v>8.7587060554962237E-2</v>
      </c>
      <c r="H99" s="5">
        <f>'[3]Pc, Winter, S1'!H99*Main!$B$8+_xlfn.IFNA(VLOOKUP($A99,'EV Distribution'!$A$2:$B$11,2),0)*'EV Scenarios'!H$2</f>
        <v>0.1050607247708825</v>
      </c>
      <c r="I99" s="5">
        <f>'[3]Pc, Winter, S1'!I99*Main!$B$8+_xlfn.IFNA(VLOOKUP($A99,'EV Distribution'!$A$2:$B$11,2),0)*'EV Scenarios'!I$2</f>
        <v>3.7072132786523486E-2</v>
      </c>
      <c r="J99" s="5">
        <f>'[3]Pc, Winter, S1'!J99*Main!$B$8+_xlfn.IFNA(VLOOKUP($A99,'EV Distribution'!$A$2:$B$11,2),0)*'EV Scenarios'!J$2</f>
        <v>5.2239625445544224E-2</v>
      </c>
      <c r="K99" s="5">
        <f>'[3]Pc, Winter, S1'!K99*Main!$B$8+_xlfn.IFNA(VLOOKUP($A99,'EV Distribution'!$A$2:$B$11,2),0)*'EV Scenarios'!K$2</f>
        <v>7.1246415454591483E-2</v>
      </c>
      <c r="L99" s="5">
        <f>'[3]Pc, Winter, S1'!L99*Main!$B$8+_xlfn.IFNA(VLOOKUP($A99,'EV Distribution'!$A$2:$B$11,2),0)*'EV Scenarios'!L$2</f>
        <v>6.4957396132572176E-2</v>
      </c>
      <c r="M99" s="5">
        <f>'[3]Pc, Winter, S1'!M99*Main!$B$8+_xlfn.IFNA(VLOOKUP($A99,'EV Distribution'!$A$2:$B$11,2),0)*'EV Scenarios'!M$2</f>
        <v>6.568450249570254E-2</v>
      </c>
      <c r="N99" s="5">
        <f>'[3]Pc, Winter, S1'!N99*Main!$B$8+_xlfn.IFNA(VLOOKUP($A99,'EV Distribution'!$A$2:$B$11,2),0)*'EV Scenarios'!N$2</f>
        <v>7.4745545576252848E-2</v>
      </c>
      <c r="O99" s="5">
        <f>'[3]Pc, Winter, S1'!O99*Main!$B$8+_xlfn.IFNA(VLOOKUP($A99,'EV Distribution'!$A$2:$B$11,2),0)*'EV Scenarios'!O$2</f>
        <v>8.9877672925069818E-2</v>
      </c>
      <c r="P99" s="5">
        <f>'[3]Pc, Winter, S1'!P99*Main!$B$8+_xlfn.IFNA(VLOOKUP($A99,'EV Distribution'!$A$2:$B$11,2),0)*'EV Scenarios'!P$2</f>
        <v>8.8804183382901622E-2</v>
      </c>
      <c r="Q99" s="5">
        <f>'[3]Pc, Winter, S1'!Q99*Main!$B$8+_xlfn.IFNA(VLOOKUP($A99,'EV Distribution'!$A$2:$B$11,2),0)*'EV Scenarios'!Q$2</f>
        <v>8.892506899782178E-2</v>
      </c>
      <c r="R99" s="5">
        <f>'[3]Pc, Winter, S1'!R99*Main!$B$8+_xlfn.IFNA(VLOOKUP($A99,'EV Distribution'!$A$2:$B$11,2),0)*'EV Scenarios'!R$2</f>
        <v>7.1568803013138227E-2</v>
      </c>
      <c r="S99" s="5">
        <f>'[3]Pc, Winter, S1'!S99*Main!$B$8+_xlfn.IFNA(VLOOKUP($A99,'EV Distribution'!$A$2:$B$11,2),0)*'EV Scenarios'!S$2</f>
        <v>9.7656487869891229E-2</v>
      </c>
      <c r="T99" s="5">
        <f>'[3]Pc, Winter, S1'!T99*Main!$B$8+_xlfn.IFNA(VLOOKUP($A99,'EV Distribution'!$A$2:$B$11,2),0)*'EV Scenarios'!T$2</f>
        <v>7.7245896028582534E-2</v>
      </c>
      <c r="U99" s="5">
        <f>'[3]Pc, Winter, S1'!U99*Main!$B$8+_xlfn.IFNA(VLOOKUP($A99,'EV Distribution'!$A$2:$B$11,2),0)*'EV Scenarios'!U$2</f>
        <v>6.9817460910967855E-2</v>
      </c>
      <c r="V99" s="5">
        <f>'[3]Pc, Winter, S1'!V99*Main!$B$8+_xlfn.IFNA(VLOOKUP($A99,'EV Distribution'!$A$2:$B$11,2),0)*'EV Scenarios'!V$2</f>
        <v>7.8649518430621124E-2</v>
      </c>
      <c r="W99" s="5">
        <f>'[3]Pc, Winter, S1'!W99*Main!$B$8+_xlfn.IFNA(VLOOKUP($A99,'EV Distribution'!$A$2:$B$11,2),0)*'EV Scenarios'!W$2</f>
        <v>6.5637970044926636E-2</v>
      </c>
      <c r="X99" s="5">
        <f>'[3]Pc, Winter, S1'!X99*Main!$B$8+_xlfn.IFNA(VLOOKUP($A99,'EV Distribution'!$A$2:$B$11,2),0)*'EV Scenarios'!X$2</f>
        <v>0.12682595069735858</v>
      </c>
      <c r="Y99" s="5">
        <f>'[3]Pc, Winter, S1'!Y99*Main!$B$8+_xlfn.IFNA(VLOOKUP($A99,'EV Distribution'!$A$2:$B$11,2),0)*'EV Scenarios'!Y$2</f>
        <v>0.13724449405030092</v>
      </c>
    </row>
    <row r="100" spans="1:25" x14ac:dyDescent="0.3">
      <c r="A100">
        <v>44</v>
      </c>
      <c r="B100" s="5">
        <f>'[3]Pc, Winter, S1'!B100*Main!$B$8+_xlfn.IFNA(VLOOKUP($A100,'EV Distribution'!$A$2:$B$11,2),0)*'EV Scenarios'!B$2</f>
        <v>0.13503630982201931</v>
      </c>
      <c r="C100" s="5">
        <f>'[3]Pc, Winter, S1'!C100*Main!$B$8+_xlfn.IFNA(VLOOKUP($A100,'EV Distribution'!$A$2:$B$11,2),0)*'EV Scenarios'!C$2</f>
        <v>0.13544393392005449</v>
      </c>
      <c r="D100" s="5">
        <f>'[3]Pc, Winter, S1'!D100*Main!$B$8+_xlfn.IFNA(VLOOKUP($A100,'EV Distribution'!$A$2:$B$11,2),0)*'EV Scenarios'!D$2</f>
        <v>0.12045462806724982</v>
      </c>
      <c r="E100" s="5">
        <f>'[3]Pc, Winter, S1'!E100*Main!$B$8+_xlfn.IFNA(VLOOKUP($A100,'EV Distribution'!$A$2:$B$11,2),0)*'EV Scenarios'!E$2</f>
        <v>0.11293921643185038</v>
      </c>
      <c r="F100" s="5">
        <f>'[3]Pc, Winter, S1'!F100*Main!$B$8+_xlfn.IFNA(VLOOKUP($A100,'EV Distribution'!$A$2:$B$11,2),0)*'EV Scenarios'!F$2</f>
        <v>9.4334977702560774E-2</v>
      </c>
      <c r="G100" s="5">
        <f>'[3]Pc, Winter, S1'!G100*Main!$B$8+_xlfn.IFNA(VLOOKUP($A100,'EV Distribution'!$A$2:$B$11,2),0)*'EV Scenarios'!G$2</f>
        <v>8.1567903039749035E-2</v>
      </c>
      <c r="H100" s="5">
        <f>'[3]Pc, Winter, S1'!H100*Main!$B$8+_xlfn.IFNA(VLOOKUP($A100,'EV Distribution'!$A$2:$B$11,2),0)*'EV Scenarios'!H$2</f>
        <v>9.7641586448194484E-2</v>
      </c>
      <c r="I100" s="5">
        <f>'[3]Pc, Winter, S1'!I100*Main!$B$8+_xlfn.IFNA(VLOOKUP($A100,'EV Distribution'!$A$2:$B$11,2),0)*'EV Scenarios'!I$2</f>
        <v>2.5014860765370545E-2</v>
      </c>
      <c r="J100" s="5">
        <f>'[3]Pc, Winter, S1'!J100*Main!$B$8+_xlfn.IFNA(VLOOKUP($A100,'EV Distribution'!$A$2:$B$11,2),0)*'EV Scenarios'!J$2</f>
        <v>2.6759253510723981E-2</v>
      </c>
      <c r="K100" s="5">
        <f>'[3]Pc, Winter, S1'!K100*Main!$B$8+_xlfn.IFNA(VLOOKUP($A100,'EV Distribution'!$A$2:$B$11,2),0)*'EV Scenarios'!K$2</f>
        <v>3.6269026562332822E-2</v>
      </c>
      <c r="L100" s="5">
        <f>'[3]Pc, Winter, S1'!L100*Main!$B$8+_xlfn.IFNA(VLOOKUP($A100,'EV Distribution'!$A$2:$B$11,2),0)*'EV Scenarios'!L$2</f>
        <v>2.7573641189983088E-2</v>
      </c>
      <c r="M100" s="5">
        <f>'[3]Pc, Winter, S1'!M100*Main!$B$8+_xlfn.IFNA(VLOOKUP($A100,'EV Distribution'!$A$2:$B$11,2),0)*'EV Scenarios'!M$2</f>
        <v>3.0265458733188776E-2</v>
      </c>
      <c r="N100" s="5">
        <f>'[3]Pc, Winter, S1'!N100*Main!$B$8+_xlfn.IFNA(VLOOKUP($A100,'EV Distribution'!$A$2:$B$11,2),0)*'EV Scenarios'!N$2</f>
        <v>3.9595024311678863E-2</v>
      </c>
      <c r="O100" s="5">
        <f>'[3]Pc, Winter, S1'!O100*Main!$B$8+_xlfn.IFNA(VLOOKUP($A100,'EV Distribution'!$A$2:$B$11,2),0)*'EV Scenarios'!O$2</f>
        <v>5.8964663253677913E-2</v>
      </c>
      <c r="P100" s="5">
        <f>'[3]Pc, Winter, S1'!P100*Main!$B$8+_xlfn.IFNA(VLOOKUP($A100,'EV Distribution'!$A$2:$B$11,2),0)*'EV Scenarios'!P$2</f>
        <v>5.7598628427744672E-2</v>
      </c>
      <c r="Q100" s="5">
        <f>'[3]Pc, Winter, S1'!Q100*Main!$B$8+_xlfn.IFNA(VLOOKUP($A100,'EV Distribution'!$A$2:$B$11,2),0)*'EV Scenarios'!Q$2</f>
        <v>5.6758899789719541E-2</v>
      </c>
      <c r="R100" s="5">
        <f>'[3]Pc, Winter, S1'!R100*Main!$B$8+_xlfn.IFNA(VLOOKUP($A100,'EV Distribution'!$A$2:$B$11,2),0)*'EV Scenarios'!R$2</f>
        <v>4.0338455000127837E-2</v>
      </c>
      <c r="S100" s="5">
        <f>'[3]Pc, Winter, S1'!S100*Main!$B$8+_xlfn.IFNA(VLOOKUP($A100,'EV Distribution'!$A$2:$B$11,2),0)*'EV Scenarios'!S$2</f>
        <v>6.5827716511722131E-2</v>
      </c>
      <c r="T100" s="5">
        <f>'[3]Pc, Winter, S1'!T100*Main!$B$8+_xlfn.IFNA(VLOOKUP($A100,'EV Distribution'!$A$2:$B$11,2),0)*'EV Scenarios'!T$2</f>
        <v>4.5840877144687667E-2</v>
      </c>
      <c r="U100" s="5">
        <f>'[3]Pc, Winter, S1'!U100*Main!$B$8+_xlfn.IFNA(VLOOKUP($A100,'EV Distribution'!$A$2:$B$11,2),0)*'EV Scenarios'!U$2</f>
        <v>4.1709488000422859E-2</v>
      </c>
      <c r="V100" s="5">
        <f>'[3]Pc, Winter, S1'!V100*Main!$B$8+_xlfn.IFNA(VLOOKUP($A100,'EV Distribution'!$A$2:$B$11,2),0)*'EV Scenarios'!V$2</f>
        <v>5.3480396883157304E-2</v>
      </c>
      <c r="W100" s="5">
        <f>'[3]Pc, Winter, S1'!W100*Main!$B$8+_xlfn.IFNA(VLOOKUP($A100,'EV Distribution'!$A$2:$B$11,2),0)*'EV Scenarios'!W$2</f>
        <v>4.2591206543077846E-2</v>
      </c>
      <c r="X100" s="5">
        <f>'[3]Pc, Winter, S1'!X100*Main!$B$8+_xlfn.IFNA(VLOOKUP($A100,'EV Distribution'!$A$2:$B$11,2),0)*'EV Scenarios'!X$2</f>
        <v>0.11313714638265578</v>
      </c>
      <c r="Y100" s="5">
        <f>'[3]Pc, Winter, S1'!Y100*Main!$B$8+_xlfn.IFNA(VLOOKUP($A100,'EV Distribution'!$A$2:$B$11,2),0)*'EV Scenarios'!Y$2</f>
        <v>0.13037793561417277</v>
      </c>
    </row>
    <row r="101" spans="1:25" x14ac:dyDescent="0.3">
      <c r="A101">
        <v>88</v>
      </c>
      <c r="B101" s="5">
        <f>'[3]Pc, Winter, S1'!B101*Main!$B$8+_xlfn.IFNA(VLOOKUP($A101,'EV Distribution'!$A$2:$B$11,2),0)*'EV Scenarios'!B$2</f>
        <v>0.19291750428621374</v>
      </c>
      <c r="C101" s="5">
        <f>'[3]Pc, Winter, S1'!C101*Main!$B$8+_xlfn.IFNA(VLOOKUP($A101,'EV Distribution'!$A$2:$B$11,2),0)*'EV Scenarios'!C$2</f>
        <v>0.19621851937925816</v>
      </c>
      <c r="D101" s="5">
        <f>'[3]Pc, Winter, S1'!D101*Main!$B$8+_xlfn.IFNA(VLOOKUP($A101,'EV Distribution'!$A$2:$B$11,2),0)*'EV Scenarios'!D$2</f>
        <v>0.17068242215995988</v>
      </c>
      <c r="E101" s="5">
        <f>'[3]Pc, Winter, S1'!E101*Main!$B$8+_xlfn.IFNA(VLOOKUP($A101,'EV Distribution'!$A$2:$B$11,2),0)*'EV Scenarios'!E$2</f>
        <v>0.15701833100805898</v>
      </c>
      <c r="F101" s="5">
        <f>'[3]Pc, Winter, S1'!F101*Main!$B$8+_xlfn.IFNA(VLOOKUP($A101,'EV Distribution'!$A$2:$B$11,2),0)*'EV Scenarios'!F$2</f>
        <v>0.1418964412731345</v>
      </c>
      <c r="G101" s="5">
        <f>'[3]Pc, Winter, S1'!G101*Main!$B$8+_xlfn.IFNA(VLOOKUP($A101,'EV Distribution'!$A$2:$B$11,2),0)*'EV Scenarios'!G$2</f>
        <v>0.13625559467589096</v>
      </c>
      <c r="H101" s="5">
        <f>'[3]Pc, Winter, S1'!H101*Main!$B$8+_xlfn.IFNA(VLOOKUP($A101,'EV Distribution'!$A$2:$B$11,2),0)*'EV Scenarios'!H$2</f>
        <v>0.16299381090704412</v>
      </c>
      <c r="I101" s="5">
        <f>'[3]Pc, Winter, S1'!I101*Main!$B$8+_xlfn.IFNA(VLOOKUP($A101,'EV Distribution'!$A$2:$B$11,2),0)*'EV Scenarios'!I$2</f>
        <v>0.11444989937723232</v>
      </c>
      <c r="J101" s="5">
        <f>'[3]Pc, Winter, S1'!J101*Main!$B$8+_xlfn.IFNA(VLOOKUP($A101,'EV Distribution'!$A$2:$B$11,2),0)*'EV Scenarios'!J$2</f>
        <v>0.14247901039538097</v>
      </c>
      <c r="K101" s="5">
        <f>'[3]Pc, Winter, S1'!K101*Main!$B$8+_xlfn.IFNA(VLOOKUP($A101,'EV Distribution'!$A$2:$B$11,2),0)*'EV Scenarios'!K$2</f>
        <v>0.1699243735937328</v>
      </c>
      <c r="L101" s="5">
        <f>'[3]Pc, Winter, S1'!L101*Main!$B$8+_xlfn.IFNA(VLOOKUP($A101,'EV Distribution'!$A$2:$B$11,2),0)*'EV Scenarios'!L$2</f>
        <v>0.17362129204823087</v>
      </c>
      <c r="M101" s="5">
        <f>'[3]Pc, Winter, S1'!M101*Main!$B$8+_xlfn.IFNA(VLOOKUP($A101,'EV Distribution'!$A$2:$B$11,2),0)*'EV Scenarios'!M$2</f>
        <v>0.20182449169627686</v>
      </c>
      <c r="N101" s="5">
        <f>'[3]Pc, Winter, S1'!N101*Main!$B$8+_xlfn.IFNA(VLOOKUP($A101,'EV Distribution'!$A$2:$B$11,2),0)*'EV Scenarios'!N$2</f>
        <v>0.21327451623164484</v>
      </c>
      <c r="O101" s="5">
        <f>'[3]Pc, Winter, S1'!O101*Main!$B$8+_xlfn.IFNA(VLOOKUP($A101,'EV Distribution'!$A$2:$B$11,2),0)*'EV Scenarios'!O$2</f>
        <v>0.21238260444756507</v>
      </c>
      <c r="P101" s="5">
        <f>'[3]Pc, Winter, S1'!P101*Main!$B$8+_xlfn.IFNA(VLOOKUP($A101,'EV Distribution'!$A$2:$B$11,2),0)*'EV Scenarios'!P$2</f>
        <v>0.20209135808472484</v>
      </c>
      <c r="Q101" s="5">
        <f>'[3]Pc, Winter, S1'!Q101*Main!$B$8+_xlfn.IFNA(VLOOKUP($A101,'EV Distribution'!$A$2:$B$11,2),0)*'EV Scenarios'!Q$2</f>
        <v>0.19461134806185587</v>
      </c>
      <c r="R101" s="5">
        <f>'[3]Pc, Winter, S1'!R101*Main!$B$8+_xlfn.IFNA(VLOOKUP($A101,'EV Distribution'!$A$2:$B$11,2),0)*'EV Scenarios'!R$2</f>
        <v>0.17201189823952187</v>
      </c>
      <c r="S101" s="5">
        <f>'[3]Pc, Winter, S1'!S101*Main!$B$8+_xlfn.IFNA(VLOOKUP($A101,'EV Distribution'!$A$2:$B$11,2),0)*'EV Scenarios'!S$2</f>
        <v>0.19862469092120505</v>
      </c>
      <c r="T101" s="5">
        <f>'[3]Pc, Winter, S1'!T101*Main!$B$8+_xlfn.IFNA(VLOOKUP($A101,'EV Distribution'!$A$2:$B$11,2),0)*'EV Scenarios'!T$2</f>
        <v>0.18167517296213911</v>
      </c>
      <c r="U101" s="5">
        <f>'[3]Pc, Winter, S1'!U101*Main!$B$8+_xlfn.IFNA(VLOOKUP($A101,'EV Distribution'!$A$2:$B$11,2),0)*'EV Scenarios'!U$2</f>
        <v>0.17952470080842378</v>
      </c>
      <c r="V101" s="5">
        <f>'[3]Pc, Winter, S1'!V101*Main!$B$8+_xlfn.IFNA(VLOOKUP($A101,'EV Distribution'!$A$2:$B$11,2),0)*'EV Scenarios'!V$2</f>
        <v>0.17040952030071399</v>
      </c>
      <c r="W101" s="5">
        <f>'[3]Pc, Winter, S1'!W101*Main!$B$8+_xlfn.IFNA(VLOOKUP($A101,'EV Distribution'!$A$2:$B$11,2),0)*'EV Scenarios'!W$2</f>
        <v>0.15799434772751453</v>
      </c>
      <c r="X101" s="5">
        <f>'[3]Pc, Winter, S1'!X101*Main!$B$8+_xlfn.IFNA(VLOOKUP($A101,'EV Distribution'!$A$2:$B$11,2),0)*'EV Scenarios'!X$2</f>
        <v>0.22506329044381837</v>
      </c>
      <c r="Y101" s="5">
        <f>'[3]Pc, Winter, S1'!Y101*Main!$B$8+_xlfn.IFNA(VLOOKUP($A101,'EV Distribution'!$A$2:$B$11,2),0)*'EV Scenarios'!Y$2</f>
        <v>0.22249119954831448</v>
      </c>
    </row>
    <row r="102" spans="1:25" x14ac:dyDescent="0.3">
      <c r="A102">
        <v>115</v>
      </c>
      <c r="B102" s="5">
        <f>'[3]Pc, Winter, S1'!B102*Main!$B$8+_xlfn.IFNA(VLOOKUP($A102,'EV Distribution'!$A$2:$B$11,2),0)*'EV Scenarios'!B$2</f>
        <v>0.2553937743593836</v>
      </c>
      <c r="C102" s="5">
        <f>'[3]Pc, Winter, S1'!C102*Main!$B$8+_xlfn.IFNA(VLOOKUP($A102,'EV Distribution'!$A$2:$B$11,2),0)*'EV Scenarios'!C$2</f>
        <v>0.25306820242054617</v>
      </c>
      <c r="D102" s="5">
        <f>'[3]Pc, Winter, S1'!D102*Main!$B$8+_xlfn.IFNA(VLOOKUP($A102,'EV Distribution'!$A$2:$B$11,2),0)*'EV Scenarios'!D$2</f>
        <v>0.23996866957183249</v>
      </c>
      <c r="E102" s="5">
        <f>'[3]Pc, Winter, S1'!E102*Main!$B$8+_xlfn.IFNA(VLOOKUP($A102,'EV Distribution'!$A$2:$B$11,2),0)*'EV Scenarios'!E$2</f>
        <v>0.23747611329172075</v>
      </c>
      <c r="F102" s="5">
        <f>'[3]Pc, Winter, S1'!F102*Main!$B$8+_xlfn.IFNA(VLOOKUP($A102,'EV Distribution'!$A$2:$B$11,2),0)*'EV Scenarios'!F$2</f>
        <v>0.21628893416929237</v>
      </c>
      <c r="G102" s="5">
        <f>'[3]Pc, Winter, S1'!G102*Main!$B$8+_xlfn.IFNA(VLOOKUP($A102,'EV Distribution'!$A$2:$B$11,2),0)*'EV Scenarios'!G$2</f>
        <v>0.2045622097716889</v>
      </c>
      <c r="H102" s="5">
        <f>'[3]Pc, Winter, S1'!H102*Main!$B$8+_xlfn.IFNA(VLOOKUP($A102,'EV Distribution'!$A$2:$B$11,2),0)*'EV Scenarios'!H$2</f>
        <v>0.21217872329805876</v>
      </c>
      <c r="I102" s="5">
        <f>'[3]Pc, Winter, S1'!I102*Main!$B$8+_xlfn.IFNA(VLOOKUP($A102,'EV Distribution'!$A$2:$B$11,2),0)*'EV Scenarios'!I$2</f>
        <v>0.12550086388404236</v>
      </c>
      <c r="J102" s="5">
        <f>'[3]Pc, Winter, S1'!J102*Main!$B$8+_xlfn.IFNA(VLOOKUP($A102,'EV Distribution'!$A$2:$B$11,2),0)*'EV Scenarios'!J$2</f>
        <v>0.1168396839442904</v>
      </c>
      <c r="K102" s="5">
        <f>'[3]Pc, Winter, S1'!K102*Main!$B$8+_xlfn.IFNA(VLOOKUP($A102,'EV Distribution'!$A$2:$B$11,2),0)*'EV Scenarios'!K$2</f>
        <v>0.1235768324404256</v>
      </c>
      <c r="L102" s="5">
        <f>'[3]Pc, Winter, S1'!L102*Main!$B$8+_xlfn.IFNA(VLOOKUP($A102,'EV Distribution'!$A$2:$B$11,2),0)*'EV Scenarios'!L$2</f>
        <v>0.11810993035675793</v>
      </c>
      <c r="M102" s="5">
        <f>'[3]Pc, Winter, S1'!M102*Main!$B$8+_xlfn.IFNA(VLOOKUP($A102,'EV Distribution'!$A$2:$B$11,2),0)*'EV Scenarios'!M$2</f>
        <v>0.1214847737635906</v>
      </c>
      <c r="N102" s="5">
        <f>'[3]Pc, Winter, S1'!N102*Main!$B$8+_xlfn.IFNA(VLOOKUP($A102,'EV Distribution'!$A$2:$B$11,2),0)*'EV Scenarios'!N$2</f>
        <v>0.12553663001859117</v>
      </c>
      <c r="O102" s="5">
        <f>'[3]Pc, Winter, S1'!O102*Main!$B$8+_xlfn.IFNA(VLOOKUP($A102,'EV Distribution'!$A$2:$B$11,2),0)*'EV Scenarios'!O$2</f>
        <v>0.13856048045551589</v>
      </c>
      <c r="P102" s="5">
        <f>'[3]Pc, Winter, S1'!P102*Main!$B$8+_xlfn.IFNA(VLOOKUP($A102,'EV Distribution'!$A$2:$B$11,2),0)*'EV Scenarios'!P$2</f>
        <v>0.13656234304585102</v>
      </c>
      <c r="Q102" s="5">
        <f>'[3]Pc, Winter, S1'!Q102*Main!$B$8+_xlfn.IFNA(VLOOKUP($A102,'EV Distribution'!$A$2:$B$11,2),0)*'EV Scenarios'!Q$2</f>
        <v>0.13563646842317678</v>
      </c>
      <c r="R102" s="5">
        <f>'[3]Pc, Winter, S1'!R102*Main!$B$8+_xlfn.IFNA(VLOOKUP($A102,'EV Distribution'!$A$2:$B$11,2),0)*'EV Scenarios'!R$2</f>
        <v>0.12114012049692197</v>
      </c>
      <c r="S102" s="5">
        <f>'[3]Pc, Winter, S1'!S102*Main!$B$8+_xlfn.IFNA(VLOOKUP($A102,'EV Distribution'!$A$2:$B$11,2),0)*'EV Scenarios'!S$2</f>
        <v>0.15025924072618696</v>
      </c>
      <c r="T102" s="5">
        <f>'[3]Pc, Winter, S1'!T102*Main!$B$8+_xlfn.IFNA(VLOOKUP($A102,'EV Distribution'!$A$2:$B$11,2),0)*'EV Scenarios'!T$2</f>
        <v>0.15904936546138188</v>
      </c>
      <c r="U102" s="5">
        <f>'[3]Pc, Winter, S1'!U102*Main!$B$8+_xlfn.IFNA(VLOOKUP($A102,'EV Distribution'!$A$2:$B$11,2),0)*'EV Scenarios'!U$2</f>
        <v>0.17406437301973191</v>
      </c>
      <c r="V102" s="5">
        <f>'[3]Pc, Winter, S1'!V102*Main!$B$8+_xlfn.IFNA(VLOOKUP($A102,'EV Distribution'!$A$2:$B$11,2),0)*'EV Scenarios'!V$2</f>
        <v>0.1962251008297636</v>
      </c>
      <c r="W102" s="5">
        <f>'[3]Pc, Winter, S1'!W102*Main!$B$8+_xlfn.IFNA(VLOOKUP($A102,'EV Distribution'!$A$2:$B$11,2),0)*'EV Scenarios'!W$2</f>
        <v>0.19778699694258423</v>
      </c>
      <c r="X102" s="5">
        <f>'[3]Pc, Winter, S1'!X102*Main!$B$8+_xlfn.IFNA(VLOOKUP($A102,'EV Distribution'!$A$2:$B$11,2),0)*'EV Scenarios'!X$2</f>
        <v>0.26537186792179512</v>
      </c>
      <c r="Y102" s="5">
        <f>'[3]Pc, Winter, S1'!Y102*Main!$B$8+_xlfn.IFNA(VLOOKUP($A102,'EV Distribution'!$A$2:$B$11,2),0)*'EV Scenarios'!Y$2</f>
        <v>0.27118351859413109</v>
      </c>
    </row>
    <row r="103" spans="1:25" x14ac:dyDescent="0.3">
      <c r="A103">
        <v>122</v>
      </c>
      <c r="B103" s="5">
        <f>'[3]Pc, Winter, S1'!B103*Main!$B$8+_xlfn.IFNA(VLOOKUP($A103,'EV Distribution'!$A$2:$B$11,2),0)*'EV Scenarios'!B$2</f>
        <v>0.16935644949562387</v>
      </c>
      <c r="C103" s="5">
        <f>'[3]Pc, Winter, S1'!C103*Main!$B$8+_xlfn.IFNA(VLOOKUP($A103,'EV Distribution'!$A$2:$B$11,2),0)*'EV Scenarios'!C$2</f>
        <v>0.17246452313411123</v>
      </c>
      <c r="D103" s="5">
        <f>'[3]Pc, Winter, S1'!D103*Main!$B$8+_xlfn.IFNA(VLOOKUP($A103,'EV Distribution'!$A$2:$B$11,2),0)*'EV Scenarios'!D$2</f>
        <v>0.15233005435800193</v>
      </c>
      <c r="E103" s="5">
        <f>'[3]Pc, Winter, S1'!E103*Main!$B$8+_xlfn.IFNA(VLOOKUP($A103,'EV Distribution'!$A$2:$B$11,2),0)*'EV Scenarios'!E$2</f>
        <v>0.14662506952584378</v>
      </c>
      <c r="F103" s="5">
        <f>'[3]Pc, Winter, S1'!F103*Main!$B$8+_xlfn.IFNA(VLOOKUP($A103,'EV Distribution'!$A$2:$B$11,2),0)*'EV Scenarios'!F$2</f>
        <v>0.12781263029987316</v>
      </c>
      <c r="G103" s="5">
        <f>'[3]Pc, Winter, S1'!G103*Main!$B$8+_xlfn.IFNA(VLOOKUP($A103,'EV Distribution'!$A$2:$B$11,2),0)*'EV Scenarios'!G$2</f>
        <v>0.11600610063565514</v>
      </c>
      <c r="H103" s="5">
        <f>'[3]Pc, Winter, S1'!H103*Main!$B$8+_xlfn.IFNA(VLOOKUP($A103,'EV Distribution'!$A$2:$B$11,2),0)*'EV Scenarios'!H$2</f>
        <v>0.12433206684333452</v>
      </c>
      <c r="I103" s="5">
        <f>'[3]Pc, Winter, S1'!I103*Main!$B$8+_xlfn.IFNA(VLOOKUP($A103,'EV Distribution'!$A$2:$B$11,2),0)*'EV Scenarios'!I$2</f>
        <v>4.6203202152869563E-2</v>
      </c>
      <c r="J103" s="5">
        <f>'[3]Pc, Winter, S1'!J103*Main!$B$8+_xlfn.IFNA(VLOOKUP($A103,'EV Distribution'!$A$2:$B$11,2),0)*'EV Scenarios'!J$2</f>
        <v>4.4990792631893636E-2</v>
      </c>
      <c r="K103" s="5">
        <f>'[3]Pc, Winter, S1'!K103*Main!$B$8+_xlfn.IFNA(VLOOKUP($A103,'EV Distribution'!$A$2:$B$11,2),0)*'EV Scenarios'!K$2</f>
        <v>5.1518147196837387E-2</v>
      </c>
      <c r="L103" s="5">
        <f>'[3]Pc, Winter, S1'!L103*Main!$B$8+_xlfn.IFNA(VLOOKUP($A103,'EV Distribution'!$A$2:$B$11,2),0)*'EV Scenarios'!L$2</f>
        <v>4.2410801875998154E-2</v>
      </c>
      <c r="M103" s="5">
        <f>'[3]Pc, Winter, S1'!M103*Main!$B$8+_xlfn.IFNA(VLOOKUP($A103,'EV Distribution'!$A$2:$B$11,2),0)*'EV Scenarios'!M$2</f>
        <v>4.5136801555409688E-2</v>
      </c>
      <c r="N103" s="5">
        <f>'[3]Pc, Winter, S1'!N103*Main!$B$8+_xlfn.IFNA(VLOOKUP($A103,'EV Distribution'!$A$2:$B$11,2),0)*'EV Scenarios'!N$2</f>
        <v>5.2393340394731924E-2</v>
      </c>
      <c r="O103" s="5">
        <f>'[3]Pc, Winter, S1'!O103*Main!$B$8+_xlfn.IFNA(VLOOKUP($A103,'EV Distribution'!$A$2:$B$11,2),0)*'EV Scenarios'!O$2</f>
        <v>7.2061354843373851E-2</v>
      </c>
      <c r="P103" s="5">
        <f>'[3]Pc, Winter, S1'!P103*Main!$B$8+_xlfn.IFNA(VLOOKUP($A103,'EV Distribution'!$A$2:$B$11,2),0)*'EV Scenarios'!P$2</f>
        <v>7.1879975604186339E-2</v>
      </c>
      <c r="Q103" s="5">
        <f>'[3]Pc, Winter, S1'!Q103*Main!$B$8+_xlfn.IFNA(VLOOKUP($A103,'EV Distribution'!$A$2:$B$11,2),0)*'EV Scenarios'!Q$2</f>
        <v>7.0605284929947498E-2</v>
      </c>
      <c r="R103" s="5">
        <f>'[3]Pc, Winter, S1'!R103*Main!$B$8+_xlfn.IFNA(VLOOKUP($A103,'EV Distribution'!$A$2:$B$11,2),0)*'EV Scenarios'!R$2</f>
        <v>5.5291187757100145E-2</v>
      </c>
      <c r="S103" s="5">
        <f>'[3]Pc, Winter, S1'!S103*Main!$B$8+_xlfn.IFNA(VLOOKUP($A103,'EV Distribution'!$A$2:$B$11,2),0)*'EV Scenarios'!S$2</f>
        <v>8.1126702617039387E-2</v>
      </c>
      <c r="T103" s="5">
        <f>'[3]Pc, Winter, S1'!T103*Main!$B$8+_xlfn.IFNA(VLOOKUP($A103,'EV Distribution'!$A$2:$B$11,2),0)*'EV Scenarios'!T$2</f>
        <v>6.8060343942441592E-2</v>
      </c>
      <c r="U103" s="5">
        <f>'[3]Pc, Winter, S1'!U103*Main!$B$8+_xlfn.IFNA(VLOOKUP($A103,'EV Distribution'!$A$2:$B$11,2),0)*'EV Scenarios'!U$2</f>
        <v>7.4477046802302146E-2</v>
      </c>
      <c r="V103" s="5">
        <f>'[3]Pc, Winter, S1'!V103*Main!$B$8+_xlfn.IFNA(VLOOKUP($A103,'EV Distribution'!$A$2:$B$11,2),0)*'EV Scenarios'!V$2</f>
        <v>8.9512287305335933E-2</v>
      </c>
      <c r="W103" s="5">
        <f>'[3]Pc, Winter, S1'!W103*Main!$B$8+_xlfn.IFNA(VLOOKUP($A103,'EV Distribution'!$A$2:$B$11,2),0)*'EV Scenarios'!W$2</f>
        <v>7.8977487846014272E-2</v>
      </c>
      <c r="X103" s="5">
        <f>'[3]Pc, Winter, S1'!X103*Main!$B$8+_xlfn.IFNA(VLOOKUP($A103,'EV Distribution'!$A$2:$B$11,2),0)*'EV Scenarios'!X$2</f>
        <v>0.1459713115068248</v>
      </c>
      <c r="Y103" s="5">
        <f>'[3]Pc, Winter, S1'!Y103*Main!$B$8+_xlfn.IFNA(VLOOKUP($A103,'EV Distribution'!$A$2:$B$11,2),0)*'EV Scenarios'!Y$2</f>
        <v>0.16053946573251515</v>
      </c>
    </row>
    <row r="104" spans="1:25" x14ac:dyDescent="0.3">
      <c r="A104">
        <v>114</v>
      </c>
      <c r="B104" s="5">
        <f>'[3]Pc, Winter, S1'!B104*Main!$B$8+_xlfn.IFNA(VLOOKUP($A104,'EV Distribution'!$A$2:$B$11,2),0)*'EV Scenarios'!B$2</f>
        <v>0.22048755497909289</v>
      </c>
      <c r="C104" s="5">
        <f>'[3]Pc, Winter, S1'!C104*Main!$B$8+_xlfn.IFNA(VLOOKUP($A104,'EV Distribution'!$A$2:$B$11,2),0)*'EV Scenarios'!C$2</f>
        <v>0.22476070246337326</v>
      </c>
      <c r="D104" s="5">
        <f>'[3]Pc, Winter, S1'!D104*Main!$B$8+_xlfn.IFNA(VLOOKUP($A104,'EV Distribution'!$A$2:$B$11,2),0)*'EV Scenarios'!D$2</f>
        <v>0.21523378800360909</v>
      </c>
      <c r="E104" s="5">
        <f>'[3]Pc, Winter, S1'!E104*Main!$B$8+_xlfn.IFNA(VLOOKUP($A104,'EV Distribution'!$A$2:$B$11,2),0)*'EV Scenarios'!E$2</f>
        <v>0.20776707445026948</v>
      </c>
      <c r="F104" s="5">
        <f>'[3]Pc, Winter, S1'!F104*Main!$B$8+_xlfn.IFNA(VLOOKUP($A104,'EV Distribution'!$A$2:$B$11,2),0)*'EV Scenarios'!F$2</f>
        <v>0.19069521886789986</v>
      </c>
      <c r="G104" s="5">
        <f>'[3]Pc, Winter, S1'!G104*Main!$B$8+_xlfn.IFNA(VLOOKUP($A104,'EV Distribution'!$A$2:$B$11,2),0)*'EV Scenarios'!G$2</f>
        <v>0.18054821924906578</v>
      </c>
      <c r="H104" s="5">
        <f>'[3]Pc, Winter, S1'!H104*Main!$B$8+_xlfn.IFNA(VLOOKUP($A104,'EV Distribution'!$A$2:$B$11,2),0)*'EV Scenarios'!H$2</f>
        <v>0.18633193769328238</v>
      </c>
      <c r="I104" s="5">
        <f>'[3]Pc, Winter, S1'!I104*Main!$B$8+_xlfn.IFNA(VLOOKUP($A104,'EV Distribution'!$A$2:$B$11,2),0)*'EV Scenarios'!I$2</f>
        <v>0.10697873379599857</v>
      </c>
      <c r="J104" s="5">
        <f>'[3]Pc, Winter, S1'!J104*Main!$B$8+_xlfn.IFNA(VLOOKUP($A104,'EV Distribution'!$A$2:$B$11,2),0)*'EV Scenarios'!J$2</f>
        <v>9.9557720166199543E-2</v>
      </c>
      <c r="K104" s="5">
        <f>'[3]Pc, Winter, S1'!K104*Main!$B$8+_xlfn.IFNA(VLOOKUP($A104,'EV Distribution'!$A$2:$B$11,2),0)*'EV Scenarios'!K$2</f>
        <v>9.918461000736567E-2</v>
      </c>
      <c r="L104" s="5">
        <f>'[3]Pc, Winter, S1'!L104*Main!$B$8+_xlfn.IFNA(VLOOKUP($A104,'EV Distribution'!$A$2:$B$11,2),0)*'EV Scenarios'!L$2</f>
        <v>8.8411876365869141E-2</v>
      </c>
      <c r="M104" s="5">
        <f>'[3]Pc, Winter, S1'!M104*Main!$B$8+_xlfn.IFNA(VLOOKUP($A104,'EV Distribution'!$A$2:$B$11,2),0)*'EV Scenarios'!M$2</f>
        <v>8.5310062459139732E-2</v>
      </c>
      <c r="N104" s="5">
        <f>'[3]Pc, Winter, S1'!N104*Main!$B$8+_xlfn.IFNA(VLOOKUP($A104,'EV Distribution'!$A$2:$B$11,2),0)*'EV Scenarios'!N$2</f>
        <v>9.1460171862230558E-2</v>
      </c>
      <c r="O104" s="5">
        <f>'[3]Pc, Winter, S1'!O104*Main!$B$8+_xlfn.IFNA(VLOOKUP($A104,'EV Distribution'!$A$2:$B$11,2),0)*'EV Scenarios'!O$2</f>
        <v>0.11083857571678074</v>
      </c>
      <c r="P104" s="5">
        <f>'[3]Pc, Winter, S1'!P104*Main!$B$8+_xlfn.IFNA(VLOOKUP($A104,'EV Distribution'!$A$2:$B$11,2),0)*'EV Scenarios'!P$2</f>
        <v>0.10159043109161356</v>
      </c>
      <c r="Q104" s="5">
        <f>'[3]Pc, Winter, S1'!Q104*Main!$B$8+_xlfn.IFNA(VLOOKUP($A104,'EV Distribution'!$A$2:$B$11,2),0)*'EV Scenarios'!Q$2</f>
        <v>0.1029011877011545</v>
      </c>
      <c r="R104" s="5">
        <f>'[3]Pc, Winter, S1'!R104*Main!$B$8+_xlfn.IFNA(VLOOKUP($A104,'EV Distribution'!$A$2:$B$11,2),0)*'EV Scenarios'!R$2</f>
        <v>8.5411897841136619E-2</v>
      </c>
      <c r="S104" s="5">
        <f>'[3]Pc, Winter, S1'!S104*Main!$B$8+_xlfn.IFNA(VLOOKUP($A104,'EV Distribution'!$A$2:$B$11,2),0)*'EV Scenarios'!S$2</f>
        <v>0.12208383774644502</v>
      </c>
      <c r="T104" s="5">
        <f>'[3]Pc, Winter, S1'!T104*Main!$B$8+_xlfn.IFNA(VLOOKUP($A104,'EV Distribution'!$A$2:$B$11,2),0)*'EV Scenarios'!T$2</f>
        <v>0.1162060711193012</v>
      </c>
      <c r="U104" s="5">
        <f>'[3]Pc, Winter, S1'!U104*Main!$B$8+_xlfn.IFNA(VLOOKUP($A104,'EV Distribution'!$A$2:$B$11,2),0)*'EV Scenarios'!U$2</f>
        <v>0.11303616585224413</v>
      </c>
      <c r="V104" s="5">
        <f>'[3]Pc, Winter, S1'!V104*Main!$B$8+_xlfn.IFNA(VLOOKUP($A104,'EV Distribution'!$A$2:$B$11,2),0)*'EV Scenarios'!V$2</f>
        <v>0.14109071833393816</v>
      </c>
      <c r="W104" s="5">
        <f>'[3]Pc, Winter, S1'!W104*Main!$B$8+_xlfn.IFNA(VLOOKUP($A104,'EV Distribution'!$A$2:$B$11,2),0)*'EV Scenarios'!W$2</f>
        <v>0.14286688448831725</v>
      </c>
      <c r="X104" s="5">
        <f>'[3]Pc, Winter, S1'!X104*Main!$B$8+_xlfn.IFNA(VLOOKUP($A104,'EV Distribution'!$A$2:$B$11,2),0)*'EV Scenarios'!X$2</f>
        <v>0.21321559027239201</v>
      </c>
      <c r="Y104" s="5">
        <f>'[3]Pc, Winter, S1'!Y104*Main!$B$8+_xlfn.IFNA(VLOOKUP($A104,'EV Distribution'!$A$2:$B$11,2),0)*'EV Scenarios'!Y$2</f>
        <v>0.22257935653907052</v>
      </c>
    </row>
    <row r="105" spans="1:25" x14ac:dyDescent="0.3">
      <c r="A105">
        <v>123</v>
      </c>
      <c r="B105" s="5">
        <f>'[3]Pc, Winter, S1'!B105*Main!$B$8+_xlfn.IFNA(VLOOKUP($A105,'EV Distribution'!$A$2:$B$11,2),0)*'EV Scenarios'!B$2</f>
        <v>0.1208025561645622</v>
      </c>
      <c r="C105" s="5">
        <f>'[3]Pc, Winter, S1'!C105*Main!$B$8+_xlfn.IFNA(VLOOKUP($A105,'EV Distribution'!$A$2:$B$11,2),0)*'EV Scenarios'!C$2</f>
        <v>0.12563068289186041</v>
      </c>
      <c r="D105" s="5">
        <f>'[3]Pc, Winter, S1'!D105*Main!$B$8+_xlfn.IFNA(VLOOKUP($A105,'EV Distribution'!$A$2:$B$11,2),0)*'EV Scenarios'!D$2</f>
        <v>0.11283962645767937</v>
      </c>
      <c r="E105" s="5">
        <f>'[3]Pc, Winter, S1'!E105*Main!$B$8+_xlfn.IFNA(VLOOKUP($A105,'EV Distribution'!$A$2:$B$11,2),0)*'EV Scenarios'!E$2</f>
        <v>0.10755014348116299</v>
      </c>
      <c r="F105" s="5">
        <f>'[3]Pc, Winter, S1'!F105*Main!$B$8+_xlfn.IFNA(VLOOKUP($A105,'EV Distribution'!$A$2:$B$11,2),0)*'EV Scenarios'!F$2</f>
        <v>8.933605922263689E-2</v>
      </c>
      <c r="G105" s="5">
        <f>'[3]Pc, Winter, S1'!G105*Main!$B$8+_xlfn.IFNA(VLOOKUP($A105,'EV Distribution'!$A$2:$B$11,2),0)*'EV Scenarios'!G$2</f>
        <v>7.6585669014298641E-2</v>
      </c>
      <c r="H105" s="5">
        <f>'[3]Pc, Winter, S1'!H105*Main!$B$8+_xlfn.IFNA(VLOOKUP($A105,'EV Distribution'!$A$2:$B$11,2),0)*'EV Scenarios'!H$2</f>
        <v>9.37745906033947E-2</v>
      </c>
      <c r="I105" s="5">
        <f>'[3]Pc, Winter, S1'!I105*Main!$B$8+_xlfn.IFNA(VLOOKUP($A105,'EV Distribution'!$A$2:$B$11,2),0)*'EV Scenarios'!I$2</f>
        <v>1.9723205894736844E-2</v>
      </c>
      <c r="J105" s="5">
        <f>'[3]Pc, Winter, S1'!J105*Main!$B$8+_xlfn.IFNA(VLOOKUP($A105,'EV Distribution'!$A$2:$B$11,2),0)*'EV Scenarios'!J$2</f>
        <v>1.7550130106998862E-2</v>
      </c>
      <c r="K105" s="5">
        <f>'[3]Pc, Winter, S1'!K105*Main!$B$8+_xlfn.IFNA(VLOOKUP($A105,'EV Distribution'!$A$2:$B$11,2),0)*'EV Scenarios'!K$2</f>
        <v>2.4642009619188103E-2</v>
      </c>
      <c r="L105" s="5">
        <f>'[3]Pc, Winter, S1'!L105*Main!$B$8+_xlfn.IFNA(VLOOKUP($A105,'EV Distribution'!$A$2:$B$11,2),0)*'EV Scenarios'!L$2</f>
        <v>1.5622770151925499E-2</v>
      </c>
      <c r="M105" s="5">
        <f>'[3]Pc, Winter, S1'!M105*Main!$B$8+_xlfn.IFNA(VLOOKUP($A105,'EV Distribution'!$A$2:$B$11,2),0)*'EV Scenarios'!M$2</f>
        <v>1.7557895071906224E-2</v>
      </c>
      <c r="N105" s="5">
        <f>'[3]Pc, Winter, S1'!N105*Main!$B$8+_xlfn.IFNA(VLOOKUP($A105,'EV Distribution'!$A$2:$B$11,2),0)*'EV Scenarios'!N$2</f>
        <v>2.5855479642076747E-2</v>
      </c>
      <c r="O105" s="5">
        <f>'[3]Pc, Winter, S1'!O105*Main!$B$8+_xlfn.IFNA(VLOOKUP($A105,'EV Distribution'!$A$2:$B$11,2),0)*'EV Scenarios'!O$2</f>
        <v>4.5090406889608407E-2</v>
      </c>
      <c r="P105" s="5">
        <f>'[3]Pc, Winter, S1'!P105*Main!$B$8+_xlfn.IFNA(VLOOKUP($A105,'EV Distribution'!$A$2:$B$11,2),0)*'EV Scenarios'!P$2</f>
        <v>4.4400476290909451E-2</v>
      </c>
      <c r="Q105" s="5">
        <f>'[3]Pc, Winter, S1'!Q105*Main!$B$8+_xlfn.IFNA(VLOOKUP($A105,'EV Distribution'!$A$2:$B$11,2),0)*'EV Scenarios'!Q$2</f>
        <v>4.4398969888413582E-2</v>
      </c>
      <c r="R105" s="5">
        <f>'[3]Pc, Winter, S1'!R105*Main!$B$8+_xlfn.IFNA(VLOOKUP($A105,'EV Distribution'!$A$2:$B$11,2),0)*'EV Scenarios'!R$2</f>
        <v>2.8017592735042483E-2</v>
      </c>
      <c r="S105" s="5">
        <f>'[3]Pc, Winter, S1'!S105*Main!$B$8+_xlfn.IFNA(VLOOKUP($A105,'EV Distribution'!$A$2:$B$11,2),0)*'EV Scenarios'!S$2</f>
        <v>5.3499298509219383E-2</v>
      </c>
      <c r="T105" s="5">
        <f>'[3]Pc, Winter, S1'!T105*Main!$B$8+_xlfn.IFNA(VLOOKUP($A105,'EV Distribution'!$A$2:$B$11,2),0)*'EV Scenarios'!T$2</f>
        <v>3.2306446331617299E-2</v>
      </c>
      <c r="U105" s="5">
        <f>'[3]Pc, Winter, S1'!U105*Main!$B$8+_xlfn.IFNA(VLOOKUP($A105,'EV Distribution'!$A$2:$B$11,2),0)*'EV Scenarios'!U$2</f>
        <v>2.4423774552125129E-2</v>
      </c>
      <c r="V105" s="5">
        <f>'[3]Pc, Winter, S1'!V105*Main!$B$8+_xlfn.IFNA(VLOOKUP($A105,'EV Distribution'!$A$2:$B$11,2),0)*'EV Scenarios'!V$2</f>
        <v>3.4650439384440644E-2</v>
      </c>
      <c r="W105" s="5">
        <f>'[3]Pc, Winter, S1'!W105*Main!$B$8+_xlfn.IFNA(VLOOKUP($A105,'EV Distribution'!$A$2:$B$11,2),0)*'EV Scenarios'!W$2</f>
        <v>2.3673275855238572E-2</v>
      </c>
      <c r="X105" s="5">
        <f>'[3]Pc, Winter, S1'!X105*Main!$B$8+_xlfn.IFNA(VLOOKUP($A105,'EV Distribution'!$A$2:$B$11,2),0)*'EV Scenarios'!X$2</f>
        <v>9.4457308064456971E-2</v>
      </c>
      <c r="Y105" s="5">
        <f>'[3]Pc, Winter, S1'!Y105*Main!$B$8+_xlfn.IFNA(VLOOKUP($A105,'EV Distribution'!$A$2:$B$11,2),0)*'EV Scenarios'!Y$2</f>
        <v>0.11284921244506235</v>
      </c>
    </row>
    <row r="106" spans="1:25" x14ac:dyDescent="0.3">
      <c r="A106">
        <v>121</v>
      </c>
      <c r="B106" s="5">
        <f>'[3]Pc, Winter, S1'!B106*Main!$B$8+_xlfn.IFNA(VLOOKUP($A106,'EV Distribution'!$A$2:$B$11,2),0)*'EV Scenarios'!B$2</f>
        <v>0.17436224431901012</v>
      </c>
      <c r="C106" s="5">
        <f>'[3]Pc, Winter, S1'!C106*Main!$B$8+_xlfn.IFNA(VLOOKUP($A106,'EV Distribution'!$A$2:$B$11,2),0)*'EV Scenarios'!C$2</f>
        <v>0.17627120077641417</v>
      </c>
      <c r="D106" s="5">
        <f>'[3]Pc, Winter, S1'!D106*Main!$B$8+_xlfn.IFNA(VLOOKUP($A106,'EV Distribution'!$A$2:$B$11,2),0)*'EV Scenarios'!D$2</f>
        <v>0.16021081033693751</v>
      </c>
      <c r="E106" s="5">
        <f>'[3]Pc, Winter, S1'!E106*Main!$B$8+_xlfn.IFNA(VLOOKUP($A106,'EV Distribution'!$A$2:$B$11,2),0)*'EV Scenarios'!E$2</f>
        <v>0.15246697008995655</v>
      </c>
      <c r="F106" s="5">
        <f>'[3]Pc, Winter, S1'!F106*Main!$B$8+_xlfn.IFNA(VLOOKUP($A106,'EV Distribution'!$A$2:$B$11,2),0)*'EV Scenarios'!F$2</f>
        <v>0.13404132343046871</v>
      </c>
      <c r="G106" s="5">
        <f>'[3]Pc, Winter, S1'!G106*Main!$B$8+_xlfn.IFNA(VLOOKUP($A106,'EV Distribution'!$A$2:$B$11,2),0)*'EV Scenarios'!G$2</f>
        <v>0.11950469605802554</v>
      </c>
      <c r="H106" s="5">
        <f>'[3]Pc, Winter, S1'!H106*Main!$B$8+_xlfn.IFNA(VLOOKUP($A106,'EV Distribution'!$A$2:$B$11,2),0)*'EV Scenarios'!H$2</f>
        <v>0.13451307192001022</v>
      </c>
      <c r="I106" s="5">
        <f>'[3]Pc, Winter, S1'!I106*Main!$B$8+_xlfn.IFNA(VLOOKUP($A106,'EV Distribution'!$A$2:$B$11,2),0)*'EV Scenarios'!I$2</f>
        <v>5.9287588676136808E-2</v>
      </c>
      <c r="J106" s="5">
        <f>'[3]Pc, Winter, S1'!J106*Main!$B$8+_xlfn.IFNA(VLOOKUP($A106,'EV Distribution'!$A$2:$B$11,2),0)*'EV Scenarios'!J$2</f>
        <v>5.7691364818007046E-2</v>
      </c>
      <c r="K106" s="5">
        <f>'[3]Pc, Winter, S1'!K106*Main!$B$8+_xlfn.IFNA(VLOOKUP($A106,'EV Distribution'!$A$2:$B$11,2),0)*'EV Scenarios'!K$2</f>
        <v>6.1825490327904971E-2</v>
      </c>
      <c r="L106" s="5">
        <f>'[3]Pc, Winter, S1'!L106*Main!$B$8+_xlfn.IFNA(VLOOKUP($A106,'EV Distribution'!$A$2:$B$11,2),0)*'EV Scenarios'!L$2</f>
        <v>5.2397756259642242E-2</v>
      </c>
      <c r="M106" s="5">
        <f>'[3]Pc, Winter, S1'!M106*Main!$B$8+_xlfn.IFNA(VLOOKUP($A106,'EV Distribution'!$A$2:$B$11,2),0)*'EV Scenarios'!M$2</f>
        <v>5.3751799766958736E-2</v>
      </c>
      <c r="N106" s="5">
        <f>'[3]Pc, Winter, S1'!N106*Main!$B$8+_xlfn.IFNA(VLOOKUP($A106,'EV Distribution'!$A$2:$B$11,2),0)*'EV Scenarios'!N$2</f>
        <v>6.281894891894324E-2</v>
      </c>
      <c r="O106" s="5">
        <f>'[3]Pc, Winter, S1'!O106*Main!$B$8+_xlfn.IFNA(VLOOKUP($A106,'EV Distribution'!$A$2:$B$11,2),0)*'EV Scenarios'!O$2</f>
        <v>7.6605928250599878E-2</v>
      </c>
      <c r="P106" s="5">
        <f>'[3]Pc, Winter, S1'!P106*Main!$B$8+_xlfn.IFNA(VLOOKUP($A106,'EV Distribution'!$A$2:$B$11,2),0)*'EV Scenarios'!P$2</f>
        <v>7.0888165334100389E-2</v>
      </c>
      <c r="Q106" s="5">
        <f>'[3]Pc, Winter, S1'!Q106*Main!$B$8+_xlfn.IFNA(VLOOKUP($A106,'EV Distribution'!$A$2:$B$11,2),0)*'EV Scenarios'!Q$2</f>
        <v>7.0959692466815161E-2</v>
      </c>
      <c r="R106" s="5">
        <f>'[3]Pc, Winter, S1'!R106*Main!$B$8+_xlfn.IFNA(VLOOKUP($A106,'EV Distribution'!$A$2:$B$11,2),0)*'EV Scenarios'!R$2</f>
        <v>5.5432017211499887E-2</v>
      </c>
      <c r="S106" s="5">
        <f>'[3]Pc, Winter, S1'!S106*Main!$B$8+_xlfn.IFNA(VLOOKUP($A106,'EV Distribution'!$A$2:$B$11,2),0)*'EV Scenarios'!S$2</f>
        <v>8.7102019497811933E-2</v>
      </c>
      <c r="T106" s="5">
        <f>'[3]Pc, Winter, S1'!T106*Main!$B$8+_xlfn.IFNA(VLOOKUP($A106,'EV Distribution'!$A$2:$B$11,2),0)*'EV Scenarios'!T$2</f>
        <v>7.8663989625004926E-2</v>
      </c>
      <c r="U106" s="5">
        <f>'[3]Pc, Winter, S1'!U106*Main!$B$8+_xlfn.IFNA(VLOOKUP($A106,'EV Distribution'!$A$2:$B$11,2),0)*'EV Scenarios'!U$2</f>
        <v>7.6324452507144411E-2</v>
      </c>
      <c r="V106" s="5">
        <f>'[3]Pc, Winter, S1'!V106*Main!$B$8+_xlfn.IFNA(VLOOKUP($A106,'EV Distribution'!$A$2:$B$11,2),0)*'EV Scenarios'!V$2</f>
        <v>8.9363265090369556E-2</v>
      </c>
      <c r="W106" s="5">
        <f>'[3]Pc, Winter, S1'!W106*Main!$B$8+_xlfn.IFNA(VLOOKUP($A106,'EV Distribution'!$A$2:$B$11,2),0)*'EV Scenarios'!W$2</f>
        <v>7.9836002190971408E-2</v>
      </c>
      <c r="X106" s="5">
        <f>'[3]Pc, Winter, S1'!X106*Main!$B$8+_xlfn.IFNA(VLOOKUP($A106,'EV Distribution'!$A$2:$B$11,2),0)*'EV Scenarios'!X$2</f>
        <v>0.15068528777881857</v>
      </c>
      <c r="Y106" s="5">
        <f>'[3]Pc, Winter, S1'!Y106*Main!$B$8+_xlfn.IFNA(VLOOKUP($A106,'EV Distribution'!$A$2:$B$11,2),0)*'EV Scenarios'!Y$2</f>
        <v>0.16588683353737416</v>
      </c>
    </row>
    <row r="107" spans="1:25" x14ac:dyDescent="0.3">
      <c r="A107">
        <v>64</v>
      </c>
      <c r="B107" s="5">
        <f>'[3]Pc, Winter, S1'!B107*Main!$B$8+_xlfn.IFNA(VLOOKUP($A107,'EV Distribution'!$A$2:$B$11,2),0)*'EV Scenarios'!B$2</f>
        <v>0.23361028269842066</v>
      </c>
      <c r="C107" s="5">
        <f>'[3]Pc, Winter, S1'!C107*Main!$B$8+_xlfn.IFNA(VLOOKUP($A107,'EV Distribution'!$A$2:$B$11,2),0)*'EV Scenarios'!C$2</f>
        <v>0.23300669332722646</v>
      </c>
      <c r="D107" s="5">
        <f>'[3]Pc, Winter, S1'!D107*Main!$B$8+_xlfn.IFNA(VLOOKUP($A107,'EV Distribution'!$A$2:$B$11,2),0)*'EV Scenarios'!D$2</f>
        <v>0.21226253203267836</v>
      </c>
      <c r="E107" s="5">
        <f>'[3]Pc, Winter, S1'!E107*Main!$B$8+_xlfn.IFNA(VLOOKUP($A107,'EV Distribution'!$A$2:$B$11,2),0)*'EV Scenarios'!E$2</f>
        <v>0.20569859336803265</v>
      </c>
      <c r="F107" s="5">
        <f>'[3]Pc, Winter, S1'!F107*Main!$B$8+_xlfn.IFNA(VLOOKUP($A107,'EV Distribution'!$A$2:$B$11,2),0)*'EV Scenarios'!F$2</f>
        <v>0.1815950611959769</v>
      </c>
      <c r="G107" s="5">
        <f>'[3]Pc, Winter, S1'!G107*Main!$B$8+_xlfn.IFNA(VLOOKUP($A107,'EV Distribution'!$A$2:$B$11,2),0)*'EV Scenarios'!G$2</f>
        <v>0.16305052699705963</v>
      </c>
      <c r="H107" s="5">
        <f>'[3]Pc, Winter, S1'!H107*Main!$B$8+_xlfn.IFNA(VLOOKUP($A107,'EV Distribution'!$A$2:$B$11,2),0)*'EV Scenarios'!H$2</f>
        <v>0.17870868897162889</v>
      </c>
      <c r="I107" s="5">
        <f>'[3]Pc, Winter, S1'!I107*Main!$B$8+_xlfn.IFNA(VLOOKUP($A107,'EV Distribution'!$A$2:$B$11,2),0)*'EV Scenarios'!I$2</f>
        <v>0.10534995765031273</v>
      </c>
      <c r="J107" s="5">
        <f>'[3]Pc, Winter, S1'!J107*Main!$B$8+_xlfn.IFNA(VLOOKUP($A107,'EV Distribution'!$A$2:$B$11,2),0)*'EV Scenarios'!J$2</f>
        <v>0.11637371173805661</v>
      </c>
      <c r="K107" s="5">
        <f>'[3]Pc, Winter, S1'!K107*Main!$B$8+_xlfn.IFNA(VLOOKUP($A107,'EV Distribution'!$A$2:$B$11,2),0)*'EV Scenarios'!K$2</f>
        <v>0.13573593553410923</v>
      </c>
      <c r="L107" s="5">
        <f>'[3]Pc, Winter, S1'!L107*Main!$B$8+_xlfn.IFNA(VLOOKUP($A107,'EV Distribution'!$A$2:$B$11,2),0)*'EV Scenarios'!L$2</f>
        <v>0.12589602118916687</v>
      </c>
      <c r="M107" s="5">
        <f>'[3]Pc, Winter, S1'!M107*Main!$B$8+_xlfn.IFNA(VLOOKUP($A107,'EV Distribution'!$A$2:$B$11,2),0)*'EV Scenarios'!M$2</f>
        <v>0.14011489563932814</v>
      </c>
      <c r="N107" s="5">
        <f>'[3]Pc, Winter, S1'!N107*Main!$B$8+_xlfn.IFNA(VLOOKUP($A107,'EV Distribution'!$A$2:$B$11,2),0)*'EV Scenarios'!N$2</f>
        <v>0.16028992322553304</v>
      </c>
      <c r="O107" s="5">
        <f>'[3]Pc, Winter, S1'!O107*Main!$B$8+_xlfn.IFNA(VLOOKUP($A107,'EV Distribution'!$A$2:$B$11,2),0)*'EV Scenarios'!O$2</f>
        <v>0.17451516337979409</v>
      </c>
      <c r="P107" s="5">
        <f>'[3]Pc, Winter, S1'!P107*Main!$B$8+_xlfn.IFNA(VLOOKUP($A107,'EV Distribution'!$A$2:$B$11,2),0)*'EV Scenarios'!P$2</f>
        <v>0.17123174351837483</v>
      </c>
      <c r="Q107" s="5">
        <f>'[3]Pc, Winter, S1'!Q107*Main!$B$8+_xlfn.IFNA(VLOOKUP($A107,'EV Distribution'!$A$2:$B$11,2),0)*'EV Scenarios'!Q$2</f>
        <v>0.16926177246683485</v>
      </c>
      <c r="R107" s="5">
        <f>'[3]Pc, Winter, S1'!R107*Main!$B$8+_xlfn.IFNA(VLOOKUP($A107,'EV Distribution'!$A$2:$B$11,2),0)*'EV Scenarios'!R$2</f>
        <v>0.14969824055605382</v>
      </c>
      <c r="S107" s="5">
        <f>'[3]Pc, Winter, S1'!S107*Main!$B$8+_xlfn.IFNA(VLOOKUP($A107,'EV Distribution'!$A$2:$B$11,2),0)*'EV Scenarios'!S$2</f>
        <v>0.17637098237590476</v>
      </c>
      <c r="T107" s="5">
        <f>'[3]Pc, Winter, S1'!T107*Main!$B$8+_xlfn.IFNA(VLOOKUP($A107,'EV Distribution'!$A$2:$B$11,2),0)*'EV Scenarios'!T$2</f>
        <v>0.16481058938134291</v>
      </c>
      <c r="U107" s="5">
        <f>'[3]Pc, Winter, S1'!U107*Main!$B$8+_xlfn.IFNA(VLOOKUP($A107,'EV Distribution'!$A$2:$B$11,2),0)*'EV Scenarios'!U$2</f>
        <v>0.1637732967715414</v>
      </c>
      <c r="V107" s="5">
        <f>'[3]Pc, Winter, S1'!V107*Main!$B$8+_xlfn.IFNA(VLOOKUP($A107,'EV Distribution'!$A$2:$B$11,2),0)*'EV Scenarios'!V$2</f>
        <v>0.17995073643727383</v>
      </c>
      <c r="W107" s="5">
        <f>'[3]Pc, Winter, S1'!W107*Main!$B$8+_xlfn.IFNA(VLOOKUP($A107,'EV Distribution'!$A$2:$B$11,2),0)*'EV Scenarios'!W$2</f>
        <v>0.16803305790433487</v>
      </c>
      <c r="X107" s="5">
        <f>'[3]Pc, Winter, S1'!X107*Main!$B$8+_xlfn.IFNA(VLOOKUP($A107,'EV Distribution'!$A$2:$B$11,2),0)*'EV Scenarios'!X$2</f>
        <v>0.22849963321724789</v>
      </c>
      <c r="Y107" s="5">
        <f>'[3]Pc, Winter, S1'!Y107*Main!$B$8+_xlfn.IFNA(VLOOKUP($A107,'EV Distribution'!$A$2:$B$11,2),0)*'EV Scenarios'!Y$2</f>
        <v>0.23025734395862837</v>
      </c>
    </row>
    <row r="108" spans="1:25" x14ac:dyDescent="0.3">
      <c r="A108">
        <v>86</v>
      </c>
      <c r="B108" s="5">
        <f>'[3]Pc, Winter, S1'!B108*Main!$B$8+_xlfn.IFNA(VLOOKUP($A108,'EV Distribution'!$A$2:$B$11,2),0)*'EV Scenarios'!B$2</f>
        <v>0.11729000000000001</v>
      </c>
      <c r="C108" s="5">
        <f>'[3]Pc, Winter, S1'!C108*Main!$B$8+_xlfn.IFNA(VLOOKUP($A108,'EV Distribution'!$A$2:$B$11,2),0)*'EV Scenarios'!C$2</f>
        <v>0.12213400000000002</v>
      </c>
      <c r="D108" s="5">
        <f>'[3]Pc, Winter, S1'!D108*Main!$B$8+_xlfn.IFNA(VLOOKUP($A108,'EV Distribution'!$A$2:$B$11,2),0)*'EV Scenarios'!D$2</f>
        <v>0.109384</v>
      </c>
      <c r="E108" s="5">
        <f>'[3]Pc, Winter, S1'!E108*Main!$B$8+_xlfn.IFNA(VLOOKUP($A108,'EV Distribution'!$A$2:$B$11,2),0)*'EV Scenarios'!E$2</f>
        <v>0.10410200000000001</v>
      </c>
      <c r="F108" s="5">
        <f>'[3]Pc, Winter, S1'!F108*Main!$B$8+_xlfn.IFNA(VLOOKUP($A108,'EV Distribution'!$A$2:$B$11,2),0)*'EV Scenarios'!F$2</f>
        <v>8.5874000000000006E-2</v>
      </c>
      <c r="G108" s="5">
        <f>'[3]Pc, Winter, S1'!G108*Main!$B$8+_xlfn.IFNA(VLOOKUP($A108,'EV Distribution'!$A$2:$B$11,2),0)*'EV Scenarios'!G$2</f>
        <v>7.3097999999999996E-2</v>
      </c>
      <c r="H108" s="5">
        <f>'[3]Pc, Winter, S1'!H108*Main!$B$8+_xlfn.IFNA(VLOOKUP($A108,'EV Distribution'!$A$2:$B$11,2),0)*'EV Scenarios'!H$2</f>
        <v>9.0285000000000004E-2</v>
      </c>
      <c r="I108" s="5">
        <f>'[3]Pc, Winter, S1'!I108*Main!$B$8+_xlfn.IFNA(VLOOKUP($A108,'EV Distribution'!$A$2:$B$11,2),0)*'EV Scenarios'!I$2</f>
        <v>1.6195000000000001E-2</v>
      </c>
      <c r="J108" s="5">
        <f>'[3]Pc, Winter, S1'!J108*Main!$B$8+_xlfn.IFNA(VLOOKUP($A108,'EV Distribution'!$A$2:$B$11,2),0)*'EV Scenarios'!J$2</f>
        <v>1.3996000000000001E-2</v>
      </c>
      <c r="K108" s="5">
        <f>'[3]Pc, Winter, S1'!K108*Main!$B$8+_xlfn.IFNA(VLOOKUP($A108,'EV Distribution'!$A$2:$B$11,2),0)*'EV Scenarios'!K$2</f>
        <v>2.1092E-2</v>
      </c>
      <c r="L108" s="5">
        <f>'[3]Pc, Winter, S1'!L108*Main!$B$8+_xlfn.IFNA(VLOOKUP($A108,'EV Distribution'!$A$2:$B$11,2),0)*'EV Scenarios'!L$2</f>
        <v>1.2076000000000002E-2</v>
      </c>
      <c r="M108" s="5">
        <f>'[3]Pc, Winter, S1'!M108*Main!$B$8+_xlfn.IFNA(VLOOKUP($A108,'EV Distribution'!$A$2:$B$11,2),0)*'EV Scenarios'!M$2</f>
        <v>1.4008000000000001E-2</v>
      </c>
      <c r="N108" s="5">
        <f>'[3]Pc, Winter, S1'!N108*Main!$B$8+_xlfn.IFNA(VLOOKUP($A108,'EV Distribution'!$A$2:$B$11,2),0)*'EV Scenarios'!N$2</f>
        <v>2.2302000000000002E-2</v>
      </c>
      <c r="O108" s="5">
        <f>'[3]Pc, Winter, S1'!O108*Main!$B$8+_xlfn.IFNA(VLOOKUP($A108,'EV Distribution'!$A$2:$B$11,2),0)*'EV Scenarios'!O$2</f>
        <v>4.1567E-2</v>
      </c>
      <c r="P108" s="5">
        <f>'[3]Pc, Winter, S1'!P108*Main!$B$8+_xlfn.IFNA(VLOOKUP($A108,'EV Distribution'!$A$2:$B$11,2),0)*'EV Scenarios'!P$2</f>
        <v>4.088E-2</v>
      </c>
      <c r="Q108" s="5">
        <f>'[3]Pc, Winter, S1'!Q108*Main!$B$8+_xlfn.IFNA(VLOOKUP($A108,'EV Distribution'!$A$2:$B$11,2),0)*'EV Scenarios'!Q$2</f>
        <v>4.0885000000000005E-2</v>
      </c>
      <c r="R108" s="5">
        <f>'[3]Pc, Winter, S1'!R108*Main!$B$8+_xlfn.IFNA(VLOOKUP($A108,'EV Distribution'!$A$2:$B$11,2),0)*'EV Scenarios'!R$2</f>
        <v>2.4487999999999999E-2</v>
      </c>
      <c r="S108" s="5">
        <f>'[3]Pc, Winter, S1'!S108*Main!$B$8+_xlfn.IFNA(VLOOKUP($A108,'EV Distribution'!$A$2:$B$11,2),0)*'EV Scenarios'!S$2</f>
        <v>4.9911000000000004E-2</v>
      </c>
      <c r="T108" s="5">
        <f>'[3]Pc, Winter, S1'!T108*Main!$B$8+_xlfn.IFNA(VLOOKUP($A108,'EV Distribution'!$A$2:$B$11,2),0)*'EV Scenarios'!T$2</f>
        <v>2.8586E-2</v>
      </c>
      <c r="U108" s="5">
        <f>'[3]Pc, Winter, S1'!U108*Main!$B$8+_xlfn.IFNA(VLOOKUP($A108,'EV Distribution'!$A$2:$B$11,2),0)*'EV Scenarios'!U$2</f>
        <v>2.0591000000000002E-2</v>
      </c>
      <c r="V108" s="5">
        <f>'[3]Pc, Winter, S1'!V108*Main!$B$8+_xlfn.IFNA(VLOOKUP($A108,'EV Distribution'!$A$2:$B$11,2),0)*'EV Scenarios'!V$2</f>
        <v>3.0818000000000002E-2</v>
      </c>
      <c r="W108" s="5">
        <f>'[3]Pc, Winter, S1'!W108*Main!$B$8+_xlfn.IFNA(VLOOKUP($A108,'EV Distribution'!$A$2:$B$11,2),0)*'EV Scenarios'!W$2</f>
        <v>1.9885E-2</v>
      </c>
      <c r="X108" s="5">
        <f>'[3]Pc, Winter, S1'!X108*Main!$B$8+_xlfn.IFNA(VLOOKUP($A108,'EV Distribution'!$A$2:$B$11,2),0)*'EV Scenarios'!X$2</f>
        <v>9.0730000000000005E-2</v>
      </c>
      <c r="Y108" s="5">
        <f>'[3]Pc, Winter, S1'!Y108*Main!$B$8+_xlfn.IFNA(VLOOKUP($A108,'EV Distribution'!$A$2:$B$11,2),0)*'EV Scenarios'!Y$2</f>
        <v>0.10923400000000001</v>
      </c>
    </row>
    <row r="109" spans="1:25" x14ac:dyDescent="0.3">
      <c r="A109">
        <v>62</v>
      </c>
      <c r="B109" s="5">
        <f>'[3]Pc, Winter, S1'!B109*Main!$B$8+_xlfn.IFNA(VLOOKUP($A109,'EV Distribution'!$A$2:$B$11,2),0)*'EV Scenarios'!B$2</f>
        <v>0.18778843496380104</v>
      </c>
      <c r="C109" s="5">
        <f>'[3]Pc, Winter, S1'!C109*Main!$B$8+_xlfn.IFNA(VLOOKUP($A109,'EV Distribution'!$A$2:$B$11,2),0)*'EV Scenarios'!C$2</f>
        <v>0.17941807350994221</v>
      </c>
      <c r="D109" s="5">
        <f>'[3]Pc, Winter, S1'!D109*Main!$B$8+_xlfn.IFNA(VLOOKUP($A109,'EV Distribution'!$A$2:$B$11,2),0)*'EV Scenarios'!D$2</f>
        <v>0.15129297804112579</v>
      </c>
      <c r="E109" s="5">
        <f>'[3]Pc, Winter, S1'!E109*Main!$B$8+_xlfn.IFNA(VLOOKUP($A109,'EV Distribution'!$A$2:$B$11,2),0)*'EV Scenarios'!E$2</f>
        <v>0.14277910684125464</v>
      </c>
      <c r="F109" s="5">
        <f>'[3]Pc, Winter, S1'!F109*Main!$B$8+_xlfn.IFNA(VLOOKUP($A109,'EV Distribution'!$A$2:$B$11,2),0)*'EV Scenarios'!F$2</f>
        <v>0.12515537092893952</v>
      </c>
      <c r="G109" s="5">
        <f>'[3]Pc, Winter, S1'!G109*Main!$B$8+_xlfn.IFNA(VLOOKUP($A109,'EV Distribution'!$A$2:$B$11,2),0)*'EV Scenarios'!G$2</f>
        <v>0.11027112616041715</v>
      </c>
      <c r="H109" s="5">
        <f>'[3]Pc, Winter, S1'!H109*Main!$B$8+_xlfn.IFNA(VLOOKUP($A109,'EV Distribution'!$A$2:$B$11,2),0)*'EV Scenarios'!H$2</f>
        <v>0.13016192971541382</v>
      </c>
      <c r="I109" s="5">
        <f>'[3]Pc, Winter, S1'!I109*Main!$B$8+_xlfn.IFNA(VLOOKUP($A109,'EV Distribution'!$A$2:$B$11,2),0)*'EV Scenarios'!I$2</f>
        <v>6.0706882973531787E-2</v>
      </c>
      <c r="J109" s="5">
        <f>'[3]Pc, Winter, S1'!J109*Main!$B$8+_xlfn.IFNA(VLOOKUP($A109,'EV Distribution'!$A$2:$B$11,2),0)*'EV Scenarios'!J$2</f>
        <v>7.7762507279290571E-2</v>
      </c>
      <c r="K109" s="5">
        <f>'[3]Pc, Winter, S1'!K109*Main!$B$8+_xlfn.IFNA(VLOOKUP($A109,'EV Distribution'!$A$2:$B$11,2),0)*'EV Scenarios'!K$2</f>
        <v>9.6576303235539104E-2</v>
      </c>
      <c r="L109" s="5">
        <f>'[3]Pc, Winter, S1'!L109*Main!$B$8+_xlfn.IFNA(VLOOKUP($A109,'EV Distribution'!$A$2:$B$11,2),0)*'EV Scenarios'!L$2</f>
        <v>9.3772372691851555E-2</v>
      </c>
      <c r="M109" s="5">
        <f>'[3]Pc, Winter, S1'!M109*Main!$B$8+_xlfn.IFNA(VLOOKUP($A109,'EV Distribution'!$A$2:$B$11,2),0)*'EV Scenarios'!M$2</f>
        <v>0.10220247489297166</v>
      </c>
      <c r="N109" s="5">
        <f>'[3]Pc, Winter, S1'!N109*Main!$B$8+_xlfn.IFNA(VLOOKUP($A109,'EV Distribution'!$A$2:$B$11,2),0)*'EV Scenarios'!N$2</f>
        <v>0.11875214120338191</v>
      </c>
      <c r="O109" s="5">
        <f>'[3]Pc, Winter, S1'!O109*Main!$B$8+_xlfn.IFNA(VLOOKUP($A109,'EV Distribution'!$A$2:$B$11,2),0)*'EV Scenarios'!O$2</f>
        <v>0.13216489485734306</v>
      </c>
      <c r="P109" s="5">
        <f>'[3]Pc, Winter, S1'!P109*Main!$B$8+_xlfn.IFNA(VLOOKUP($A109,'EV Distribution'!$A$2:$B$11,2),0)*'EV Scenarios'!P$2</f>
        <v>0.13069425469384294</v>
      </c>
      <c r="Q109" s="5">
        <f>'[3]Pc, Winter, S1'!Q109*Main!$B$8+_xlfn.IFNA(VLOOKUP($A109,'EV Distribution'!$A$2:$B$11,2),0)*'EV Scenarios'!Q$2</f>
        <v>0.13024552005296103</v>
      </c>
      <c r="R109" s="5">
        <f>'[3]Pc, Winter, S1'!R109*Main!$B$8+_xlfn.IFNA(VLOOKUP($A109,'EV Distribution'!$A$2:$B$11,2),0)*'EV Scenarios'!R$2</f>
        <v>0.11451893519593265</v>
      </c>
      <c r="S109" s="5">
        <f>'[3]Pc, Winter, S1'!S109*Main!$B$8+_xlfn.IFNA(VLOOKUP($A109,'EV Distribution'!$A$2:$B$11,2),0)*'EV Scenarios'!S$2</f>
        <v>0.13697352625093914</v>
      </c>
      <c r="T109" s="5">
        <f>'[3]Pc, Winter, S1'!T109*Main!$B$8+_xlfn.IFNA(VLOOKUP($A109,'EV Distribution'!$A$2:$B$11,2),0)*'EV Scenarios'!T$2</f>
        <v>0.11890186659200201</v>
      </c>
      <c r="U109" s="5">
        <f>'[3]Pc, Winter, S1'!U109*Main!$B$8+_xlfn.IFNA(VLOOKUP($A109,'EV Distribution'!$A$2:$B$11,2),0)*'EV Scenarios'!U$2</f>
        <v>0.11744251137254642</v>
      </c>
      <c r="V109" s="5">
        <f>'[3]Pc, Winter, S1'!V109*Main!$B$8+_xlfn.IFNA(VLOOKUP($A109,'EV Distribution'!$A$2:$B$11,2),0)*'EV Scenarios'!V$2</f>
        <v>0.13191728459046792</v>
      </c>
      <c r="W109" s="5">
        <f>'[3]Pc, Winter, S1'!W109*Main!$B$8+_xlfn.IFNA(VLOOKUP($A109,'EV Distribution'!$A$2:$B$11,2),0)*'EV Scenarios'!W$2</f>
        <v>0.11521926599958206</v>
      </c>
      <c r="X109" s="5">
        <f>'[3]Pc, Winter, S1'!X109*Main!$B$8+_xlfn.IFNA(VLOOKUP($A109,'EV Distribution'!$A$2:$B$11,2),0)*'EV Scenarios'!X$2</f>
        <v>0.1761983328647333</v>
      </c>
      <c r="Y109" s="5">
        <f>'[3]Pc, Winter, S1'!Y109*Main!$B$8+_xlfn.IFNA(VLOOKUP($A109,'EV Distribution'!$A$2:$B$11,2),0)*'EV Scenarios'!Y$2</f>
        <v>0.19183404584162833</v>
      </c>
    </row>
    <row r="110" spans="1:25" x14ac:dyDescent="0.3">
      <c r="A110">
        <v>32</v>
      </c>
      <c r="B110" s="5">
        <f>'[3]Pc, Winter, S1'!B110*Main!$B$8+_xlfn.IFNA(VLOOKUP($A110,'EV Distribution'!$A$2:$B$11,2),0)*'EV Scenarios'!B$2</f>
        <v>0.10480277938542897</v>
      </c>
      <c r="C110" s="5">
        <f>'[3]Pc, Winter, S1'!C110*Main!$B$8+_xlfn.IFNA(VLOOKUP($A110,'EV Distribution'!$A$2:$B$11,2),0)*'EV Scenarios'!C$2</f>
        <v>9.0290038517637297E-2</v>
      </c>
      <c r="D110" s="5">
        <f>'[3]Pc, Winter, S1'!D110*Main!$B$8+_xlfn.IFNA(VLOOKUP($A110,'EV Distribution'!$A$2:$B$11,2),0)*'EV Scenarios'!D$2</f>
        <v>9.2307499889869027E-2</v>
      </c>
      <c r="E110" s="5">
        <f>'[3]Pc, Winter, S1'!E110*Main!$B$8+_xlfn.IFNA(VLOOKUP($A110,'EV Distribution'!$A$2:$B$11,2),0)*'EV Scenarios'!E$2</f>
        <v>8.6400043215025368E-2</v>
      </c>
      <c r="F110" s="5">
        <f>'[3]Pc, Winter, S1'!F110*Main!$B$8+_xlfn.IFNA(VLOOKUP($A110,'EV Distribution'!$A$2:$B$11,2),0)*'EV Scenarios'!F$2</f>
        <v>8.3876964004105714E-2</v>
      </c>
      <c r="G110" s="5">
        <f>'[3]Pc, Winter, S1'!G110*Main!$B$8+_xlfn.IFNA(VLOOKUP($A110,'EV Distribution'!$A$2:$B$11,2),0)*'EV Scenarios'!G$2</f>
        <v>8.6981235376209595E-2</v>
      </c>
      <c r="H110" s="5">
        <f>'[3]Pc, Winter, S1'!H110*Main!$B$8+_xlfn.IFNA(VLOOKUP($A110,'EV Distribution'!$A$2:$B$11,2),0)*'EV Scenarios'!H$2</f>
        <v>8.4325593693420076E-2</v>
      </c>
      <c r="I110" s="5">
        <f>'[3]Pc, Winter, S1'!I110*Main!$B$8+_xlfn.IFNA(VLOOKUP($A110,'EV Distribution'!$A$2:$B$11,2),0)*'EV Scenarios'!I$2</f>
        <v>8.9600472647082263E-2</v>
      </c>
      <c r="J110" s="5">
        <f>'[3]Pc, Winter, S1'!J110*Main!$B$8+_xlfn.IFNA(VLOOKUP($A110,'EV Distribution'!$A$2:$B$11,2),0)*'EV Scenarios'!J$2</f>
        <v>0.10448782929619521</v>
      </c>
      <c r="K110" s="5">
        <f>'[3]Pc, Winter, S1'!K110*Main!$B$8+_xlfn.IFNA(VLOOKUP($A110,'EV Distribution'!$A$2:$B$11,2),0)*'EV Scenarios'!K$2</f>
        <v>0.11565736222046358</v>
      </c>
      <c r="L110" s="5">
        <f>'[3]Pc, Winter, S1'!L110*Main!$B$8+_xlfn.IFNA(VLOOKUP($A110,'EV Distribution'!$A$2:$B$11,2),0)*'EV Scenarios'!L$2</f>
        <v>0.12452341476167787</v>
      </c>
      <c r="M110" s="5">
        <f>'[3]Pc, Winter, S1'!M110*Main!$B$8+_xlfn.IFNA(VLOOKUP($A110,'EV Distribution'!$A$2:$B$11,2),0)*'EV Scenarios'!M$2</f>
        <v>0.13749399388499628</v>
      </c>
      <c r="N110" s="5">
        <f>'[3]Pc, Winter, S1'!N110*Main!$B$8+_xlfn.IFNA(VLOOKUP($A110,'EV Distribution'!$A$2:$B$11,2),0)*'EV Scenarios'!N$2</f>
        <v>0.13660556370565849</v>
      </c>
      <c r="O110" s="5">
        <f>'[3]Pc, Winter, S1'!O110*Main!$B$8+_xlfn.IFNA(VLOOKUP($A110,'EV Distribution'!$A$2:$B$11,2),0)*'EV Scenarios'!O$2</f>
        <v>0.12635051433089453</v>
      </c>
      <c r="P110" s="5">
        <f>'[3]Pc, Winter, S1'!P110*Main!$B$8+_xlfn.IFNA(VLOOKUP($A110,'EV Distribution'!$A$2:$B$11,2),0)*'EV Scenarios'!P$2</f>
        <v>0.12417884075830482</v>
      </c>
      <c r="Q110" s="5">
        <f>'[3]Pc, Winter, S1'!Q110*Main!$B$8+_xlfn.IFNA(VLOOKUP($A110,'EV Distribution'!$A$2:$B$11,2),0)*'EV Scenarios'!Q$2</f>
        <v>0.12416971321009854</v>
      </c>
      <c r="R110" s="5">
        <f>'[3]Pc, Winter, S1'!R110*Main!$B$8+_xlfn.IFNA(VLOOKUP($A110,'EV Distribution'!$A$2:$B$11,2),0)*'EV Scenarios'!R$2</f>
        <v>0.12560695870295416</v>
      </c>
      <c r="S110" s="5">
        <f>'[3]Pc, Winter, S1'!S110*Main!$B$8+_xlfn.IFNA(VLOOKUP($A110,'EV Distribution'!$A$2:$B$11,2),0)*'EV Scenarios'!S$2</f>
        <v>0.13214333518348284</v>
      </c>
      <c r="T110" s="5">
        <f>'[3]Pc, Winter, S1'!T110*Main!$B$8+_xlfn.IFNA(VLOOKUP($A110,'EV Distribution'!$A$2:$B$11,2),0)*'EV Scenarios'!T$2</f>
        <v>0.15084650608169106</v>
      </c>
      <c r="U110" s="5">
        <f>'[3]Pc, Winter, S1'!U110*Main!$B$8+_xlfn.IFNA(VLOOKUP($A110,'EV Distribution'!$A$2:$B$11,2),0)*'EV Scenarios'!U$2</f>
        <v>0.16915959380897452</v>
      </c>
      <c r="V110" s="5">
        <f>'[3]Pc, Winter, S1'!V110*Main!$B$8+_xlfn.IFNA(VLOOKUP($A110,'EV Distribution'!$A$2:$B$11,2),0)*'EV Scenarios'!V$2</f>
        <v>0.16925508825444496</v>
      </c>
      <c r="W110" s="5">
        <f>'[3]Pc, Winter, S1'!W110*Main!$B$8+_xlfn.IFNA(VLOOKUP($A110,'EV Distribution'!$A$2:$B$11,2),0)*'EV Scenarios'!W$2</f>
        <v>0.1726532660359236</v>
      </c>
      <c r="X110" s="5">
        <f>'[3]Pc, Winter, S1'!X110*Main!$B$8+_xlfn.IFNA(VLOOKUP($A110,'EV Distribution'!$A$2:$B$11,2),0)*'EV Scenarios'!X$2</f>
        <v>0.16546829391634707</v>
      </c>
      <c r="Y110" s="5">
        <f>'[3]Pc, Winter, S1'!Y110*Main!$B$8+_xlfn.IFNA(VLOOKUP($A110,'EV Distribution'!$A$2:$B$11,2),0)*'EV Scenarios'!Y$2</f>
        <v>0.14366139779111106</v>
      </c>
    </row>
    <row r="111" spans="1:25" x14ac:dyDescent="0.3">
      <c r="A111">
        <v>99</v>
      </c>
      <c r="B111" s="5">
        <f>'[3]Pc, Winter, S1'!B111*Main!$B$8+_xlfn.IFNA(VLOOKUP($A111,'EV Distribution'!$A$2:$B$11,2),0)*'EV Scenarios'!B$2</f>
        <v>0.13513997365106012</v>
      </c>
      <c r="C111" s="5">
        <f>'[3]Pc, Winter, S1'!C111*Main!$B$8+_xlfn.IFNA(VLOOKUP($A111,'EV Distribution'!$A$2:$B$11,2),0)*'EV Scenarios'!C$2</f>
        <v>0.13795050517282276</v>
      </c>
      <c r="D111" s="5">
        <f>'[3]Pc, Winter, S1'!D111*Main!$B$8+_xlfn.IFNA(VLOOKUP($A111,'EV Distribution'!$A$2:$B$11,2),0)*'EV Scenarios'!D$2</f>
        <v>0.12188734572813409</v>
      </c>
      <c r="E111" s="5">
        <f>'[3]Pc, Winter, S1'!E111*Main!$B$8+_xlfn.IFNA(VLOOKUP($A111,'EV Distribution'!$A$2:$B$11,2),0)*'EV Scenarios'!E$2</f>
        <v>0.11547287139589726</v>
      </c>
      <c r="F111" s="5">
        <f>'[3]Pc, Winter, S1'!F111*Main!$B$8+_xlfn.IFNA(VLOOKUP($A111,'EV Distribution'!$A$2:$B$11,2),0)*'EV Scenarios'!F$2</f>
        <v>9.6956180102185124E-2</v>
      </c>
      <c r="G111" s="5">
        <f>'[3]Pc, Winter, S1'!G111*Main!$B$8+_xlfn.IFNA(VLOOKUP($A111,'EV Distribution'!$A$2:$B$11,2),0)*'EV Scenarios'!G$2</f>
        <v>8.3808646285613839E-2</v>
      </c>
      <c r="H111" s="5">
        <f>'[3]Pc, Winter, S1'!H111*Main!$B$8+_xlfn.IFNA(VLOOKUP($A111,'EV Distribution'!$A$2:$B$11,2),0)*'EV Scenarios'!H$2</f>
        <v>9.847317925978484E-2</v>
      </c>
      <c r="I111" s="5">
        <f>'[3]Pc, Winter, S1'!I111*Main!$B$8+_xlfn.IFNA(VLOOKUP($A111,'EV Distribution'!$A$2:$B$11,2),0)*'EV Scenarios'!I$2</f>
        <v>2.535982896334376E-2</v>
      </c>
      <c r="J111" s="5">
        <f>'[3]Pc, Winter, S1'!J111*Main!$B$8+_xlfn.IFNA(VLOOKUP($A111,'EV Distribution'!$A$2:$B$11,2),0)*'EV Scenarios'!J$2</f>
        <v>2.3183268249881994E-2</v>
      </c>
      <c r="K111" s="5">
        <f>'[3]Pc, Winter, S1'!K111*Main!$B$8+_xlfn.IFNA(VLOOKUP($A111,'EV Distribution'!$A$2:$B$11,2),0)*'EV Scenarios'!K$2</f>
        <v>3.2251962089769687E-2</v>
      </c>
      <c r="L111" s="5">
        <f>'[3]Pc, Winter, S1'!L111*Main!$B$8+_xlfn.IFNA(VLOOKUP($A111,'EV Distribution'!$A$2:$B$11,2),0)*'EV Scenarios'!L$2</f>
        <v>2.6485867181225906E-2</v>
      </c>
      <c r="M111" s="5">
        <f>'[3]Pc, Winter, S1'!M111*Main!$B$8+_xlfn.IFNA(VLOOKUP($A111,'EV Distribution'!$A$2:$B$11,2),0)*'EV Scenarios'!M$2</f>
        <v>2.8799311383167141E-2</v>
      </c>
      <c r="N111" s="5">
        <f>'[3]Pc, Winter, S1'!N111*Main!$B$8+_xlfn.IFNA(VLOOKUP($A111,'EV Distribution'!$A$2:$B$11,2),0)*'EV Scenarios'!N$2</f>
        <v>3.8210153517976561E-2</v>
      </c>
      <c r="O111" s="5">
        <f>'[3]Pc, Winter, S1'!O111*Main!$B$8+_xlfn.IFNA(VLOOKUP($A111,'EV Distribution'!$A$2:$B$11,2),0)*'EV Scenarios'!O$2</f>
        <v>5.6110568405028122E-2</v>
      </c>
      <c r="P111" s="5">
        <f>'[3]Pc, Winter, S1'!P111*Main!$B$8+_xlfn.IFNA(VLOOKUP($A111,'EV Distribution'!$A$2:$B$11,2),0)*'EV Scenarios'!P$2</f>
        <v>5.33104124217951E-2</v>
      </c>
      <c r="Q111" s="5">
        <f>'[3]Pc, Winter, S1'!Q111*Main!$B$8+_xlfn.IFNA(VLOOKUP($A111,'EV Distribution'!$A$2:$B$11,2),0)*'EV Scenarios'!Q$2</f>
        <v>5.1979349582035247E-2</v>
      </c>
      <c r="R111" s="5">
        <f>'[3]Pc, Winter, S1'!R111*Main!$B$8+_xlfn.IFNA(VLOOKUP($A111,'EV Distribution'!$A$2:$B$11,2),0)*'EV Scenarios'!R$2</f>
        <v>3.4428384192672683E-2</v>
      </c>
      <c r="S111" s="5">
        <f>'[3]Pc, Winter, S1'!S111*Main!$B$8+_xlfn.IFNA(VLOOKUP($A111,'EV Distribution'!$A$2:$B$11,2),0)*'EV Scenarios'!S$2</f>
        <v>6.0163268096628905E-2</v>
      </c>
      <c r="T111" s="5">
        <f>'[3]Pc, Winter, S1'!T111*Main!$B$8+_xlfn.IFNA(VLOOKUP($A111,'EV Distribution'!$A$2:$B$11,2),0)*'EV Scenarios'!T$2</f>
        <v>4.2022958381500275E-2</v>
      </c>
      <c r="U111" s="5">
        <f>'[3]Pc, Winter, S1'!U111*Main!$B$8+_xlfn.IFNA(VLOOKUP($A111,'EV Distribution'!$A$2:$B$11,2),0)*'EV Scenarios'!U$2</f>
        <v>3.524340001131402E-2</v>
      </c>
      <c r="V111" s="5">
        <f>'[3]Pc, Winter, S1'!V111*Main!$B$8+_xlfn.IFNA(VLOOKUP($A111,'EV Distribution'!$A$2:$B$11,2),0)*'EV Scenarios'!V$2</f>
        <v>4.9062814917369801E-2</v>
      </c>
      <c r="W111" s="5">
        <f>'[3]Pc, Winter, S1'!W111*Main!$B$8+_xlfn.IFNA(VLOOKUP($A111,'EV Distribution'!$A$2:$B$11,2),0)*'EV Scenarios'!W$2</f>
        <v>4.1381214675527106E-2</v>
      </c>
      <c r="X111" s="5">
        <f>'[3]Pc, Winter, S1'!X111*Main!$B$8+_xlfn.IFNA(VLOOKUP($A111,'EV Distribution'!$A$2:$B$11,2),0)*'EV Scenarios'!X$2</f>
        <v>0.11102343636461037</v>
      </c>
      <c r="Y111" s="5">
        <f>'[3]Pc, Winter, S1'!Y111*Main!$B$8+_xlfn.IFNA(VLOOKUP($A111,'EV Distribution'!$A$2:$B$11,2),0)*'EV Scenarios'!Y$2</f>
        <v>0.128241284580806</v>
      </c>
    </row>
    <row r="112" spans="1:25" x14ac:dyDescent="0.3">
      <c r="A112">
        <v>38</v>
      </c>
      <c r="B112" s="5">
        <f>'[3]Pc, Winter, S1'!B112*Main!$B$8+_xlfn.IFNA(VLOOKUP($A112,'EV Distribution'!$A$2:$B$11,2),0)*'EV Scenarios'!B$2</f>
        <v>6.541604453539257E-2</v>
      </c>
      <c r="C112" s="5">
        <f>'[3]Pc, Winter, S1'!C112*Main!$B$8+_xlfn.IFNA(VLOOKUP($A112,'EV Distribution'!$A$2:$B$11,2),0)*'EV Scenarios'!C$2</f>
        <v>6.3683563650922426E-2</v>
      </c>
      <c r="D112" s="5">
        <f>'[3]Pc, Winter, S1'!D112*Main!$B$8+_xlfn.IFNA(VLOOKUP($A112,'EV Distribution'!$A$2:$B$11,2),0)*'EV Scenarios'!D$2</f>
        <v>6.0182171463156908E-2</v>
      </c>
      <c r="E112" s="5">
        <f>'[3]Pc, Winter, S1'!E112*Main!$B$8+_xlfn.IFNA(VLOOKUP($A112,'EV Distribution'!$A$2:$B$11,2),0)*'EV Scenarios'!E$2</f>
        <v>5.7068230196532524E-2</v>
      </c>
      <c r="F112" s="5">
        <f>'[3]Pc, Winter, S1'!F112*Main!$B$8+_xlfn.IFNA(VLOOKUP($A112,'EV Distribution'!$A$2:$B$11,2),0)*'EV Scenarios'!F$2</f>
        <v>5.5185988968437773E-2</v>
      </c>
      <c r="G112" s="5">
        <f>'[3]Pc, Winter, S1'!G112*Main!$B$8+_xlfn.IFNA(VLOOKUP($A112,'EV Distribution'!$A$2:$B$11,2),0)*'EV Scenarios'!G$2</f>
        <v>5.4169379796249313E-2</v>
      </c>
      <c r="H112" s="5">
        <f>'[3]Pc, Winter, S1'!H112*Main!$B$8+_xlfn.IFNA(VLOOKUP($A112,'EV Distribution'!$A$2:$B$11,2),0)*'EV Scenarios'!H$2</f>
        <v>5.0441823058994181E-2</v>
      </c>
      <c r="I112" s="5">
        <f>'[3]Pc, Winter, S1'!I112*Main!$B$8+_xlfn.IFNA(VLOOKUP($A112,'EV Distribution'!$A$2:$B$11,2),0)*'EV Scenarios'!I$2</f>
        <v>4.4562787259617653E-2</v>
      </c>
      <c r="J112" s="5">
        <f>'[3]Pc, Winter, S1'!J112*Main!$B$8+_xlfn.IFNA(VLOOKUP($A112,'EV Distribution'!$A$2:$B$11,2),0)*'EV Scenarios'!J$2</f>
        <v>4.3057290872782435E-2</v>
      </c>
      <c r="K112" s="5">
        <f>'[3]Pc, Winter, S1'!K112*Main!$B$8+_xlfn.IFNA(VLOOKUP($A112,'EV Distribution'!$A$2:$B$11,2),0)*'EV Scenarios'!K$2</f>
        <v>4.4637396404379082E-2</v>
      </c>
      <c r="L112" s="5">
        <f>'[3]Pc, Winter, S1'!L112*Main!$B$8+_xlfn.IFNA(VLOOKUP($A112,'EV Distribution'!$A$2:$B$11,2),0)*'EV Scenarios'!L$2</f>
        <v>4.3570737959744511E-2</v>
      </c>
      <c r="M112" s="5">
        <f>'[3]Pc, Winter, S1'!M112*Main!$B$8+_xlfn.IFNA(VLOOKUP($A112,'EV Distribution'!$A$2:$B$11,2),0)*'EV Scenarios'!M$2</f>
        <v>4.2923753872379233E-2</v>
      </c>
      <c r="N112" s="5">
        <f>'[3]Pc, Winter, S1'!N112*Main!$B$8+_xlfn.IFNA(VLOOKUP($A112,'EV Distribution'!$A$2:$B$11,2),0)*'EV Scenarios'!N$2</f>
        <v>4.462512348132032E-2</v>
      </c>
      <c r="O112" s="5">
        <f>'[3]Pc, Winter, S1'!O112*Main!$B$8+_xlfn.IFNA(VLOOKUP($A112,'EV Distribution'!$A$2:$B$11,2),0)*'EV Scenarios'!O$2</f>
        <v>4.3801500179981905E-2</v>
      </c>
      <c r="P112" s="5">
        <f>'[3]Pc, Winter, S1'!P112*Main!$B$8+_xlfn.IFNA(VLOOKUP($A112,'EV Distribution'!$A$2:$B$11,2),0)*'EV Scenarios'!P$2</f>
        <v>4.0634269589223893E-2</v>
      </c>
      <c r="Q112" s="5">
        <f>'[3]Pc, Winter, S1'!Q112*Main!$B$8+_xlfn.IFNA(VLOOKUP($A112,'EV Distribution'!$A$2:$B$11,2),0)*'EV Scenarios'!Q$2</f>
        <v>3.9591534870392769E-2</v>
      </c>
      <c r="R112" s="5">
        <f>'[3]Pc, Winter, S1'!R112*Main!$B$8+_xlfn.IFNA(VLOOKUP($A112,'EV Distribution'!$A$2:$B$11,2),0)*'EV Scenarios'!R$2</f>
        <v>4.046681432046062E-2</v>
      </c>
      <c r="S112" s="5">
        <f>'[3]Pc, Winter, S1'!S112*Main!$B$8+_xlfn.IFNA(VLOOKUP($A112,'EV Distribution'!$A$2:$B$11,2),0)*'EV Scenarios'!S$2</f>
        <v>3.9697939944462475E-2</v>
      </c>
      <c r="T112" s="5">
        <f>'[3]Pc, Winter, S1'!T112*Main!$B$8+_xlfn.IFNA(VLOOKUP($A112,'EV Distribution'!$A$2:$B$11,2),0)*'EV Scenarios'!T$2</f>
        <v>4.5053795352253956E-2</v>
      </c>
      <c r="U112" s="5">
        <f>'[3]Pc, Winter, S1'!U112*Main!$B$8+_xlfn.IFNA(VLOOKUP($A112,'EV Distribution'!$A$2:$B$11,2),0)*'EV Scenarios'!U$2</f>
        <v>5.7426077658406113E-2</v>
      </c>
      <c r="V112" s="5">
        <f>'[3]Pc, Winter, S1'!V112*Main!$B$8+_xlfn.IFNA(VLOOKUP($A112,'EV Distribution'!$A$2:$B$11,2),0)*'EV Scenarios'!V$2</f>
        <v>6.8028515919110424E-2</v>
      </c>
      <c r="W112" s="5">
        <f>'[3]Pc, Winter, S1'!W112*Main!$B$8+_xlfn.IFNA(VLOOKUP($A112,'EV Distribution'!$A$2:$B$11,2),0)*'EV Scenarios'!W$2</f>
        <v>6.9967411882168998E-2</v>
      </c>
      <c r="X112" s="5">
        <f>'[3]Pc, Winter, S1'!X112*Main!$B$8+_xlfn.IFNA(VLOOKUP($A112,'EV Distribution'!$A$2:$B$11,2),0)*'EV Scenarios'!X$2</f>
        <v>7.0224679233026513E-2</v>
      </c>
      <c r="Y112" s="5">
        <f>'[3]Pc, Winter, S1'!Y112*Main!$B$8+_xlfn.IFNA(VLOOKUP($A112,'EV Distribution'!$A$2:$B$11,2),0)*'EV Scenarios'!Y$2</f>
        <v>6.6184463059962825E-2</v>
      </c>
    </row>
    <row r="113" spans="1:25" x14ac:dyDescent="0.3">
      <c r="A113">
        <v>95</v>
      </c>
      <c r="B113" s="5">
        <f>'[3]Pc, Winter, S1'!B113*Main!$B$8+_xlfn.IFNA(VLOOKUP($A113,'EV Distribution'!$A$2:$B$11,2),0)*'EV Scenarios'!B$2</f>
        <v>0.16020383062966131</v>
      </c>
      <c r="C113" s="5">
        <f>'[3]Pc, Winter, S1'!C113*Main!$B$8+_xlfn.IFNA(VLOOKUP($A113,'EV Distribution'!$A$2:$B$11,2),0)*'EV Scenarios'!C$2</f>
        <v>0.16208593393141277</v>
      </c>
      <c r="D113" s="5">
        <f>'[3]Pc, Winter, S1'!D113*Main!$B$8+_xlfn.IFNA(VLOOKUP($A113,'EV Distribution'!$A$2:$B$11,2),0)*'EV Scenarios'!D$2</f>
        <v>0.1475864822242644</v>
      </c>
      <c r="E113" s="5">
        <f>'[3]Pc, Winter, S1'!E113*Main!$B$8+_xlfn.IFNA(VLOOKUP($A113,'EV Distribution'!$A$2:$B$11,2),0)*'EV Scenarios'!E$2</f>
        <v>0.1403710705045384</v>
      </c>
      <c r="F113" s="5">
        <f>'[3]Pc, Winter, S1'!F113*Main!$B$8+_xlfn.IFNA(VLOOKUP($A113,'EV Distribution'!$A$2:$B$11,2),0)*'EV Scenarios'!F$2</f>
        <v>0.12181737196461727</v>
      </c>
      <c r="G113" s="5">
        <f>'[3]Pc, Winter, S1'!G113*Main!$B$8+_xlfn.IFNA(VLOOKUP($A113,'EV Distribution'!$A$2:$B$11,2),0)*'EV Scenarios'!G$2</f>
        <v>0.10894498627116278</v>
      </c>
      <c r="H113" s="5">
        <f>'[3]Pc, Winter, S1'!H113*Main!$B$8+_xlfn.IFNA(VLOOKUP($A113,'EV Distribution'!$A$2:$B$11,2),0)*'EV Scenarios'!H$2</f>
        <v>0.12693321879323027</v>
      </c>
      <c r="I113" s="5">
        <f>'[3]Pc, Winter, S1'!I113*Main!$B$8+_xlfn.IFNA(VLOOKUP($A113,'EV Distribution'!$A$2:$B$11,2),0)*'EV Scenarios'!I$2</f>
        <v>5.2370037997974198E-2</v>
      </c>
      <c r="J113" s="5">
        <f>'[3]Pc, Winter, S1'!J113*Main!$B$8+_xlfn.IFNA(VLOOKUP($A113,'EV Distribution'!$A$2:$B$11,2),0)*'EV Scenarios'!J$2</f>
        <v>5.0169488979756711E-2</v>
      </c>
      <c r="K113" s="5">
        <f>'[3]Pc, Winter, S1'!K113*Main!$B$8+_xlfn.IFNA(VLOOKUP($A113,'EV Distribution'!$A$2:$B$11,2),0)*'EV Scenarios'!K$2</f>
        <v>5.949628180714539E-2</v>
      </c>
      <c r="L113" s="5">
        <f>'[3]Pc, Winter, S1'!L113*Main!$B$8+_xlfn.IFNA(VLOOKUP($A113,'EV Distribution'!$A$2:$B$11,2),0)*'EV Scenarios'!L$2</f>
        <v>5.2442764282835744E-2</v>
      </c>
      <c r="M113" s="5">
        <f>'[3]Pc, Winter, S1'!M113*Main!$B$8+_xlfn.IFNA(VLOOKUP($A113,'EV Distribution'!$A$2:$B$11,2),0)*'EV Scenarios'!M$2</f>
        <v>5.5858989064098023E-2</v>
      </c>
      <c r="N113" s="5">
        <f>'[3]Pc, Winter, S1'!N113*Main!$B$8+_xlfn.IFNA(VLOOKUP($A113,'EV Distribution'!$A$2:$B$11,2),0)*'EV Scenarios'!N$2</f>
        <v>6.4198318520990671E-2</v>
      </c>
      <c r="O113" s="5">
        <f>'[3]Pc, Winter, S1'!O113*Main!$B$8+_xlfn.IFNA(VLOOKUP($A113,'EV Distribution'!$A$2:$B$11,2),0)*'EV Scenarios'!O$2</f>
        <v>8.274187694712748E-2</v>
      </c>
      <c r="P113" s="5">
        <f>'[3]Pc, Winter, S1'!P113*Main!$B$8+_xlfn.IFNA(VLOOKUP($A113,'EV Distribution'!$A$2:$B$11,2),0)*'EV Scenarios'!P$2</f>
        <v>8.3215958001952042E-2</v>
      </c>
      <c r="Q113" s="5">
        <f>'[3]Pc, Winter, S1'!Q113*Main!$B$8+_xlfn.IFNA(VLOOKUP($A113,'EV Distribution'!$A$2:$B$11,2),0)*'EV Scenarios'!Q$2</f>
        <v>8.0026761461534313E-2</v>
      </c>
      <c r="R113" s="5">
        <f>'[3]Pc, Winter, S1'!R113*Main!$B$8+_xlfn.IFNA(VLOOKUP($A113,'EV Distribution'!$A$2:$B$11,2),0)*'EV Scenarios'!R$2</f>
        <v>6.3566222493371891E-2</v>
      </c>
      <c r="S113" s="5">
        <f>'[3]Pc, Winter, S1'!S113*Main!$B$8+_xlfn.IFNA(VLOOKUP($A113,'EV Distribution'!$A$2:$B$11,2),0)*'EV Scenarios'!S$2</f>
        <v>9.3938959864049848E-2</v>
      </c>
      <c r="T113" s="5">
        <f>'[3]Pc, Winter, S1'!T113*Main!$B$8+_xlfn.IFNA(VLOOKUP($A113,'EV Distribution'!$A$2:$B$11,2),0)*'EV Scenarios'!T$2</f>
        <v>8.0551292557224055E-2</v>
      </c>
      <c r="U113" s="5">
        <f>'[3]Pc, Winter, S1'!U113*Main!$B$8+_xlfn.IFNA(VLOOKUP($A113,'EV Distribution'!$A$2:$B$11,2),0)*'EV Scenarios'!U$2</f>
        <v>8.1282280656242628E-2</v>
      </c>
      <c r="V113" s="5">
        <f>'[3]Pc, Winter, S1'!V113*Main!$B$8+_xlfn.IFNA(VLOOKUP($A113,'EV Distribution'!$A$2:$B$11,2),0)*'EV Scenarios'!V$2</f>
        <v>9.5679463285736774E-2</v>
      </c>
      <c r="W113" s="5">
        <f>'[3]Pc, Winter, S1'!W113*Main!$B$8+_xlfn.IFNA(VLOOKUP($A113,'EV Distribution'!$A$2:$B$11,2),0)*'EV Scenarios'!W$2</f>
        <v>8.4721200058045204E-2</v>
      </c>
      <c r="X113" s="5">
        <f>'[3]Pc, Winter, S1'!X113*Main!$B$8+_xlfn.IFNA(VLOOKUP($A113,'EV Distribution'!$A$2:$B$11,2),0)*'EV Scenarios'!X$2</f>
        <v>0.15013211879195185</v>
      </c>
      <c r="Y113" s="5">
        <f>'[3]Pc, Winter, S1'!Y113*Main!$B$8+_xlfn.IFNA(VLOOKUP($A113,'EV Distribution'!$A$2:$B$11,2),0)*'EV Scenarios'!Y$2</f>
        <v>0.15895634632167022</v>
      </c>
    </row>
    <row r="114" spans="1:25" x14ac:dyDescent="0.3">
      <c r="A114">
        <v>93</v>
      </c>
      <c r="B114" s="5">
        <f>'[3]Pc, Winter, S1'!B114*Main!$B$8+_xlfn.IFNA(VLOOKUP($A114,'EV Distribution'!$A$2:$B$11,2),0)*'EV Scenarios'!B$2</f>
        <v>0.16148602702569134</v>
      </c>
      <c r="C114" s="5">
        <f>'[3]Pc, Winter, S1'!C114*Main!$B$8+_xlfn.IFNA(VLOOKUP($A114,'EV Distribution'!$A$2:$B$11,2),0)*'EV Scenarios'!C$2</f>
        <v>0.16125745464351746</v>
      </c>
      <c r="D114" s="5">
        <f>'[3]Pc, Winter, S1'!D114*Main!$B$8+_xlfn.IFNA(VLOOKUP($A114,'EV Distribution'!$A$2:$B$11,2),0)*'EV Scenarios'!D$2</f>
        <v>0.14917020768373848</v>
      </c>
      <c r="E114" s="5">
        <f>'[3]Pc, Winter, S1'!E114*Main!$B$8+_xlfn.IFNA(VLOOKUP($A114,'EV Distribution'!$A$2:$B$11,2),0)*'EV Scenarios'!E$2</f>
        <v>0.14288527434659942</v>
      </c>
      <c r="F114" s="5">
        <f>'[3]Pc, Winter, S1'!F114*Main!$B$8+_xlfn.IFNA(VLOOKUP($A114,'EV Distribution'!$A$2:$B$11,2),0)*'EV Scenarios'!F$2</f>
        <v>0.12492148992518293</v>
      </c>
      <c r="G114" s="5">
        <f>'[3]Pc, Winter, S1'!G114*Main!$B$8+_xlfn.IFNA(VLOOKUP($A114,'EV Distribution'!$A$2:$B$11,2),0)*'EV Scenarios'!G$2</f>
        <v>0.11115280272552316</v>
      </c>
      <c r="H114" s="5">
        <f>'[3]Pc, Winter, S1'!H114*Main!$B$8+_xlfn.IFNA(VLOOKUP($A114,'EV Distribution'!$A$2:$B$11,2),0)*'EV Scenarios'!H$2</f>
        <v>0.12957905441049583</v>
      </c>
      <c r="I114" s="5">
        <f>'[3]Pc, Winter, S1'!I114*Main!$B$8+_xlfn.IFNA(VLOOKUP($A114,'EV Distribution'!$A$2:$B$11,2),0)*'EV Scenarios'!I$2</f>
        <v>6.1425562847494293E-2</v>
      </c>
      <c r="J114" s="5">
        <f>'[3]Pc, Winter, S1'!J114*Main!$B$8+_xlfn.IFNA(VLOOKUP($A114,'EV Distribution'!$A$2:$B$11,2),0)*'EV Scenarios'!J$2</f>
        <v>7.7173556877458499E-2</v>
      </c>
      <c r="K114" s="5">
        <f>'[3]Pc, Winter, S1'!K114*Main!$B$8+_xlfn.IFNA(VLOOKUP($A114,'EV Distribution'!$A$2:$B$11,2),0)*'EV Scenarios'!K$2</f>
        <v>9.9000165798752052E-2</v>
      </c>
      <c r="L114" s="5">
        <f>'[3]Pc, Winter, S1'!L114*Main!$B$8+_xlfn.IFNA(VLOOKUP($A114,'EV Distribution'!$A$2:$B$11,2),0)*'EV Scenarios'!L$2</f>
        <v>9.9237295229166689E-2</v>
      </c>
      <c r="M114" s="5">
        <f>'[3]Pc, Winter, S1'!M114*Main!$B$8+_xlfn.IFNA(VLOOKUP($A114,'EV Distribution'!$A$2:$B$11,2),0)*'EV Scenarios'!M$2</f>
        <v>0.10178929232757553</v>
      </c>
      <c r="N114" s="5">
        <f>'[3]Pc, Winter, S1'!N114*Main!$B$8+_xlfn.IFNA(VLOOKUP($A114,'EV Distribution'!$A$2:$B$11,2),0)*'EV Scenarios'!N$2</f>
        <v>0.10886019882244709</v>
      </c>
      <c r="O114" s="5">
        <f>'[3]Pc, Winter, S1'!O114*Main!$B$8+_xlfn.IFNA(VLOOKUP($A114,'EV Distribution'!$A$2:$B$11,2),0)*'EV Scenarios'!O$2</f>
        <v>0.1285739448123181</v>
      </c>
      <c r="P114" s="5">
        <f>'[3]Pc, Winter, S1'!P114*Main!$B$8+_xlfn.IFNA(VLOOKUP($A114,'EV Distribution'!$A$2:$B$11,2),0)*'EV Scenarios'!P$2</f>
        <v>0.12751700413804481</v>
      </c>
      <c r="Q114" s="5">
        <f>'[3]Pc, Winter, S1'!Q114*Main!$B$8+_xlfn.IFNA(VLOOKUP($A114,'EV Distribution'!$A$2:$B$11,2),0)*'EV Scenarios'!Q$2</f>
        <v>0.12854412560596137</v>
      </c>
      <c r="R114" s="5">
        <f>'[3]Pc, Winter, S1'!R114*Main!$B$8+_xlfn.IFNA(VLOOKUP($A114,'EV Distribution'!$A$2:$B$11,2),0)*'EV Scenarios'!R$2</f>
        <v>0.11157743054377113</v>
      </c>
      <c r="S114" s="5">
        <f>'[3]Pc, Winter, S1'!S114*Main!$B$8+_xlfn.IFNA(VLOOKUP($A114,'EV Distribution'!$A$2:$B$11,2),0)*'EV Scenarios'!S$2</f>
        <v>0.13585233862472956</v>
      </c>
      <c r="T114" s="5">
        <f>'[3]Pc, Winter, S1'!T114*Main!$B$8+_xlfn.IFNA(VLOOKUP($A114,'EV Distribution'!$A$2:$B$11,2),0)*'EV Scenarios'!T$2</f>
        <v>0.10636443778768388</v>
      </c>
      <c r="U114" s="5">
        <f>'[3]Pc, Winter, S1'!U114*Main!$B$8+_xlfn.IFNA(VLOOKUP($A114,'EV Distribution'!$A$2:$B$11,2),0)*'EV Scenarios'!U$2</f>
        <v>9.5229036975582174E-2</v>
      </c>
      <c r="V114" s="5">
        <f>'[3]Pc, Winter, S1'!V114*Main!$B$8+_xlfn.IFNA(VLOOKUP($A114,'EV Distribution'!$A$2:$B$11,2),0)*'EV Scenarios'!V$2</f>
        <v>9.9473438744886331E-2</v>
      </c>
      <c r="W114" s="5">
        <f>'[3]Pc, Winter, S1'!W114*Main!$B$8+_xlfn.IFNA(VLOOKUP($A114,'EV Distribution'!$A$2:$B$11,2),0)*'EV Scenarios'!W$2</f>
        <v>7.7748053038426357E-2</v>
      </c>
      <c r="X114" s="5">
        <f>'[3]Pc, Winter, S1'!X114*Main!$B$8+_xlfn.IFNA(VLOOKUP($A114,'EV Distribution'!$A$2:$B$11,2),0)*'EV Scenarios'!X$2</f>
        <v>0.14794421836959132</v>
      </c>
      <c r="Y114" s="5">
        <f>'[3]Pc, Winter, S1'!Y114*Main!$B$8+_xlfn.IFNA(VLOOKUP($A114,'EV Distribution'!$A$2:$B$11,2),0)*'EV Scenarios'!Y$2</f>
        <v>0.16483301636902092</v>
      </c>
    </row>
    <row r="115" spans="1:25" x14ac:dyDescent="0.3">
      <c r="A115">
        <v>23</v>
      </c>
      <c r="B115" s="5">
        <f>'[3]Pc, Winter, S1'!B115*Main!$B$8+_xlfn.IFNA(VLOOKUP($A115,'EV Distribution'!$A$2:$B$11,2),0)*'EV Scenarios'!B$2</f>
        <v>6.6592953277776132E-2</v>
      </c>
      <c r="C115" s="5">
        <f>'[3]Pc, Winter, S1'!C115*Main!$B$8+_xlfn.IFNA(VLOOKUP($A115,'EV Distribution'!$A$2:$B$11,2),0)*'EV Scenarios'!C$2</f>
        <v>5.4214341065450207E-2</v>
      </c>
      <c r="D115" s="5">
        <f>'[3]Pc, Winter, S1'!D115*Main!$B$8+_xlfn.IFNA(VLOOKUP($A115,'EV Distribution'!$A$2:$B$11,2),0)*'EV Scenarios'!D$2</f>
        <v>4.5843395773173833E-2</v>
      </c>
      <c r="E115" s="5">
        <f>'[3]Pc, Winter, S1'!E115*Main!$B$8+_xlfn.IFNA(VLOOKUP($A115,'EV Distribution'!$A$2:$B$11,2),0)*'EV Scenarios'!E$2</f>
        <v>4.1429360682150307E-2</v>
      </c>
      <c r="F115" s="5">
        <f>'[3]Pc, Winter, S1'!F115*Main!$B$8+_xlfn.IFNA(VLOOKUP($A115,'EV Distribution'!$A$2:$B$11,2),0)*'EV Scenarios'!F$2</f>
        <v>4.0816941237092876E-2</v>
      </c>
      <c r="G115" s="5">
        <f>'[3]Pc, Winter, S1'!G115*Main!$B$8+_xlfn.IFNA(VLOOKUP($A115,'EV Distribution'!$A$2:$B$11,2),0)*'EV Scenarios'!G$2</f>
        <v>4.0650613031763837E-2</v>
      </c>
      <c r="H115" s="5">
        <f>'[3]Pc, Winter, S1'!H115*Main!$B$8+_xlfn.IFNA(VLOOKUP($A115,'EV Distribution'!$A$2:$B$11,2),0)*'EV Scenarios'!H$2</f>
        <v>4.1520595546682013E-2</v>
      </c>
      <c r="I115" s="5">
        <f>'[3]Pc, Winter, S1'!I115*Main!$B$8+_xlfn.IFNA(VLOOKUP($A115,'EV Distribution'!$A$2:$B$11,2),0)*'EV Scenarios'!I$2</f>
        <v>4.8838449818552829E-2</v>
      </c>
      <c r="J115" s="5">
        <f>'[3]Pc, Winter, S1'!J115*Main!$B$8+_xlfn.IFNA(VLOOKUP($A115,'EV Distribution'!$A$2:$B$11,2),0)*'EV Scenarios'!J$2</f>
        <v>5.4442951140965506E-2</v>
      </c>
      <c r="K115" s="5">
        <f>'[3]Pc, Winter, S1'!K115*Main!$B$8+_xlfn.IFNA(VLOOKUP($A115,'EV Distribution'!$A$2:$B$11,2),0)*'EV Scenarios'!K$2</f>
        <v>5.3533955341343128E-2</v>
      </c>
      <c r="L115" s="5">
        <f>'[3]Pc, Winter, S1'!L115*Main!$B$8+_xlfn.IFNA(VLOOKUP($A115,'EV Distribution'!$A$2:$B$11,2),0)*'EV Scenarios'!L$2</f>
        <v>5.7419150762189237E-2</v>
      </c>
      <c r="M115" s="5">
        <f>'[3]Pc, Winter, S1'!M115*Main!$B$8+_xlfn.IFNA(VLOOKUP($A115,'EV Distribution'!$A$2:$B$11,2),0)*'EV Scenarios'!M$2</f>
        <v>6.3230799447599517E-2</v>
      </c>
      <c r="N115" s="5">
        <f>'[3]Pc, Winter, S1'!N115*Main!$B$8+_xlfn.IFNA(VLOOKUP($A115,'EV Distribution'!$A$2:$B$11,2),0)*'EV Scenarios'!N$2</f>
        <v>6.3420817316556521E-2</v>
      </c>
      <c r="O115" s="5">
        <f>'[3]Pc, Winter, S1'!O115*Main!$B$8+_xlfn.IFNA(VLOOKUP($A115,'EV Distribution'!$A$2:$B$11,2),0)*'EV Scenarios'!O$2</f>
        <v>6.4487077183404143E-2</v>
      </c>
      <c r="P115" s="5">
        <f>'[3]Pc, Winter, S1'!P115*Main!$B$8+_xlfn.IFNA(VLOOKUP($A115,'EV Distribution'!$A$2:$B$11,2),0)*'EV Scenarios'!P$2</f>
        <v>5.8704963871759691E-2</v>
      </c>
      <c r="Q115" s="5">
        <f>'[3]Pc, Winter, S1'!Q115*Main!$B$8+_xlfn.IFNA(VLOOKUP($A115,'EV Distribution'!$A$2:$B$11,2),0)*'EV Scenarios'!Q$2</f>
        <v>5.5281810984068924E-2</v>
      </c>
      <c r="R115" s="5">
        <f>'[3]Pc, Winter, S1'!R115*Main!$B$8+_xlfn.IFNA(VLOOKUP($A115,'EV Distribution'!$A$2:$B$11,2),0)*'EV Scenarios'!R$2</f>
        <v>5.4020112122821769E-2</v>
      </c>
      <c r="S115" s="5">
        <f>'[3]Pc, Winter, S1'!S115*Main!$B$8+_xlfn.IFNA(VLOOKUP($A115,'EV Distribution'!$A$2:$B$11,2),0)*'EV Scenarios'!S$2</f>
        <v>5.5726293009814333E-2</v>
      </c>
      <c r="T115" s="5">
        <f>'[3]Pc, Winter, S1'!T115*Main!$B$8+_xlfn.IFNA(VLOOKUP($A115,'EV Distribution'!$A$2:$B$11,2),0)*'EV Scenarios'!T$2</f>
        <v>6.8443464908789636E-2</v>
      </c>
      <c r="U115" s="5">
        <f>'[3]Pc, Winter, S1'!U115*Main!$B$8+_xlfn.IFNA(VLOOKUP($A115,'EV Distribution'!$A$2:$B$11,2),0)*'EV Scenarios'!U$2</f>
        <v>8.1278992494556876E-2</v>
      </c>
      <c r="V115" s="5">
        <f>'[3]Pc, Winter, S1'!V115*Main!$B$8+_xlfn.IFNA(VLOOKUP($A115,'EV Distribution'!$A$2:$B$11,2),0)*'EV Scenarios'!V$2</f>
        <v>8.0914473530151035E-2</v>
      </c>
      <c r="W115" s="5">
        <f>'[3]Pc, Winter, S1'!W115*Main!$B$8+_xlfn.IFNA(VLOOKUP($A115,'EV Distribution'!$A$2:$B$11,2),0)*'EV Scenarios'!W$2</f>
        <v>7.9510029469657198E-2</v>
      </c>
      <c r="X115" s="5">
        <f>'[3]Pc, Winter, S1'!X115*Main!$B$8+_xlfn.IFNA(VLOOKUP($A115,'EV Distribution'!$A$2:$B$11,2),0)*'EV Scenarios'!X$2</f>
        <v>7.0932589909217414E-2</v>
      </c>
      <c r="Y115" s="5">
        <f>'[3]Pc, Winter, S1'!Y115*Main!$B$8+_xlfn.IFNA(VLOOKUP($A115,'EV Distribution'!$A$2:$B$11,2),0)*'EV Scenarios'!Y$2</f>
        <v>5.9721804183999097E-2</v>
      </c>
    </row>
    <row r="116" spans="1:25" x14ac:dyDescent="0.3">
      <c r="A116">
        <v>34</v>
      </c>
      <c r="B116" s="5">
        <f>'[3]Pc, Winter, S1'!B116*Main!$B$8+_xlfn.IFNA(VLOOKUP($A116,'EV Distribution'!$A$2:$B$11,2),0)*'EV Scenarios'!B$2</f>
        <v>7.9942664910313908E-3</v>
      </c>
      <c r="C116" s="5">
        <f>'[3]Pc, Winter, S1'!C116*Main!$B$8+_xlfn.IFNA(VLOOKUP($A116,'EV Distribution'!$A$2:$B$11,2),0)*'EV Scenarios'!C$2</f>
        <v>6.7692882155760753E-3</v>
      </c>
      <c r="D116" s="5">
        <f>'[3]Pc, Winter, S1'!D116*Main!$B$8+_xlfn.IFNA(VLOOKUP($A116,'EV Distribution'!$A$2:$B$11,2),0)*'EV Scenarios'!D$2</f>
        <v>5.8948319279905192E-3</v>
      </c>
      <c r="E116" s="5">
        <f>'[3]Pc, Winter, S1'!E116*Main!$B$8+_xlfn.IFNA(VLOOKUP($A116,'EV Distribution'!$A$2:$B$11,2),0)*'EV Scenarios'!E$2</f>
        <v>5.8210117568542998E-3</v>
      </c>
      <c r="F116" s="5">
        <f>'[3]Pc, Winter, S1'!F116*Main!$B$8+_xlfn.IFNA(VLOOKUP($A116,'EV Distribution'!$A$2:$B$11,2),0)*'EV Scenarios'!F$2</f>
        <v>5.6879852516078591E-3</v>
      </c>
      <c r="G116" s="5">
        <f>'[3]Pc, Winter, S1'!G116*Main!$B$8+_xlfn.IFNA(VLOOKUP($A116,'EV Distribution'!$A$2:$B$11,2),0)*'EV Scenarios'!G$2</f>
        <v>5.9142254841230042E-3</v>
      </c>
      <c r="H116" s="5">
        <f>'[3]Pc, Winter, S1'!H116*Main!$B$8+_xlfn.IFNA(VLOOKUP($A116,'EV Distribution'!$A$2:$B$11,2),0)*'EV Scenarios'!H$2</f>
        <v>5.8478240027633552E-3</v>
      </c>
      <c r="I116" s="5">
        <f>'[3]Pc, Winter, S1'!I116*Main!$B$8+_xlfn.IFNA(VLOOKUP($A116,'EV Distribution'!$A$2:$B$11,2),0)*'EV Scenarios'!I$2</f>
        <v>6.326420663637795E-3</v>
      </c>
      <c r="J116" s="5">
        <f>'[3]Pc, Winter, S1'!J116*Main!$B$8+_xlfn.IFNA(VLOOKUP($A116,'EV Distribution'!$A$2:$B$11,2),0)*'EV Scenarios'!J$2</f>
        <v>7.3508170055070409E-3</v>
      </c>
      <c r="K116" s="5">
        <f>'[3]Pc, Winter, S1'!K116*Main!$B$8+_xlfn.IFNA(VLOOKUP($A116,'EV Distribution'!$A$2:$B$11,2),0)*'EV Scenarios'!K$2</f>
        <v>7.8871843607062776E-3</v>
      </c>
      <c r="L116" s="5">
        <f>'[3]Pc, Winter, S1'!L116*Main!$B$8+_xlfn.IFNA(VLOOKUP($A116,'EV Distribution'!$A$2:$B$11,2),0)*'EV Scenarios'!L$2</f>
        <v>8.0967459829970109E-3</v>
      </c>
      <c r="M116" s="5">
        <f>'[3]Pc, Winter, S1'!M116*Main!$B$8+_xlfn.IFNA(VLOOKUP($A116,'EV Distribution'!$A$2:$B$11,2),0)*'EV Scenarios'!M$2</f>
        <v>8.925905249272283E-3</v>
      </c>
      <c r="N116" s="5">
        <f>'[3]Pc, Winter, S1'!N116*Main!$B$8+_xlfn.IFNA(VLOOKUP($A116,'EV Distribution'!$A$2:$B$11,2),0)*'EV Scenarios'!N$2</f>
        <v>1.1106791111679845E-2</v>
      </c>
      <c r="O116" s="5">
        <f>'[3]Pc, Winter, S1'!O116*Main!$B$8+_xlfn.IFNA(VLOOKUP($A116,'EV Distribution'!$A$2:$B$11,2),0)*'EV Scenarios'!O$2</f>
        <v>1.0369975948410826E-2</v>
      </c>
      <c r="P116" s="5">
        <f>'[3]Pc, Winter, S1'!P116*Main!$B$8+_xlfn.IFNA(VLOOKUP($A116,'EV Distribution'!$A$2:$B$11,2),0)*'EV Scenarios'!P$2</f>
        <v>8.2595769896792147E-3</v>
      </c>
      <c r="Q116" s="5">
        <f>'[3]Pc, Winter, S1'!Q116*Main!$B$8+_xlfn.IFNA(VLOOKUP($A116,'EV Distribution'!$A$2:$B$11,2),0)*'EV Scenarios'!Q$2</f>
        <v>8.0219498222651644E-3</v>
      </c>
      <c r="R116" s="5">
        <f>'[3]Pc, Winter, S1'!R116*Main!$B$8+_xlfn.IFNA(VLOOKUP($A116,'EV Distribution'!$A$2:$B$11,2),0)*'EV Scenarios'!R$2</f>
        <v>8.0127214607623315E-3</v>
      </c>
      <c r="S116" s="5">
        <f>'[3]Pc, Winter, S1'!S116*Main!$B$8+_xlfn.IFNA(VLOOKUP($A116,'EV Distribution'!$A$2:$B$11,2),0)*'EV Scenarios'!S$2</f>
        <v>7.9362015387656349E-3</v>
      </c>
      <c r="T116" s="5">
        <f>'[3]Pc, Winter, S1'!T116*Main!$B$8+_xlfn.IFNA(VLOOKUP($A116,'EV Distribution'!$A$2:$B$11,2),0)*'EV Scenarios'!T$2</f>
        <v>1.0140948885723981E-2</v>
      </c>
      <c r="U116" s="5">
        <f>'[3]Pc, Winter, S1'!U116*Main!$B$8+_xlfn.IFNA(VLOOKUP($A116,'EV Distribution'!$A$2:$B$11,2),0)*'EV Scenarios'!U$2</f>
        <v>1.4147654426800606E-2</v>
      </c>
      <c r="V116" s="5">
        <f>'[3]Pc, Winter, S1'!V116*Main!$B$8+_xlfn.IFNA(VLOOKUP($A116,'EV Distribution'!$A$2:$B$11,2),0)*'EV Scenarios'!V$2</f>
        <v>1.5316662621071316E-2</v>
      </c>
      <c r="W116" s="5">
        <f>'[3]Pc, Winter, S1'!W116*Main!$B$8+_xlfn.IFNA(VLOOKUP($A116,'EV Distribution'!$A$2:$B$11,2),0)*'EV Scenarios'!W$2</f>
        <v>1.4789561907206358E-2</v>
      </c>
      <c r="X116" s="5">
        <f>'[3]Pc, Winter, S1'!X116*Main!$B$8+_xlfn.IFNA(VLOOKUP($A116,'EV Distribution'!$A$2:$B$11,2),0)*'EV Scenarios'!X$2</f>
        <v>1.3262785732849499E-2</v>
      </c>
      <c r="Y116" s="5">
        <f>'[3]Pc, Winter, S1'!Y116*Main!$B$8+_xlfn.IFNA(VLOOKUP($A116,'EV Distribution'!$A$2:$B$11,2),0)*'EV Scenarios'!Y$2</f>
        <v>1.0159135019997444E-2</v>
      </c>
    </row>
    <row r="117" spans="1:25" x14ac:dyDescent="0.3">
      <c r="A117">
        <v>43</v>
      </c>
      <c r="B117" s="5">
        <f>'[3]Pc, Winter, S1'!B117*Main!$B$8+_xlfn.IFNA(VLOOKUP($A117,'EV Distribution'!$A$2:$B$11,2),0)*'EV Scenarios'!B$2</f>
        <v>0.14942804025287645</v>
      </c>
      <c r="C117" s="5">
        <f>'[3]Pc, Winter, S1'!C117*Main!$B$8+_xlfn.IFNA(VLOOKUP($A117,'EV Distribution'!$A$2:$B$11,2),0)*'EV Scenarios'!C$2</f>
        <v>0.14665117481599602</v>
      </c>
      <c r="D117" s="5">
        <f>'[3]Pc, Winter, S1'!D117*Main!$B$8+_xlfn.IFNA(VLOOKUP($A117,'EV Distribution'!$A$2:$B$11,2),0)*'EV Scenarios'!D$2</f>
        <v>0.12190902876884195</v>
      </c>
      <c r="E117" s="5">
        <f>'[3]Pc, Winter, S1'!E117*Main!$B$8+_xlfn.IFNA(VLOOKUP($A117,'EV Distribution'!$A$2:$B$11,2),0)*'EV Scenarios'!E$2</f>
        <v>0.11319432930028618</v>
      </c>
      <c r="F117" s="5">
        <f>'[3]Pc, Winter, S1'!F117*Main!$B$8+_xlfn.IFNA(VLOOKUP($A117,'EV Distribution'!$A$2:$B$11,2),0)*'EV Scenarios'!F$2</f>
        <v>9.4091919182268322E-2</v>
      </c>
      <c r="G117" s="5">
        <f>'[3]Pc, Winter, S1'!G117*Main!$B$8+_xlfn.IFNA(VLOOKUP($A117,'EV Distribution'!$A$2:$B$11,2),0)*'EV Scenarios'!G$2</f>
        <v>8.4167441684687469E-2</v>
      </c>
      <c r="H117" s="5">
        <f>'[3]Pc, Winter, S1'!H117*Main!$B$8+_xlfn.IFNA(VLOOKUP($A117,'EV Distribution'!$A$2:$B$11,2),0)*'EV Scenarios'!H$2</f>
        <v>0.1106497218849225</v>
      </c>
      <c r="I117" s="5">
        <f>'[3]Pc, Winter, S1'!I117*Main!$B$8+_xlfn.IFNA(VLOOKUP($A117,'EV Distribution'!$A$2:$B$11,2),0)*'EV Scenarios'!I$2</f>
        <v>4.8051507287644561E-2</v>
      </c>
      <c r="J117" s="5">
        <f>'[3]Pc, Winter, S1'!J117*Main!$B$8+_xlfn.IFNA(VLOOKUP($A117,'EV Distribution'!$A$2:$B$11,2),0)*'EV Scenarios'!J$2</f>
        <v>6.5956384556850364E-2</v>
      </c>
      <c r="K117" s="5">
        <f>'[3]Pc, Winter, S1'!K117*Main!$B$8+_xlfn.IFNA(VLOOKUP($A117,'EV Distribution'!$A$2:$B$11,2),0)*'EV Scenarios'!K$2</f>
        <v>9.8419618842665799E-2</v>
      </c>
      <c r="L117" s="5">
        <f>'[3]Pc, Winter, S1'!L117*Main!$B$8+_xlfn.IFNA(VLOOKUP($A117,'EV Distribution'!$A$2:$B$11,2),0)*'EV Scenarios'!L$2</f>
        <v>9.9257814972096015E-2</v>
      </c>
      <c r="M117" s="5">
        <f>'[3]Pc, Winter, S1'!M117*Main!$B$8+_xlfn.IFNA(VLOOKUP($A117,'EV Distribution'!$A$2:$B$11,2),0)*'EV Scenarios'!M$2</f>
        <v>0.10047148721414034</v>
      </c>
      <c r="N117" s="5">
        <f>'[3]Pc, Winter, S1'!N117*Main!$B$8+_xlfn.IFNA(VLOOKUP($A117,'EV Distribution'!$A$2:$B$11,2),0)*'EV Scenarios'!N$2</f>
        <v>0.10192509377333608</v>
      </c>
      <c r="O117" s="5">
        <f>'[3]Pc, Winter, S1'!O117*Main!$B$8+_xlfn.IFNA(VLOOKUP($A117,'EV Distribution'!$A$2:$B$11,2),0)*'EV Scenarios'!O$2</f>
        <v>0.11747892752482594</v>
      </c>
      <c r="P117" s="5">
        <f>'[3]Pc, Winter, S1'!P117*Main!$B$8+_xlfn.IFNA(VLOOKUP($A117,'EV Distribution'!$A$2:$B$11,2),0)*'EV Scenarios'!P$2</f>
        <v>0.11851179447430375</v>
      </c>
      <c r="Q117" s="5">
        <f>'[3]Pc, Winter, S1'!Q117*Main!$B$8+_xlfn.IFNA(VLOOKUP($A117,'EV Distribution'!$A$2:$B$11,2),0)*'EV Scenarios'!Q$2</f>
        <v>0.11892520111935528</v>
      </c>
      <c r="R117" s="5">
        <f>'[3]Pc, Winter, S1'!R117*Main!$B$8+_xlfn.IFNA(VLOOKUP($A117,'EV Distribution'!$A$2:$B$11,2),0)*'EV Scenarios'!R$2</f>
        <v>0.10376569456199354</v>
      </c>
      <c r="S117" s="5">
        <f>'[3]Pc, Winter, S1'!S117*Main!$B$8+_xlfn.IFNA(VLOOKUP($A117,'EV Distribution'!$A$2:$B$11,2),0)*'EV Scenarios'!S$2</f>
        <v>0.12547859313566498</v>
      </c>
      <c r="T117" s="5">
        <f>'[3]Pc, Winter, S1'!T117*Main!$B$8+_xlfn.IFNA(VLOOKUP($A117,'EV Distribution'!$A$2:$B$11,2),0)*'EV Scenarios'!T$2</f>
        <v>0.10602973530542444</v>
      </c>
      <c r="U117" s="5">
        <f>'[3]Pc, Winter, S1'!U117*Main!$B$8+_xlfn.IFNA(VLOOKUP($A117,'EV Distribution'!$A$2:$B$11,2),0)*'EV Scenarios'!U$2</f>
        <v>9.6607453380605376E-2</v>
      </c>
      <c r="V117" s="5">
        <f>'[3]Pc, Winter, S1'!V117*Main!$B$8+_xlfn.IFNA(VLOOKUP($A117,'EV Distribution'!$A$2:$B$11,2),0)*'EV Scenarios'!V$2</f>
        <v>9.8936005398655699E-2</v>
      </c>
      <c r="W117" s="5">
        <f>'[3]Pc, Winter, S1'!W117*Main!$B$8+_xlfn.IFNA(VLOOKUP($A117,'EV Distribution'!$A$2:$B$11,2),0)*'EV Scenarios'!W$2</f>
        <v>7.7860004597081256E-2</v>
      </c>
      <c r="X117" s="5">
        <f>'[3]Pc, Winter, S1'!X117*Main!$B$8+_xlfn.IFNA(VLOOKUP($A117,'EV Distribution'!$A$2:$B$11,2),0)*'EV Scenarios'!X$2</f>
        <v>0.13680846199064295</v>
      </c>
      <c r="Y117" s="5">
        <f>'[3]Pc, Winter, S1'!Y117*Main!$B$8+_xlfn.IFNA(VLOOKUP($A117,'EV Distribution'!$A$2:$B$11,2),0)*'EV Scenarios'!Y$2</f>
        <v>0.14283522135427978</v>
      </c>
    </row>
    <row r="118" spans="1:25" x14ac:dyDescent="0.3">
      <c r="A118">
        <v>57</v>
      </c>
      <c r="B118" s="5">
        <f>'[3]Pc, Winter, S1'!B118*Main!$B$8+_xlfn.IFNA(VLOOKUP($A118,'EV Distribution'!$A$2:$B$11,2),0)*'EV Scenarios'!B$2</f>
        <v>0.13078154688220342</v>
      </c>
      <c r="C118" s="5">
        <f>'[3]Pc, Winter, S1'!C118*Main!$B$8+_xlfn.IFNA(VLOOKUP($A118,'EV Distribution'!$A$2:$B$11,2),0)*'EV Scenarios'!C$2</f>
        <v>0.13419899665736865</v>
      </c>
      <c r="D118" s="5">
        <f>'[3]Pc, Winter, S1'!D118*Main!$B$8+_xlfn.IFNA(VLOOKUP($A118,'EV Distribution'!$A$2:$B$11,2),0)*'EV Scenarios'!D$2</f>
        <v>0.11967926920468983</v>
      </c>
      <c r="E118" s="5">
        <f>'[3]Pc, Winter, S1'!E118*Main!$B$8+_xlfn.IFNA(VLOOKUP($A118,'EV Distribution'!$A$2:$B$11,2),0)*'EV Scenarios'!E$2</f>
        <v>0.11300249065552967</v>
      </c>
      <c r="F118" s="5">
        <f>'[3]Pc, Winter, S1'!F118*Main!$B$8+_xlfn.IFNA(VLOOKUP($A118,'EV Distribution'!$A$2:$B$11,2),0)*'EV Scenarios'!F$2</f>
        <v>9.5043142895798918E-2</v>
      </c>
      <c r="G118" s="5">
        <f>'[3]Pc, Winter, S1'!G118*Main!$B$8+_xlfn.IFNA(VLOOKUP($A118,'EV Distribution'!$A$2:$B$11,2),0)*'EV Scenarios'!G$2</f>
        <v>8.1659454954793084E-2</v>
      </c>
      <c r="H118" s="5">
        <f>'[3]Pc, Winter, S1'!H118*Main!$B$8+_xlfn.IFNA(VLOOKUP($A118,'EV Distribution'!$A$2:$B$11,2),0)*'EV Scenarios'!H$2</f>
        <v>9.7762443473590796E-2</v>
      </c>
      <c r="I118" s="5">
        <f>'[3]Pc, Winter, S1'!I118*Main!$B$8+_xlfn.IFNA(VLOOKUP($A118,'EV Distribution'!$A$2:$B$11,2),0)*'EV Scenarios'!I$2</f>
        <v>2.3560474966613565E-2</v>
      </c>
      <c r="J118" s="5">
        <f>'[3]Pc, Winter, S1'!J118*Main!$B$8+_xlfn.IFNA(VLOOKUP($A118,'EV Distribution'!$A$2:$B$11,2),0)*'EV Scenarios'!J$2</f>
        <v>2.3755281725680512E-2</v>
      </c>
      <c r="K118" s="5">
        <f>'[3]Pc, Winter, S1'!K118*Main!$B$8+_xlfn.IFNA(VLOOKUP($A118,'EV Distribution'!$A$2:$B$11,2),0)*'EV Scenarios'!K$2</f>
        <v>3.4635746253884436E-2</v>
      </c>
      <c r="L118" s="5">
        <f>'[3]Pc, Winter, S1'!L118*Main!$B$8+_xlfn.IFNA(VLOOKUP($A118,'EV Distribution'!$A$2:$B$11,2),0)*'EV Scenarios'!L$2</f>
        <v>2.7360026580958423E-2</v>
      </c>
      <c r="M118" s="5">
        <f>'[3]Pc, Winter, S1'!M118*Main!$B$8+_xlfn.IFNA(VLOOKUP($A118,'EV Distribution'!$A$2:$B$11,2),0)*'EV Scenarios'!M$2</f>
        <v>3.2049261767553697E-2</v>
      </c>
      <c r="N118" s="5">
        <f>'[3]Pc, Winter, S1'!N118*Main!$B$8+_xlfn.IFNA(VLOOKUP($A118,'EV Distribution'!$A$2:$B$11,2),0)*'EV Scenarios'!N$2</f>
        <v>4.4467897826302019E-2</v>
      </c>
      <c r="O118" s="5">
        <f>'[3]Pc, Winter, S1'!O118*Main!$B$8+_xlfn.IFNA(VLOOKUP($A118,'EV Distribution'!$A$2:$B$11,2),0)*'EV Scenarios'!O$2</f>
        <v>6.2362110796234563E-2</v>
      </c>
      <c r="P118" s="5">
        <f>'[3]Pc, Winter, S1'!P118*Main!$B$8+_xlfn.IFNA(VLOOKUP($A118,'EV Distribution'!$A$2:$B$11,2),0)*'EV Scenarios'!P$2</f>
        <v>6.0393798635089688E-2</v>
      </c>
      <c r="Q118" s="5">
        <f>'[3]Pc, Winter, S1'!Q118*Main!$B$8+_xlfn.IFNA(VLOOKUP($A118,'EV Distribution'!$A$2:$B$11,2),0)*'EV Scenarios'!Q$2</f>
        <v>5.9231811089936873E-2</v>
      </c>
      <c r="R118" s="5">
        <f>'[3]Pc, Winter, S1'!R118*Main!$B$8+_xlfn.IFNA(VLOOKUP($A118,'EV Distribution'!$A$2:$B$11,2),0)*'EV Scenarios'!R$2</f>
        <v>4.1560865020326881E-2</v>
      </c>
      <c r="S118" s="5">
        <f>'[3]Pc, Winter, S1'!S118*Main!$B$8+_xlfn.IFNA(VLOOKUP($A118,'EV Distribution'!$A$2:$B$11,2),0)*'EV Scenarios'!S$2</f>
        <v>6.8030229310046431E-2</v>
      </c>
      <c r="T118" s="5">
        <f>'[3]Pc, Winter, S1'!T118*Main!$B$8+_xlfn.IFNA(VLOOKUP($A118,'EV Distribution'!$A$2:$B$11,2),0)*'EV Scenarios'!T$2</f>
        <v>5.0100616170379003E-2</v>
      </c>
      <c r="U118" s="5">
        <f>'[3]Pc, Winter, S1'!U118*Main!$B$8+_xlfn.IFNA(VLOOKUP($A118,'EV Distribution'!$A$2:$B$11,2),0)*'EV Scenarios'!U$2</f>
        <v>4.5491117483400206E-2</v>
      </c>
      <c r="V118" s="5">
        <f>'[3]Pc, Winter, S1'!V118*Main!$B$8+_xlfn.IFNA(VLOOKUP($A118,'EV Distribution'!$A$2:$B$11,2),0)*'EV Scenarios'!V$2</f>
        <v>5.6263222283179926E-2</v>
      </c>
      <c r="W118" s="5">
        <f>'[3]Pc, Winter, S1'!W118*Main!$B$8+_xlfn.IFNA(VLOOKUP($A118,'EV Distribution'!$A$2:$B$11,2),0)*'EV Scenarios'!W$2</f>
        <v>4.3737633143345334E-2</v>
      </c>
      <c r="X118" s="5">
        <f>'[3]Pc, Winter, S1'!X118*Main!$B$8+_xlfn.IFNA(VLOOKUP($A118,'EV Distribution'!$A$2:$B$11,2),0)*'EV Scenarios'!X$2</f>
        <v>0.11086042652390646</v>
      </c>
      <c r="Y118" s="5">
        <f>'[3]Pc, Winter, S1'!Y118*Main!$B$8+_xlfn.IFNA(VLOOKUP($A118,'EV Distribution'!$A$2:$B$11,2),0)*'EV Scenarios'!Y$2</f>
        <v>0.12750599768867027</v>
      </c>
    </row>
    <row r="119" spans="1:25" x14ac:dyDescent="0.3">
      <c r="A119">
        <v>106</v>
      </c>
      <c r="B119" s="5">
        <f>'[3]Pc, Winter, S1'!B119*Main!$B$8+_xlfn.IFNA(VLOOKUP($A119,'EV Distribution'!$A$2:$B$11,2),0)*'EV Scenarios'!B$2</f>
        <v>0.19193543842482397</v>
      </c>
      <c r="C119" s="5">
        <f>'[3]Pc, Winter, S1'!C119*Main!$B$8+_xlfn.IFNA(VLOOKUP($A119,'EV Distribution'!$A$2:$B$11,2),0)*'EV Scenarios'!C$2</f>
        <v>0.1860121388653086</v>
      </c>
      <c r="D119" s="5">
        <f>'[3]Pc, Winter, S1'!D119*Main!$B$8+_xlfn.IFNA(VLOOKUP($A119,'EV Distribution'!$A$2:$B$11,2),0)*'EV Scenarios'!D$2</f>
        <v>0.17309284353472387</v>
      </c>
      <c r="E119" s="5">
        <f>'[3]Pc, Winter, S1'!E119*Main!$B$8+_xlfn.IFNA(VLOOKUP($A119,'EV Distribution'!$A$2:$B$11,2),0)*'EV Scenarios'!E$2</f>
        <v>0.16682986148932522</v>
      </c>
      <c r="F119" s="5">
        <f>'[3]Pc, Winter, S1'!F119*Main!$B$8+_xlfn.IFNA(VLOOKUP($A119,'EV Distribution'!$A$2:$B$11,2),0)*'EV Scenarios'!F$2</f>
        <v>0.14869151227014496</v>
      </c>
      <c r="G119" s="5">
        <f>'[3]Pc, Winter, S1'!G119*Main!$B$8+_xlfn.IFNA(VLOOKUP($A119,'EV Distribution'!$A$2:$B$11,2),0)*'EV Scenarios'!G$2</f>
        <v>0.13341744030880731</v>
      </c>
      <c r="H119" s="5">
        <f>'[3]Pc, Winter, S1'!H119*Main!$B$8+_xlfn.IFNA(VLOOKUP($A119,'EV Distribution'!$A$2:$B$11,2),0)*'EV Scenarios'!H$2</f>
        <v>0.14669375840995497</v>
      </c>
      <c r="I119" s="5">
        <f>'[3]Pc, Winter, S1'!I119*Main!$B$8+_xlfn.IFNA(VLOOKUP($A119,'EV Distribution'!$A$2:$B$11,2),0)*'EV Scenarios'!I$2</f>
        <v>7.8908083721112618E-2</v>
      </c>
      <c r="J119" s="5">
        <f>'[3]Pc, Winter, S1'!J119*Main!$B$8+_xlfn.IFNA(VLOOKUP($A119,'EV Distribution'!$A$2:$B$11,2),0)*'EV Scenarios'!J$2</f>
        <v>8.9560922898262341E-2</v>
      </c>
      <c r="K119" s="5">
        <f>'[3]Pc, Winter, S1'!K119*Main!$B$8+_xlfn.IFNA(VLOOKUP($A119,'EV Distribution'!$A$2:$B$11,2),0)*'EV Scenarios'!K$2</f>
        <v>0.1065314573066881</v>
      </c>
      <c r="L119" s="5">
        <f>'[3]Pc, Winter, S1'!L119*Main!$B$8+_xlfn.IFNA(VLOOKUP($A119,'EV Distribution'!$A$2:$B$11,2),0)*'EV Scenarios'!L$2</f>
        <v>0.10176105471067874</v>
      </c>
      <c r="M119" s="5">
        <f>'[3]Pc, Winter, S1'!M119*Main!$B$8+_xlfn.IFNA(VLOOKUP($A119,'EV Distribution'!$A$2:$B$11,2),0)*'EV Scenarios'!M$2</f>
        <v>0.10292464758239421</v>
      </c>
      <c r="N119" s="5">
        <f>'[3]Pc, Winter, S1'!N119*Main!$B$8+_xlfn.IFNA(VLOOKUP($A119,'EV Distribution'!$A$2:$B$11,2),0)*'EV Scenarios'!N$2</f>
        <v>0.11494254202096611</v>
      </c>
      <c r="O119" s="5">
        <f>'[3]Pc, Winter, S1'!O119*Main!$B$8+_xlfn.IFNA(VLOOKUP($A119,'EV Distribution'!$A$2:$B$11,2),0)*'EV Scenarios'!O$2</f>
        <v>0.12532143347798658</v>
      </c>
      <c r="P119" s="5">
        <f>'[3]Pc, Winter, S1'!P119*Main!$B$8+_xlfn.IFNA(VLOOKUP($A119,'EV Distribution'!$A$2:$B$11,2),0)*'EV Scenarios'!P$2</f>
        <v>0.12252807055766658</v>
      </c>
      <c r="Q119" s="5">
        <f>'[3]Pc, Winter, S1'!Q119*Main!$B$8+_xlfn.IFNA(VLOOKUP($A119,'EV Distribution'!$A$2:$B$11,2),0)*'EV Scenarios'!Q$2</f>
        <v>0.12333570949827415</v>
      </c>
      <c r="R119" s="5">
        <f>'[3]Pc, Winter, S1'!R119*Main!$B$8+_xlfn.IFNA(VLOOKUP($A119,'EV Distribution'!$A$2:$B$11,2),0)*'EV Scenarios'!R$2</f>
        <v>0.1070879099628373</v>
      </c>
      <c r="S119" s="5">
        <f>'[3]Pc, Winter, S1'!S119*Main!$B$8+_xlfn.IFNA(VLOOKUP($A119,'EV Distribution'!$A$2:$B$11,2),0)*'EV Scenarios'!S$2</f>
        <v>0.13639817278679395</v>
      </c>
      <c r="T119" s="5">
        <f>'[3]Pc, Winter, S1'!T119*Main!$B$8+_xlfn.IFNA(VLOOKUP($A119,'EV Distribution'!$A$2:$B$11,2),0)*'EV Scenarios'!T$2</f>
        <v>0.13285364399793487</v>
      </c>
      <c r="U119" s="5">
        <f>'[3]Pc, Winter, S1'!U119*Main!$B$8+_xlfn.IFNA(VLOOKUP($A119,'EV Distribution'!$A$2:$B$11,2),0)*'EV Scenarios'!U$2</f>
        <v>0.14239613587835831</v>
      </c>
      <c r="V119" s="5">
        <f>'[3]Pc, Winter, S1'!V119*Main!$B$8+_xlfn.IFNA(VLOOKUP($A119,'EV Distribution'!$A$2:$B$11,2),0)*'EV Scenarios'!V$2</f>
        <v>0.15871068893271578</v>
      </c>
      <c r="W119" s="5">
        <f>'[3]Pc, Winter, S1'!W119*Main!$B$8+_xlfn.IFNA(VLOOKUP($A119,'EV Distribution'!$A$2:$B$11,2),0)*'EV Scenarios'!W$2</f>
        <v>0.14348319444998428</v>
      </c>
      <c r="X119" s="5">
        <f>'[3]Pc, Winter, S1'!X119*Main!$B$8+_xlfn.IFNA(VLOOKUP($A119,'EV Distribution'!$A$2:$B$11,2),0)*'EV Scenarios'!X$2</f>
        <v>0.1985983752704252</v>
      </c>
      <c r="Y119" s="5">
        <f>'[3]Pc, Winter, S1'!Y119*Main!$B$8+_xlfn.IFNA(VLOOKUP($A119,'EV Distribution'!$A$2:$B$11,2),0)*'EV Scenarios'!Y$2</f>
        <v>0.19160915153967528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05F5-9514-4EC1-98D5-4116A792C54F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'[3]Pc, Winter, S2'!B2*Main!$B$8+_xlfn.IFNA(VLOOKUP($A2,'EV Distribution'!$A$2:$B$11,2),0)*'EV Scenarios'!B$2</f>
        <v>4.6753995456824011</v>
      </c>
      <c r="C2" s="5">
        <f>'[3]Pc, Winter, S2'!C2*Main!$B$8+_xlfn.IFNA(VLOOKUP($A2,'EV Distribution'!$A$2:$B$11,2),0)*'EV Scenarios'!C$2</f>
        <v>4.6753995456824011</v>
      </c>
      <c r="D2" s="5">
        <f>'[3]Pc, Winter, S2'!D2*Main!$B$8+_xlfn.IFNA(VLOOKUP($A2,'EV Distribution'!$A$2:$B$11,2),0)*'EV Scenarios'!D$2</f>
        <v>4.6753995456824011</v>
      </c>
      <c r="E2" s="5">
        <f>'[3]Pc, Winter, S2'!E2*Main!$B$8+_xlfn.IFNA(VLOOKUP($A2,'EV Distribution'!$A$2:$B$11,2),0)*'EV Scenarios'!E$2</f>
        <v>4.6753995456824011</v>
      </c>
      <c r="F2" s="5">
        <f>'[3]Pc, Winter, S2'!F2*Main!$B$8+_xlfn.IFNA(VLOOKUP($A2,'EV Distribution'!$A$2:$B$11,2),0)*'EV Scenarios'!F$2</f>
        <v>4.6753995456824011</v>
      </c>
      <c r="G2" s="5">
        <f>'[3]Pc, Winter, S2'!G2*Main!$B$8+_xlfn.IFNA(VLOOKUP($A2,'EV Distribution'!$A$2:$B$11,2),0)*'EV Scenarios'!G$2</f>
        <v>4.6753995456824011</v>
      </c>
      <c r="H2" s="5">
        <f>'[3]Pc, Winter, S2'!H2*Main!$B$8+_xlfn.IFNA(VLOOKUP($A2,'EV Distribution'!$A$2:$B$11,2),0)*'EV Scenarios'!H$2</f>
        <v>4.6753995456824011</v>
      </c>
      <c r="I2" s="5">
        <f>'[3]Pc, Winter, S2'!I2*Main!$B$8+_xlfn.IFNA(VLOOKUP($A2,'EV Distribution'!$A$2:$B$11,2),0)*'EV Scenarios'!I$2</f>
        <v>4.6753995456824011</v>
      </c>
      <c r="J2" s="5">
        <f>'[3]Pc, Winter, S2'!J2*Main!$B$8+_xlfn.IFNA(VLOOKUP($A2,'EV Distribution'!$A$2:$B$11,2),0)*'EV Scenarios'!J$2</f>
        <v>4.6753995456824011</v>
      </c>
      <c r="K2" s="5">
        <f>'[3]Pc, Winter, S2'!K2*Main!$B$8+_xlfn.IFNA(VLOOKUP($A2,'EV Distribution'!$A$2:$B$11,2),0)*'EV Scenarios'!K$2</f>
        <v>4.6753995456824011</v>
      </c>
      <c r="L2" s="5">
        <f>'[3]Pc, Winter, S2'!L2*Main!$B$8+_xlfn.IFNA(VLOOKUP($A2,'EV Distribution'!$A$2:$B$11,2),0)*'EV Scenarios'!L$2</f>
        <v>4.6753995456824011</v>
      </c>
      <c r="M2" s="5">
        <f>'[3]Pc, Winter, S2'!M2*Main!$B$8+_xlfn.IFNA(VLOOKUP($A2,'EV Distribution'!$A$2:$B$11,2),0)*'EV Scenarios'!M$2</f>
        <v>4.6753995456824011</v>
      </c>
      <c r="N2" s="5">
        <f>'[3]Pc, Winter, S2'!N2*Main!$B$8+_xlfn.IFNA(VLOOKUP($A2,'EV Distribution'!$A$2:$B$11,2),0)*'EV Scenarios'!N$2</f>
        <v>4.6753995456824011</v>
      </c>
      <c r="O2" s="5">
        <f>'[3]Pc, Winter, S2'!O2*Main!$B$8+_xlfn.IFNA(VLOOKUP($A2,'EV Distribution'!$A$2:$B$11,2),0)*'EV Scenarios'!O$2</f>
        <v>4.6753995456824011</v>
      </c>
      <c r="P2" s="5">
        <f>'[3]Pc, Winter, S2'!P2*Main!$B$8+_xlfn.IFNA(VLOOKUP($A2,'EV Distribution'!$A$2:$B$11,2),0)*'EV Scenarios'!P$2</f>
        <v>4.6753995456824011</v>
      </c>
      <c r="Q2" s="5">
        <f>'[3]Pc, Winter, S2'!Q2*Main!$B$8+_xlfn.IFNA(VLOOKUP($A2,'EV Distribution'!$A$2:$B$11,2),0)*'EV Scenarios'!Q$2</f>
        <v>4.6753995456824011</v>
      </c>
      <c r="R2" s="5">
        <f>'[3]Pc, Winter, S2'!R2*Main!$B$8+_xlfn.IFNA(VLOOKUP($A2,'EV Distribution'!$A$2:$B$11,2),0)*'EV Scenarios'!R$2</f>
        <v>4.6753995456824011</v>
      </c>
      <c r="S2" s="5">
        <f>'[3]Pc, Winter, S2'!S2*Main!$B$8+_xlfn.IFNA(VLOOKUP($A2,'EV Distribution'!$A$2:$B$11,2),0)*'EV Scenarios'!S$2</f>
        <v>4.6753995456824011</v>
      </c>
      <c r="T2" s="5">
        <f>'[3]Pc, Winter, S2'!T2*Main!$B$8+_xlfn.IFNA(VLOOKUP($A2,'EV Distribution'!$A$2:$B$11,2),0)*'EV Scenarios'!T$2</f>
        <v>4.6753995456824011</v>
      </c>
      <c r="U2" s="5">
        <f>'[3]Pc, Winter, S2'!U2*Main!$B$8+_xlfn.IFNA(VLOOKUP($A2,'EV Distribution'!$A$2:$B$11,2),0)*'EV Scenarios'!U$2</f>
        <v>4.6753995456824011</v>
      </c>
      <c r="V2" s="5">
        <f>'[3]Pc, Winter, S2'!V2*Main!$B$8+_xlfn.IFNA(VLOOKUP($A2,'EV Distribution'!$A$2:$B$11,2),0)*'EV Scenarios'!V$2</f>
        <v>4.6753995456824011</v>
      </c>
      <c r="W2" s="5">
        <f>'[3]Pc, Winter, S2'!W2*Main!$B$8+_xlfn.IFNA(VLOOKUP($A2,'EV Distribution'!$A$2:$B$11,2),0)*'EV Scenarios'!W$2</f>
        <v>4.6753995456824011</v>
      </c>
      <c r="X2" s="5">
        <f>'[3]Pc, Winter, S2'!X2*Main!$B$8+_xlfn.IFNA(VLOOKUP($A2,'EV Distribution'!$A$2:$B$11,2),0)*'EV Scenarios'!X$2</f>
        <v>4.6753995456824011</v>
      </c>
      <c r="Y2" s="5">
        <f>'[3]Pc, Winter, S2'!Y2*Main!$B$8+_xlfn.IFNA(VLOOKUP($A2,'EV Distribution'!$A$2:$B$11,2),0)*'EV Scenarios'!Y$2</f>
        <v>4.6753995456824011</v>
      </c>
    </row>
    <row r="3" spans="1:25" x14ac:dyDescent="0.3">
      <c r="A3">
        <v>1</v>
      </c>
      <c r="B3" s="5">
        <f>'[3]Pc, Winter, S2'!B3*Main!$B$8+_xlfn.IFNA(VLOOKUP($A3,'EV Distribution'!$A$2:$B$11,2),0)*'EV Scenarios'!B$2</f>
        <v>9.3507990913648023</v>
      </c>
      <c r="C3" s="5">
        <f>'[3]Pc, Winter, S2'!C3*Main!$B$8+_xlfn.IFNA(VLOOKUP($A3,'EV Distribution'!$A$2:$B$11,2),0)*'EV Scenarios'!C$2</f>
        <v>9.3507990913648023</v>
      </c>
      <c r="D3" s="5">
        <f>'[3]Pc, Winter, S2'!D3*Main!$B$8+_xlfn.IFNA(VLOOKUP($A3,'EV Distribution'!$A$2:$B$11,2),0)*'EV Scenarios'!D$2</f>
        <v>9.3507990913648023</v>
      </c>
      <c r="E3" s="5">
        <f>'[3]Pc, Winter, S2'!E3*Main!$B$8+_xlfn.IFNA(VLOOKUP($A3,'EV Distribution'!$A$2:$B$11,2),0)*'EV Scenarios'!E$2</f>
        <v>9.3507990913648023</v>
      </c>
      <c r="F3" s="5">
        <f>'[3]Pc, Winter, S2'!F3*Main!$B$8+_xlfn.IFNA(VLOOKUP($A3,'EV Distribution'!$A$2:$B$11,2),0)*'EV Scenarios'!F$2</f>
        <v>9.3507990913648023</v>
      </c>
      <c r="G3" s="5">
        <f>'[3]Pc, Winter, S2'!G3*Main!$B$8+_xlfn.IFNA(VLOOKUP($A3,'EV Distribution'!$A$2:$B$11,2),0)*'EV Scenarios'!G$2</f>
        <v>9.3507990913648023</v>
      </c>
      <c r="H3" s="5">
        <f>'[3]Pc, Winter, S2'!H3*Main!$B$8+_xlfn.IFNA(VLOOKUP($A3,'EV Distribution'!$A$2:$B$11,2),0)*'EV Scenarios'!H$2</f>
        <v>9.3507990913648023</v>
      </c>
      <c r="I3" s="5">
        <f>'[3]Pc, Winter, S2'!I3*Main!$B$8+_xlfn.IFNA(VLOOKUP($A3,'EV Distribution'!$A$2:$B$11,2),0)*'EV Scenarios'!I$2</f>
        <v>9.3507990913648023</v>
      </c>
      <c r="J3" s="5">
        <f>'[3]Pc, Winter, S2'!J3*Main!$B$8+_xlfn.IFNA(VLOOKUP($A3,'EV Distribution'!$A$2:$B$11,2),0)*'EV Scenarios'!J$2</f>
        <v>9.3507990913648023</v>
      </c>
      <c r="K3" s="5">
        <f>'[3]Pc, Winter, S2'!K3*Main!$B$8+_xlfn.IFNA(VLOOKUP($A3,'EV Distribution'!$A$2:$B$11,2),0)*'EV Scenarios'!K$2</f>
        <v>9.3507990913648023</v>
      </c>
      <c r="L3" s="5">
        <f>'[3]Pc, Winter, S2'!L3*Main!$B$8+_xlfn.IFNA(VLOOKUP($A3,'EV Distribution'!$A$2:$B$11,2),0)*'EV Scenarios'!L$2</f>
        <v>9.3507990913648023</v>
      </c>
      <c r="M3" s="5">
        <f>'[3]Pc, Winter, S2'!M3*Main!$B$8+_xlfn.IFNA(VLOOKUP($A3,'EV Distribution'!$A$2:$B$11,2),0)*'EV Scenarios'!M$2</f>
        <v>9.3507990913648023</v>
      </c>
      <c r="N3" s="5">
        <f>'[3]Pc, Winter, S2'!N3*Main!$B$8+_xlfn.IFNA(VLOOKUP($A3,'EV Distribution'!$A$2:$B$11,2),0)*'EV Scenarios'!N$2</f>
        <v>9.3507990913648023</v>
      </c>
      <c r="O3" s="5">
        <f>'[3]Pc, Winter, S2'!O3*Main!$B$8+_xlfn.IFNA(VLOOKUP($A3,'EV Distribution'!$A$2:$B$11,2),0)*'EV Scenarios'!O$2</f>
        <v>9.3507990913648023</v>
      </c>
      <c r="P3" s="5">
        <f>'[3]Pc, Winter, S2'!P3*Main!$B$8+_xlfn.IFNA(VLOOKUP($A3,'EV Distribution'!$A$2:$B$11,2),0)*'EV Scenarios'!P$2</f>
        <v>9.3507990913648023</v>
      </c>
      <c r="Q3" s="5">
        <f>'[3]Pc, Winter, S2'!Q3*Main!$B$8+_xlfn.IFNA(VLOOKUP($A3,'EV Distribution'!$A$2:$B$11,2),0)*'EV Scenarios'!Q$2</f>
        <v>9.3507990913648023</v>
      </c>
      <c r="R3" s="5">
        <f>'[3]Pc, Winter, S2'!R3*Main!$B$8+_xlfn.IFNA(VLOOKUP($A3,'EV Distribution'!$A$2:$B$11,2),0)*'EV Scenarios'!R$2</f>
        <v>9.3507990913648023</v>
      </c>
      <c r="S3" s="5">
        <f>'[3]Pc, Winter, S2'!S3*Main!$B$8+_xlfn.IFNA(VLOOKUP($A3,'EV Distribution'!$A$2:$B$11,2),0)*'EV Scenarios'!S$2</f>
        <v>9.3507990913648023</v>
      </c>
      <c r="T3" s="5">
        <f>'[3]Pc, Winter, S2'!T3*Main!$B$8+_xlfn.IFNA(VLOOKUP($A3,'EV Distribution'!$A$2:$B$11,2),0)*'EV Scenarios'!T$2</f>
        <v>9.3507990913648023</v>
      </c>
      <c r="U3" s="5">
        <f>'[3]Pc, Winter, S2'!U3*Main!$B$8+_xlfn.IFNA(VLOOKUP($A3,'EV Distribution'!$A$2:$B$11,2),0)*'EV Scenarios'!U$2</f>
        <v>9.3507990913648023</v>
      </c>
      <c r="V3" s="5">
        <f>'[3]Pc, Winter, S2'!V3*Main!$B$8+_xlfn.IFNA(VLOOKUP($A3,'EV Distribution'!$A$2:$B$11,2),0)*'EV Scenarios'!V$2</f>
        <v>9.3507990913648023</v>
      </c>
      <c r="W3" s="5">
        <f>'[3]Pc, Winter, S2'!W3*Main!$B$8+_xlfn.IFNA(VLOOKUP($A3,'EV Distribution'!$A$2:$B$11,2),0)*'EV Scenarios'!W$2</f>
        <v>9.3507990913648023</v>
      </c>
      <c r="X3" s="5">
        <f>'[3]Pc, Winter, S2'!X3*Main!$B$8+_xlfn.IFNA(VLOOKUP($A3,'EV Distribution'!$A$2:$B$11,2),0)*'EV Scenarios'!X$2</f>
        <v>9.3507990913648023</v>
      </c>
      <c r="Y3" s="5">
        <f>'[3]Pc, Winter, S2'!Y3*Main!$B$8+_xlfn.IFNA(VLOOKUP($A3,'EV Distribution'!$A$2:$B$11,2),0)*'EV Scenarios'!Y$2</f>
        <v>9.3507990913648023</v>
      </c>
    </row>
    <row r="4" spans="1:25" x14ac:dyDescent="0.3">
      <c r="A4">
        <v>2</v>
      </c>
      <c r="B4" s="5">
        <f>'[3]Pc, Winter, S2'!B4*Main!$B$8+_xlfn.IFNA(VLOOKUP($A4,'EV Distribution'!$A$2:$B$11,2),0)*'EV Scenarios'!B$2</f>
        <v>1.6286738713270003E-3</v>
      </c>
      <c r="C4" s="5">
        <f>'[3]Pc, Winter, S2'!C4*Main!$B$8+_xlfn.IFNA(VLOOKUP($A4,'EV Distribution'!$A$2:$B$11,2),0)*'EV Scenarios'!C$2</f>
        <v>1.369319831337031E-3</v>
      </c>
      <c r="D4" s="5">
        <f>'[3]Pc, Winter, S2'!D4*Main!$B$8+_xlfn.IFNA(VLOOKUP($A4,'EV Distribution'!$A$2:$B$11,2),0)*'EV Scenarios'!D$2</f>
        <v>1.2854849549848557E-3</v>
      </c>
      <c r="E4" s="5">
        <f>'[3]Pc, Winter, S2'!E4*Main!$B$8+_xlfn.IFNA(VLOOKUP($A4,'EV Distribution'!$A$2:$B$11,2),0)*'EV Scenarios'!E$2</f>
        <v>1.263748731610416E-3</v>
      </c>
      <c r="F4" s="5">
        <f>'[3]Pc, Winter, S2'!F4*Main!$B$8+_xlfn.IFNA(VLOOKUP($A4,'EV Distribution'!$A$2:$B$11,2),0)*'EV Scenarios'!F$2</f>
        <v>1.2440802035589254E-3</v>
      </c>
      <c r="G4" s="5">
        <f>'[3]Pc, Winter, S2'!G4*Main!$B$8+_xlfn.IFNA(VLOOKUP($A4,'EV Distribution'!$A$2:$B$11,2),0)*'EV Scenarios'!G$2</f>
        <v>1.2420683208146488E-3</v>
      </c>
      <c r="H4" s="5">
        <f>'[3]Pc, Winter, S2'!H4*Main!$B$8+_xlfn.IFNA(VLOOKUP($A4,'EV Distribution'!$A$2:$B$11,2),0)*'EV Scenarios'!H$2</f>
        <v>1.2637399652368031E-3</v>
      </c>
      <c r="I4" s="5">
        <f>'[3]Pc, Winter, S2'!I4*Main!$B$8+_xlfn.IFNA(VLOOKUP($A4,'EV Distribution'!$A$2:$B$11,2),0)*'EV Scenarios'!I$2</f>
        <v>1.2509813850798523E-3</v>
      </c>
      <c r="J4" s="5">
        <f>'[3]Pc, Winter, S2'!J4*Main!$B$8+_xlfn.IFNA(VLOOKUP($A4,'EV Distribution'!$A$2:$B$11,2),0)*'EV Scenarios'!J$2</f>
        <v>1.3614394458834867E-3</v>
      </c>
      <c r="K4" s="5">
        <f>'[3]Pc, Winter, S2'!K4*Main!$B$8+_xlfn.IFNA(VLOOKUP($A4,'EV Distribution'!$A$2:$B$11,2),0)*'EV Scenarios'!K$2</f>
        <v>1.4662890730617183E-3</v>
      </c>
      <c r="L4" s="5">
        <f>'[3]Pc, Winter, S2'!L4*Main!$B$8+_xlfn.IFNA(VLOOKUP($A4,'EV Distribution'!$A$2:$B$11,2),0)*'EV Scenarios'!L$2</f>
        <v>1.4818274702914796E-3</v>
      </c>
      <c r="M4" s="5">
        <f>'[3]Pc, Winter, S2'!M4*Main!$B$8+_xlfn.IFNA(VLOOKUP($A4,'EV Distribution'!$A$2:$B$11,2),0)*'EV Scenarios'!M$2</f>
        <v>1.5706945373102038E-3</v>
      </c>
      <c r="N4" s="5">
        <f>'[3]Pc, Winter, S2'!N4*Main!$B$8+_xlfn.IFNA(VLOOKUP($A4,'EV Distribution'!$A$2:$B$11,2),0)*'EV Scenarios'!N$2</f>
        <v>1.6834692584474079E-3</v>
      </c>
      <c r="O4" s="5">
        <f>'[3]Pc, Winter, S2'!O4*Main!$B$8+_xlfn.IFNA(VLOOKUP($A4,'EV Distribution'!$A$2:$B$11,2),0)*'EV Scenarios'!O$2</f>
        <v>1.6489995851870427E-3</v>
      </c>
      <c r="P4" s="5">
        <f>'[3]Pc, Winter, S2'!P4*Main!$B$8+_xlfn.IFNA(VLOOKUP($A4,'EV Distribution'!$A$2:$B$11,2),0)*'EV Scenarios'!P$2</f>
        <v>1.5398444997148139E-3</v>
      </c>
      <c r="Q4" s="5">
        <f>'[3]Pc, Winter, S2'!Q4*Main!$B$8+_xlfn.IFNA(VLOOKUP($A4,'EV Distribution'!$A$2:$B$11,2),0)*'EV Scenarios'!Q$2</f>
        <v>1.5499673235386674E-3</v>
      </c>
      <c r="R4" s="5">
        <f>'[3]Pc, Winter, S2'!R4*Main!$B$8+_xlfn.IFNA(VLOOKUP($A4,'EV Distribution'!$A$2:$B$11,2),0)*'EV Scenarios'!R$2</f>
        <v>1.5563071649358823E-3</v>
      </c>
      <c r="S4" s="5">
        <f>'[3]Pc, Winter, S2'!S4*Main!$B$8+_xlfn.IFNA(VLOOKUP($A4,'EV Distribution'!$A$2:$B$11,2),0)*'EV Scenarios'!S$2</f>
        <v>1.6837933220586502E-3</v>
      </c>
      <c r="T4" s="5">
        <f>'[3]Pc, Winter, S2'!T4*Main!$B$8+_xlfn.IFNA(VLOOKUP($A4,'EV Distribution'!$A$2:$B$11,2),0)*'EV Scenarios'!T$2</f>
        <v>1.8771608223733382E-3</v>
      </c>
      <c r="U4" s="5">
        <f>'[3]Pc, Winter, S2'!U4*Main!$B$8+_xlfn.IFNA(VLOOKUP($A4,'EV Distribution'!$A$2:$B$11,2),0)*'EV Scenarios'!U$2</f>
        <v>2.1513683136014082E-3</v>
      </c>
      <c r="V4" s="5">
        <f>'[3]Pc, Winter, S2'!V4*Main!$B$8+_xlfn.IFNA(VLOOKUP($A4,'EV Distribution'!$A$2:$B$11,2),0)*'EV Scenarios'!V$2</f>
        <v>2.1849183942697272E-3</v>
      </c>
      <c r="W4" s="5">
        <f>'[3]Pc, Winter, S2'!W4*Main!$B$8+_xlfn.IFNA(VLOOKUP($A4,'EV Distribution'!$A$2:$B$11,2),0)*'EV Scenarios'!W$2</f>
        <v>2.0789057615254506E-3</v>
      </c>
      <c r="X4" s="5">
        <f>'[3]Pc, Winter, S2'!X4*Main!$B$8+_xlfn.IFNA(VLOOKUP($A4,'EV Distribution'!$A$2:$B$11,2),0)*'EV Scenarios'!X$2</f>
        <v>1.8895897868824248E-3</v>
      </c>
      <c r="Y4" s="5">
        <f>'[3]Pc, Winter, S2'!Y4*Main!$B$8+_xlfn.IFNA(VLOOKUP($A4,'EV Distribution'!$A$2:$B$11,2),0)*'EV Scenarios'!Y$2</f>
        <v>1.8187706376465267E-3</v>
      </c>
    </row>
    <row r="5" spans="1:25" x14ac:dyDescent="0.3">
      <c r="A5">
        <v>12</v>
      </c>
      <c r="B5" s="5">
        <f>'[3]Pc, Winter, S2'!B5*Main!$B$8+_xlfn.IFNA(VLOOKUP($A5,'EV Distribution'!$A$2:$B$11,2),0)*'EV Scenarios'!B$2</f>
        <v>2.9780948819777164E-2</v>
      </c>
      <c r="C5" s="5">
        <f>'[3]Pc, Winter, S2'!C5*Main!$B$8+_xlfn.IFNA(VLOOKUP($A5,'EV Distribution'!$A$2:$B$11,2),0)*'EV Scenarios'!C$2</f>
        <v>2.95569600842184E-2</v>
      </c>
      <c r="D5" s="5">
        <f>'[3]Pc, Winter, S2'!D5*Main!$B$8+_xlfn.IFNA(VLOOKUP($A5,'EV Distribution'!$A$2:$B$11,2),0)*'EV Scenarios'!D$2</f>
        <v>3.0199170588938715E-2</v>
      </c>
      <c r="E5" s="5">
        <f>'[3]Pc, Winter, S2'!E5*Main!$B$8+_xlfn.IFNA(VLOOKUP($A5,'EV Distribution'!$A$2:$B$11,2),0)*'EV Scenarios'!E$2</f>
        <v>2.9681407231821846E-2</v>
      </c>
      <c r="F5" s="5">
        <f>'[3]Pc, Winter, S2'!F5*Main!$B$8+_xlfn.IFNA(VLOOKUP($A5,'EV Distribution'!$A$2:$B$11,2),0)*'EV Scenarios'!F$2</f>
        <v>2.9749327633516249E-2</v>
      </c>
      <c r="G5" s="5">
        <f>'[3]Pc, Winter, S2'!G5*Main!$B$8+_xlfn.IFNA(VLOOKUP($A5,'EV Distribution'!$A$2:$B$11,2),0)*'EV Scenarios'!G$2</f>
        <v>3.0363997698892687E-2</v>
      </c>
      <c r="H5" s="5">
        <f>'[3]Pc, Winter, S2'!H5*Main!$B$8+_xlfn.IFNA(VLOOKUP($A5,'EV Distribution'!$A$2:$B$11,2),0)*'EV Scenarios'!H$2</f>
        <v>3.8024272660564663E-2</v>
      </c>
      <c r="I5" s="5">
        <f>'[3]Pc, Winter, S2'!I5*Main!$B$8+_xlfn.IFNA(VLOOKUP($A5,'EV Distribution'!$A$2:$B$11,2),0)*'EV Scenarios'!I$2</f>
        <v>4.2506397052080876E-2</v>
      </c>
      <c r="J5" s="5">
        <f>'[3]Pc, Winter, S2'!J5*Main!$B$8+_xlfn.IFNA(VLOOKUP($A5,'EV Distribution'!$A$2:$B$11,2),0)*'EV Scenarios'!J$2</f>
        <v>4.3760364264013446E-2</v>
      </c>
      <c r="K5" s="5">
        <f>'[3]Pc, Winter, S2'!K5*Main!$B$8+_xlfn.IFNA(VLOOKUP($A5,'EV Distribution'!$A$2:$B$11,2),0)*'EV Scenarios'!K$2</f>
        <v>4.4471728306983135E-2</v>
      </c>
      <c r="L5" s="5">
        <f>'[3]Pc, Winter, S2'!L5*Main!$B$8+_xlfn.IFNA(VLOOKUP($A5,'EV Distribution'!$A$2:$B$11,2),0)*'EV Scenarios'!L$2</f>
        <v>4.3727746925497607E-2</v>
      </c>
      <c r="M5" s="5">
        <f>'[3]Pc, Winter, S2'!M5*Main!$B$8+_xlfn.IFNA(VLOOKUP($A5,'EV Distribution'!$A$2:$B$11,2),0)*'EV Scenarios'!M$2</f>
        <v>4.2003617180744045E-2</v>
      </c>
      <c r="N5" s="5">
        <f>'[3]Pc, Winter, S2'!N5*Main!$B$8+_xlfn.IFNA(VLOOKUP($A5,'EV Distribution'!$A$2:$B$11,2),0)*'EV Scenarios'!N$2</f>
        <v>4.0278933693390577E-2</v>
      </c>
      <c r="O5" s="5">
        <f>'[3]Pc, Winter, S2'!O5*Main!$B$8+_xlfn.IFNA(VLOOKUP($A5,'EV Distribution'!$A$2:$B$11,2),0)*'EV Scenarios'!O$2</f>
        <v>4.0014277750639204E-2</v>
      </c>
      <c r="P5" s="5">
        <f>'[3]Pc, Winter, S2'!P5*Main!$B$8+_xlfn.IFNA(VLOOKUP($A5,'EV Distribution'!$A$2:$B$11,2),0)*'EV Scenarios'!P$2</f>
        <v>3.7963979296126382E-2</v>
      </c>
      <c r="Q5" s="5">
        <f>'[3]Pc, Winter, S2'!Q5*Main!$B$8+_xlfn.IFNA(VLOOKUP($A5,'EV Distribution'!$A$2:$B$11,2),0)*'EV Scenarios'!Q$2</f>
        <v>3.6266689849677444E-2</v>
      </c>
      <c r="R5" s="5">
        <f>'[3]Pc, Winter, S2'!R5*Main!$B$8+_xlfn.IFNA(VLOOKUP($A5,'EV Distribution'!$A$2:$B$11,2),0)*'EV Scenarios'!R$2</f>
        <v>3.5609909047586735E-2</v>
      </c>
      <c r="S5" s="5">
        <f>'[3]Pc, Winter, S2'!S5*Main!$B$8+_xlfn.IFNA(VLOOKUP($A5,'EV Distribution'!$A$2:$B$11,2),0)*'EV Scenarios'!S$2</f>
        <v>3.5311243666189721E-2</v>
      </c>
      <c r="T5" s="5">
        <f>'[3]Pc, Winter, S2'!T5*Main!$B$8+_xlfn.IFNA(VLOOKUP($A5,'EV Distribution'!$A$2:$B$11,2),0)*'EV Scenarios'!T$2</f>
        <v>3.3897015163893478E-2</v>
      </c>
      <c r="U5" s="5">
        <f>'[3]Pc, Winter, S2'!U5*Main!$B$8+_xlfn.IFNA(VLOOKUP($A5,'EV Distribution'!$A$2:$B$11,2),0)*'EV Scenarios'!U$2</f>
        <v>3.168536137559004E-2</v>
      </c>
      <c r="V5" s="5">
        <f>'[3]Pc, Winter, S2'!V5*Main!$B$8+_xlfn.IFNA(VLOOKUP($A5,'EV Distribution'!$A$2:$B$11,2),0)*'EV Scenarios'!V$2</f>
        <v>3.2066335115480689E-2</v>
      </c>
      <c r="W5" s="5">
        <f>'[3]Pc, Winter, S2'!W5*Main!$B$8+_xlfn.IFNA(VLOOKUP($A5,'EV Distribution'!$A$2:$B$11,2),0)*'EV Scenarios'!W$2</f>
        <v>3.0318562168879317E-2</v>
      </c>
      <c r="X5" s="5">
        <f>'[3]Pc, Winter, S2'!X5*Main!$B$8+_xlfn.IFNA(VLOOKUP($A5,'EV Distribution'!$A$2:$B$11,2),0)*'EV Scenarios'!X$2</f>
        <v>2.6924592246735112E-2</v>
      </c>
      <c r="Y5" s="5">
        <f>'[3]Pc, Winter, S2'!Y5*Main!$B$8+_xlfn.IFNA(VLOOKUP($A5,'EV Distribution'!$A$2:$B$11,2),0)*'EV Scenarios'!Y$2</f>
        <v>2.7811998513634844E-2</v>
      </c>
    </row>
    <row r="6" spans="1:25" x14ac:dyDescent="0.3">
      <c r="A6">
        <v>4</v>
      </c>
      <c r="B6" s="5">
        <f>'[3]Pc, Winter, S2'!B6*Main!$B$8+_xlfn.IFNA(VLOOKUP($A6,'EV Distribution'!$A$2:$B$11,2),0)*'EV Scenarios'!B$2</f>
        <v>0</v>
      </c>
      <c r="C6" s="5">
        <f>'[3]Pc, Winter, S2'!C6*Main!$B$8+_xlfn.IFNA(VLOOKUP($A6,'EV Distribution'!$A$2:$B$11,2),0)*'EV Scenarios'!C$2</f>
        <v>0</v>
      </c>
      <c r="D6" s="5">
        <f>'[3]Pc, Winter, S2'!D6*Main!$B$8+_xlfn.IFNA(VLOOKUP($A6,'EV Distribution'!$A$2:$B$11,2),0)*'EV Scenarios'!D$2</f>
        <v>0</v>
      </c>
      <c r="E6" s="5">
        <f>'[3]Pc, Winter, S2'!E6*Main!$B$8+_xlfn.IFNA(VLOOKUP($A6,'EV Distribution'!$A$2:$B$11,2),0)*'EV Scenarios'!E$2</f>
        <v>0</v>
      </c>
      <c r="F6" s="5">
        <f>'[3]Pc, Winter, S2'!F6*Main!$B$8+_xlfn.IFNA(VLOOKUP($A6,'EV Distribution'!$A$2:$B$11,2),0)*'EV Scenarios'!F$2</f>
        <v>0</v>
      </c>
      <c r="G6" s="5">
        <f>'[3]Pc, Winter, S2'!G6*Main!$B$8+_xlfn.IFNA(VLOOKUP($A6,'EV Distribution'!$A$2:$B$11,2),0)*'EV Scenarios'!G$2</f>
        <v>0</v>
      </c>
      <c r="H6" s="5">
        <f>'[3]Pc, Winter, S2'!H6*Main!$B$8+_xlfn.IFNA(VLOOKUP($A6,'EV Distribution'!$A$2:$B$11,2),0)*'EV Scenarios'!H$2</f>
        <v>0</v>
      </c>
      <c r="I6" s="5">
        <f>'[3]Pc, Winter, S2'!I6*Main!$B$8+_xlfn.IFNA(VLOOKUP($A6,'EV Distribution'!$A$2:$B$11,2),0)*'EV Scenarios'!I$2</f>
        <v>0</v>
      </c>
      <c r="J6" s="5">
        <f>'[3]Pc, Winter, S2'!J6*Main!$B$8+_xlfn.IFNA(VLOOKUP($A6,'EV Distribution'!$A$2:$B$11,2),0)*'EV Scenarios'!J$2</f>
        <v>0</v>
      </c>
      <c r="K6" s="5">
        <f>'[3]Pc, Winter, S2'!K6*Main!$B$8+_xlfn.IFNA(VLOOKUP($A6,'EV Distribution'!$A$2:$B$11,2),0)*'EV Scenarios'!K$2</f>
        <v>0</v>
      </c>
      <c r="L6" s="5">
        <f>'[3]Pc, Winter, S2'!L6*Main!$B$8+_xlfn.IFNA(VLOOKUP($A6,'EV Distribution'!$A$2:$B$11,2),0)*'EV Scenarios'!L$2</f>
        <v>0</v>
      </c>
      <c r="M6" s="5">
        <f>'[3]Pc, Winter, S2'!M6*Main!$B$8+_xlfn.IFNA(VLOOKUP($A6,'EV Distribution'!$A$2:$B$11,2),0)*'EV Scenarios'!M$2</f>
        <v>0</v>
      </c>
      <c r="N6" s="5">
        <f>'[3]Pc, Winter, S2'!N6*Main!$B$8+_xlfn.IFNA(VLOOKUP($A6,'EV Distribution'!$A$2:$B$11,2),0)*'EV Scenarios'!N$2</f>
        <v>0</v>
      </c>
      <c r="O6" s="5">
        <f>'[3]Pc, Winter, S2'!O6*Main!$B$8+_xlfn.IFNA(VLOOKUP($A6,'EV Distribution'!$A$2:$B$11,2),0)*'EV Scenarios'!O$2</f>
        <v>0</v>
      </c>
      <c r="P6" s="5">
        <f>'[3]Pc, Winter, S2'!P6*Main!$B$8+_xlfn.IFNA(VLOOKUP($A6,'EV Distribution'!$A$2:$B$11,2),0)*'EV Scenarios'!P$2</f>
        <v>0</v>
      </c>
      <c r="Q6" s="5">
        <f>'[3]Pc, Winter, S2'!Q6*Main!$B$8+_xlfn.IFNA(VLOOKUP($A6,'EV Distribution'!$A$2:$B$11,2),0)*'EV Scenarios'!Q$2</f>
        <v>0</v>
      </c>
      <c r="R6" s="5">
        <f>'[3]Pc, Winter, S2'!R6*Main!$B$8+_xlfn.IFNA(VLOOKUP($A6,'EV Distribution'!$A$2:$B$11,2),0)*'EV Scenarios'!R$2</f>
        <v>0</v>
      </c>
      <c r="S6" s="5">
        <f>'[3]Pc, Winter, S2'!S6*Main!$B$8+_xlfn.IFNA(VLOOKUP($A6,'EV Distribution'!$A$2:$B$11,2),0)*'EV Scenarios'!S$2</f>
        <v>0</v>
      </c>
      <c r="T6" s="5">
        <f>'[3]Pc, Winter, S2'!T6*Main!$B$8+_xlfn.IFNA(VLOOKUP($A6,'EV Distribution'!$A$2:$B$11,2),0)*'EV Scenarios'!T$2</f>
        <v>0</v>
      </c>
      <c r="U6" s="5">
        <f>'[3]Pc, Winter, S2'!U6*Main!$B$8+_xlfn.IFNA(VLOOKUP($A6,'EV Distribution'!$A$2:$B$11,2),0)*'EV Scenarios'!U$2</f>
        <v>0</v>
      </c>
      <c r="V6" s="5">
        <f>'[3]Pc, Winter, S2'!V6*Main!$B$8+_xlfn.IFNA(VLOOKUP($A6,'EV Distribution'!$A$2:$B$11,2),0)*'EV Scenarios'!V$2</f>
        <v>0</v>
      </c>
      <c r="W6" s="5">
        <f>'[3]Pc, Winter, S2'!W6*Main!$B$8+_xlfn.IFNA(VLOOKUP($A6,'EV Distribution'!$A$2:$B$11,2),0)*'EV Scenarios'!W$2</f>
        <v>0</v>
      </c>
      <c r="X6" s="5">
        <f>'[3]Pc, Winter, S2'!X6*Main!$B$8+_xlfn.IFNA(VLOOKUP($A6,'EV Distribution'!$A$2:$B$11,2),0)*'EV Scenarios'!X$2</f>
        <v>0</v>
      </c>
      <c r="Y6" s="5">
        <f>'[3]Pc, Winter, S2'!Y6*Main!$B$8+_xlfn.IFNA(VLOOKUP($A6,'EV Distribution'!$A$2:$B$11,2),0)*'EV Scenarios'!Y$2</f>
        <v>0</v>
      </c>
    </row>
    <row r="7" spans="1:25" x14ac:dyDescent="0.3">
      <c r="A7">
        <v>14</v>
      </c>
      <c r="B7" s="5">
        <f>'[3]Pc, Winter, S2'!B7*Main!$B$8+_xlfn.IFNA(VLOOKUP($A7,'EV Distribution'!$A$2:$B$11,2),0)*'EV Scenarios'!B$2</f>
        <v>7.2045661334523239E-2</v>
      </c>
      <c r="C7" s="5">
        <f>'[3]Pc, Winter, S2'!C7*Main!$B$8+_xlfn.IFNA(VLOOKUP($A7,'EV Distribution'!$A$2:$B$11,2),0)*'EV Scenarios'!C$2</f>
        <v>4.5288559422045863E-2</v>
      </c>
      <c r="D7" s="5">
        <f>'[3]Pc, Winter, S2'!D7*Main!$B$8+_xlfn.IFNA(VLOOKUP($A7,'EV Distribution'!$A$2:$B$11,2),0)*'EV Scenarios'!D$2</f>
        <v>4.056977508633762E-2</v>
      </c>
      <c r="E7" s="5">
        <f>'[3]Pc, Winter, S2'!E7*Main!$B$8+_xlfn.IFNA(VLOOKUP($A7,'EV Distribution'!$A$2:$B$11,2),0)*'EV Scenarios'!E$2</f>
        <v>2.1092603529054559E-2</v>
      </c>
      <c r="F7" s="5">
        <f>'[3]Pc, Winter, S2'!F7*Main!$B$8+_xlfn.IFNA(VLOOKUP($A7,'EV Distribution'!$A$2:$B$11,2),0)*'EV Scenarios'!F$2</f>
        <v>5.9028052370043672E-3</v>
      </c>
      <c r="G7" s="5">
        <f>'[3]Pc, Winter, S2'!G7*Main!$B$8+_xlfn.IFNA(VLOOKUP($A7,'EV Distribution'!$A$2:$B$11,2),0)*'EV Scenarios'!G$2</f>
        <v>2.8730606057499413E-3</v>
      </c>
      <c r="H7" s="5">
        <f>'[3]Pc, Winter, S2'!H7*Main!$B$8+_xlfn.IFNA(VLOOKUP($A7,'EV Distribution'!$A$2:$B$11,2),0)*'EV Scenarios'!H$2</f>
        <v>1.330477783130753E-3</v>
      </c>
      <c r="I7" s="5">
        <f>'[3]Pc, Winter, S2'!I7*Main!$B$8+_xlfn.IFNA(VLOOKUP($A7,'EV Distribution'!$A$2:$B$11,2),0)*'EV Scenarios'!I$2</f>
        <v>5.0525006009361963E-3</v>
      </c>
      <c r="J7" s="5">
        <f>'[3]Pc, Winter, S2'!J7*Main!$B$8+_xlfn.IFNA(VLOOKUP($A7,'EV Distribution'!$A$2:$B$11,2),0)*'EV Scenarios'!J$2</f>
        <v>2.7523274784340339E-3</v>
      </c>
      <c r="K7" s="5">
        <f>'[3]Pc, Winter, S2'!K7*Main!$B$8+_xlfn.IFNA(VLOOKUP($A7,'EV Distribution'!$A$2:$B$11,2),0)*'EV Scenarios'!K$2</f>
        <v>7.2121478777781058E-3</v>
      </c>
      <c r="L7" s="5">
        <f>'[3]Pc, Winter, S2'!L7*Main!$B$8+_xlfn.IFNA(VLOOKUP($A7,'EV Distribution'!$A$2:$B$11,2),0)*'EV Scenarios'!L$2</f>
        <v>7.6783497630005513E-4</v>
      </c>
      <c r="M7" s="5">
        <f>'[3]Pc, Winter, S2'!M7*Main!$B$8+_xlfn.IFNA(VLOOKUP($A7,'EV Distribution'!$A$2:$B$11,2),0)*'EV Scenarios'!M$2</f>
        <v>5.1584641419882386E-3</v>
      </c>
      <c r="N7" s="5">
        <f>'[3]Pc, Winter, S2'!N7*Main!$B$8+_xlfn.IFNA(VLOOKUP($A7,'EV Distribution'!$A$2:$B$11,2),0)*'EV Scenarios'!N$2</f>
        <v>1.6433443975690347E-3</v>
      </c>
      <c r="O7" s="5">
        <f>'[3]Pc, Winter, S2'!O7*Main!$B$8+_xlfn.IFNA(VLOOKUP($A7,'EV Distribution'!$A$2:$B$11,2),0)*'EV Scenarios'!O$2</f>
        <v>3.7283278859206598E-3</v>
      </c>
      <c r="P7" s="5">
        <f>'[3]Pc, Winter, S2'!P7*Main!$B$8+_xlfn.IFNA(VLOOKUP($A7,'EV Distribution'!$A$2:$B$11,2),0)*'EV Scenarios'!P$2</f>
        <v>3.4271690556555347E-3</v>
      </c>
      <c r="Q7" s="5">
        <f>'[3]Pc, Winter, S2'!Q7*Main!$B$8+_xlfn.IFNA(VLOOKUP($A7,'EV Distribution'!$A$2:$B$11,2),0)*'EV Scenarios'!Q$2</f>
        <v>3.0391646841269378E-3</v>
      </c>
      <c r="R7" s="5">
        <f>'[3]Pc, Winter, S2'!R7*Main!$B$8+_xlfn.IFNA(VLOOKUP($A7,'EV Distribution'!$A$2:$B$11,2),0)*'EV Scenarios'!R$2</f>
        <v>2.7518996794016993E-3</v>
      </c>
      <c r="S7" s="5">
        <f>'[3]Pc, Winter, S2'!S7*Main!$B$8+_xlfn.IFNA(VLOOKUP($A7,'EV Distribution'!$A$2:$B$11,2),0)*'EV Scenarios'!S$2</f>
        <v>5.7157916042846748E-3</v>
      </c>
      <c r="T7" s="5">
        <f>'[3]Pc, Winter, S2'!T7*Main!$B$8+_xlfn.IFNA(VLOOKUP($A7,'EV Distribution'!$A$2:$B$11,2),0)*'EV Scenarios'!T$2</f>
        <v>9.9712535162900257E-3</v>
      </c>
      <c r="U7" s="5">
        <f>'[3]Pc, Winter, S2'!U7*Main!$B$8+_xlfn.IFNA(VLOOKUP($A7,'EV Distribution'!$A$2:$B$11,2),0)*'EV Scenarios'!U$2</f>
        <v>3.805919643197821E-3</v>
      </c>
      <c r="V7" s="5">
        <f>'[3]Pc, Winter, S2'!V7*Main!$B$8+_xlfn.IFNA(VLOOKUP($A7,'EV Distribution'!$A$2:$B$11,2),0)*'EV Scenarios'!V$2</f>
        <v>3.5678751963997722E-3</v>
      </c>
      <c r="W7" s="5">
        <f>'[3]Pc, Winter, S2'!W7*Main!$B$8+_xlfn.IFNA(VLOOKUP($A7,'EV Distribution'!$A$2:$B$11,2),0)*'EV Scenarios'!W$2</f>
        <v>2.1542211837876643E-3</v>
      </c>
      <c r="X7" s="5">
        <f>'[3]Pc, Winter, S2'!X7*Main!$B$8+_xlfn.IFNA(VLOOKUP($A7,'EV Distribution'!$A$2:$B$11,2),0)*'EV Scenarios'!X$2</f>
        <v>1.1801134071429274E-2</v>
      </c>
      <c r="Y7" s="5">
        <f>'[3]Pc, Winter, S2'!Y7*Main!$B$8+_xlfn.IFNA(VLOOKUP($A7,'EV Distribution'!$A$2:$B$11,2),0)*'EV Scenarios'!Y$2</f>
        <v>3.2878083487122373E-2</v>
      </c>
    </row>
    <row r="8" spans="1:25" x14ac:dyDescent="0.3">
      <c r="A8">
        <v>15</v>
      </c>
      <c r="B8" s="5">
        <f>'[3]Pc, Winter, S2'!B8*Main!$B$8+_xlfn.IFNA(VLOOKUP($A8,'EV Distribution'!$A$2:$B$11,2),0)*'EV Scenarios'!B$2</f>
        <v>2.1363632917635315E-2</v>
      </c>
      <c r="C8" s="5">
        <f>'[3]Pc, Winter, S2'!C8*Main!$B$8+_xlfn.IFNA(VLOOKUP($A8,'EV Distribution'!$A$2:$B$11,2),0)*'EV Scenarios'!C$2</f>
        <v>2.0963393902879393E-2</v>
      </c>
      <c r="D8" s="5">
        <f>'[3]Pc, Winter, S2'!D8*Main!$B$8+_xlfn.IFNA(VLOOKUP($A8,'EV Distribution'!$A$2:$B$11,2),0)*'EV Scenarios'!D$2</f>
        <v>1.9033861595689761E-2</v>
      </c>
      <c r="E8" s="5">
        <f>'[3]Pc, Winter, S2'!E8*Main!$B$8+_xlfn.IFNA(VLOOKUP($A8,'EV Distribution'!$A$2:$B$11,2),0)*'EV Scenarios'!E$2</f>
        <v>1.8620504579458734E-2</v>
      </c>
      <c r="F8" s="5">
        <f>'[3]Pc, Winter, S2'!F8*Main!$B$8+_xlfn.IFNA(VLOOKUP($A8,'EV Distribution'!$A$2:$B$11,2),0)*'EV Scenarios'!F$2</f>
        <v>1.9308715460865589E-2</v>
      </c>
      <c r="G8" s="5">
        <f>'[3]Pc, Winter, S2'!G8*Main!$B$8+_xlfn.IFNA(VLOOKUP($A8,'EV Distribution'!$A$2:$B$11,2),0)*'EV Scenarios'!G$2</f>
        <v>1.87140397404266E-2</v>
      </c>
      <c r="H8" s="5">
        <f>'[3]Pc, Winter, S2'!H8*Main!$B$8+_xlfn.IFNA(VLOOKUP($A8,'EV Distribution'!$A$2:$B$11,2),0)*'EV Scenarios'!H$2</f>
        <v>1.921884756619267E-2</v>
      </c>
      <c r="I8" s="5">
        <f>'[3]Pc, Winter, S2'!I8*Main!$B$8+_xlfn.IFNA(VLOOKUP($A8,'EV Distribution'!$A$2:$B$11,2),0)*'EV Scenarios'!I$2</f>
        <v>2.5783610733331366E-2</v>
      </c>
      <c r="J8" s="5">
        <f>'[3]Pc, Winter, S2'!J8*Main!$B$8+_xlfn.IFNA(VLOOKUP($A8,'EV Distribution'!$A$2:$B$11,2),0)*'EV Scenarios'!J$2</f>
        <v>2.5427398200136696E-2</v>
      </c>
      <c r="K8" s="5">
        <f>'[3]Pc, Winter, S2'!K8*Main!$B$8+_xlfn.IFNA(VLOOKUP($A8,'EV Distribution'!$A$2:$B$11,2),0)*'EV Scenarios'!K$2</f>
        <v>2.4744619256033162E-2</v>
      </c>
      <c r="L8" s="5">
        <f>'[3]Pc, Winter, S2'!L8*Main!$B$8+_xlfn.IFNA(VLOOKUP($A8,'EV Distribution'!$A$2:$B$11,2),0)*'EV Scenarios'!L$2</f>
        <v>2.5416926474643026E-2</v>
      </c>
      <c r="M8" s="5">
        <f>'[3]Pc, Winter, S2'!M8*Main!$B$8+_xlfn.IFNA(VLOOKUP($A8,'EV Distribution'!$A$2:$B$11,2),0)*'EV Scenarios'!M$2</f>
        <v>2.6161457799966564E-2</v>
      </c>
      <c r="N8" s="5">
        <f>'[3]Pc, Winter, S2'!N8*Main!$B$8+_xlfn.IFNA(VLOOKUP($A8,'EV Distribution'!$A$2:$B$11,2),0)*'EV Scenarios'!N$2</f>
        <v>2.512105698200378E-2</v>
      </c>
      <c r="O8" s="5">
        <f>'[3]Pc, Winter, S2'!O8*Main!$B$8+_xlfn.IFNA(VLOOKUP($A8,'EV Distribution'!$A$2:$B$11,2),0)*'EV Scenarios'!O$2</f>
        <v>2.5488734763034971E-2</v>
      </c>
      <c r="P8" s="5">
        <f>'[3]Pc, Winter, S2'!P8*Main!$B$8+_xlfn.IFNA(VLOOKUP($A8,'EV Distribution'!$A$2:$B$11,2),0)*'EV Scenarios'!P$2</f>
        <v>2.469717944079931E-2</v>
      </c>
      <c r="Q8" s="5">
        <f>'[3]Pc, Winter, S2'!Q8*Main!$B$8+_xlfn.IFNA(VLOOKUP($A8,'EV Distribution'!$A$2:$B$11,2),0)*'EV Scenarios'!Q$2</f>
        <v>2.5655325667359962E-2</v>
      </c>
      <c r="R8" s="5">
        <f>'[3]Pc, Winter, S2'!R8*Main!$B$8+_xlfn.IFNA(VLOOKUP($A8,'EV Distribution'!$A$2:$B$11,2),0)*'EV Scenarios'!R$2</f>
        <v>2.5135859003850014E-2</v>
      </c>
      <c r="S8" s="5">
        <f>'[3]Pc, Winter, S2'!S8*Main!$B$8+_xlfn.IFNA(VLOOKUP($A8,'EV Distribution'!$A$2:$B$11,2),0)*'EV Scenarios'!S$2</f>
        <v>2.5011790563586656E-2</v>
      </c>
      <c r="T8" s="5">
        <f>'[3]Pc, Winter, S2'!T8*Main!$B$8+_xlfn.IFNA(VLOOKUP($A8,'EV Distribution'!$A$2:$B$11,2),0)*'EV Scenarios'!T$2</f>
        <v>2.410914541722229E-2</v>
      </c>
      <c r="U8" s="5">
        <f>'[3]Pc, Winter, S2'!U8*Main!$B$8+_xlfn.IFNA(VLOOKUP($A8,'EV Distribution'!$A$2:$B$11,2),0)*'EV Scenarios'!U$2</f>
        <v>2.1739679078917867E-2</v>
      </c>
      <c r="V8" s="5">
        <f>'[3]Pc, Winter, S2'!V8*Main!$B$8+_xlfn.IFNA(VLOOKUP($A8,'EV Distribution'!$A$2:$B$11,2),0)*'EV Scenarios'!V$2</f>
        <v>2.0045588774412912E-2</v>
      </c>
      <c r="W8" s="5">
        <f>'[3]Pc, Winter, S2'!W8*Main!$B$8+_xlfn.IFNA(VLOOKUP($A8,'EV Distribution'!$A$2:$B$11,2),0)*'EV Scenarios'!W$2</f>
        <v>1.9863804575766073E-2</v>
      </c>
      <c r="X8" s="5">
        <f>'[3]Pc, Winter, S2'!X8*Main!$B$8+_xlfn.IFNA(VLOOKUP($A8,'EV Distribution'!$A$2:$B$11,2),0)*'EV Scenarios'!X$2</f>
        <v>1.8351474508486745E-2</v>
      </c>
      <c r="Y8" s="5">
        <f>'[3]Pc, Winter, S2'!Y8*Main!$B$8+_xlfn.IFNA(VLOOKUP($A8,'EV Distribution'!$A$2:$B$11,2),0)*'EV Scenarios'!Y$2</f>
        <v>1.9231622218034577E-2</v>
      </c>
    </row>
    <row r="9" spans="1:25" x14ac:dyDescent="0.3">
      <c r="A9">
        <v>16</v>
      </c>
      <c r="B9" s="5">
        <f>'[3]Pc, Winter, S2'!B9*Main!$B$8+_xlfn.IFNA(VLOOKUP($A9,'EV Distribution'!$A$2:$B$11,2),0)*'EV Scenarios'!B$2</f>
        <v>2.0928031228360282E-2</v>
      </c>
      <c r="C9" s="5">
        <f>'[3]Pc, Winter, S2'!C9*Main!$B$8+_xlfn.IFNA(VLOOKUP($A9,'EV Distribution'!$A$2:$B$11,2),0)*'EV Scenarios'!C$2</f>
        <v>1.889307626537054E-2</v>
      </c>
      <c r="D9" s="5">
        <f>'[3]Pc, Winter, S2'!D9*Main!$B$8+_xlfn.IFNA(VLOOKUP($A9,'EV Distribution'!$A$2:$B$11,2),0)*'EV Scenarios'!D$2</f>
        <v>1.7310120785712178E-2</v>
      </c>
      <c r="E9" s="5">
        <f>'[3]Pc, Winter, S2'!E9*Main!$B$8+_xlfn.IFNA(VLOOKUP($A9,'EV Distribution'!$A$2:$B$11,2),0)*'EV Scenarios'!E$2</f>
        <v>2.2248369823769768E-2</v>
      </c>
      <c r="F9" s="5">
        <f>'[3]Pc, Winter, S2'!F9*Main!$B$8+_xlfn.IFNA(VLOOKUP($A9,'EV Distribution'!$A$2:$B$11,2),0)*'EV Scenarios'!F$2</f>
        <v>2.3633358086878491E-2</v>
      </c>
      <c r="G9" s="5">
        <f>'[3]Pc, Winter, S2'!G9*Main!$B$8+_xlfn.IFNA(VLOOKUP($A9,'EV Distribution'!$A$2:$B$11,2),0)*'EV Scenarios'!G$2</f>
        <v>2.5289460187967117E-2</v>
      </c>
      <c r="H9" s="5">
        <f>'[3]Pc, Winter, S2'!H9*Main!$B$8+_xlfn.IFNA(VLOOKUP($A9,'EV Distribution'!$A$2:$B$11,2),0)*'EV Scenarios'!H$2</f>
        <v>2.3351737165698015E-2</v>
      </c>
      <c r="I9" s="5">
        <f>'[3]Pc, Winter, S2'!I9*Main!$B$8+_xlfn.IFNA(VLOOKUP($A9,'EV Distribution'!$A$2:$B$11,2),0)*'EV Scenarios'!I$2</f>
        <v>2.6034238140601646E-2</v>
      </c>
      <c r="J9" s="5">
        <f>'[3]Pc, Winter, S2'!J9*Main!$B$8+_xlfn.IFNA(VLOOKUP($A9,'EV Distribution'!$A$2:$B$11,2),0)*'EV Scenarios'!J$2</f>
        <v>2.4991188124532885E-2</v>
      </c>
      <c r="K9" s="5">
        <f>'[3]Pc, Winter, S2'!K9*Main!$B$8+_xlfn.IFNA(VLOOKUP($A9,'EV Distribution'!$A$2:$B$11,2),0)*'EV Scenarios'!K$2</f>
        <v>2.6428660958677526E-2</v>
      </c>
      <c r="L9" s="5">
        <f>'[3]Pc, Winter, S2'!L9*Main!$B$8+_xlfn.IFNA(VLOOKUP($A9,'EV Distribution'!$A$2:$B$11,2),0)*'EV Scenarios'!L$2</f>
        <v>2.3927029849652861E-2</v>
      </c>
      <c r="M9" s="5">
        <f>'[3]Pc, Winter, S2'!M9*Main!$B$8+_xlfn.IFNA(VLOOKUP($A9,'EV Distribution'!$A$2:$B$11,2),0)*'EV Scenarios'!M$2</f>
        <v>2.3335514699113959E-2</v>
      </c>
      <c r="N9" s="5">
        <f>'[3]Pc, Winter, S2'!N9*Main!$B$8+_xlfn.IFNA(VLOOKUP($A9,'EV Distribution'!$A$2:$B$11,2),0)*'EV Scenarios'!N$2</f>
        <v>2.3366726203514675E-2</v>
      </c>
      <c r="O9" s="5">
        <f>'[3]Pc, Winter, S2'!O9*Main!$B$8+_xlfn.IFNA(VLOOKUP($A9,'EV Distribution'!$A$2:$B$11,2),0)*'EV Scenarios'!O$2</f>
        <v>1.3193820379420384E-2</v>
      </c>
      <c r="P9" s="5">
        <f>'[3]Pc, Winter, S2'!P9*Main!$B$8+_xlfn.IFNA(VLOOKUP($A9,'EV Distribution'!$A$2:$B$11,2),0)*'EV Scenarios'!P$2</f>
        <v>1.1812538831287859E-2</v>
      </c>
      <c r="Q9" s="5">
        <f>'[3]Pc, Winter, S2'!Q9*Main!$B$8+_xlfn.IFNA(VLOOKUP($A9,'EV Distribution'!$A$2:$B$11,2),0)*'EV Scenarios'!Q$2</f>
        <v>1.161195339115235E-2</v>
      </c>
      <c r="R9" s="5">
        <f>'[3]Pc, Winter, S2'!R9*Main!$B$8+_xlfn.IFNA(VLOOKUP($A9,'EV Distribution'!$A$2:$B$11,2),0)*'EV Scenarios'!R$2</f>
        <v>4.2505334567598937E-3</v>
      </c>
      <c r="S9" s="5">
        <f>'[3]Pc, Winter, S2'!S9*Main!$B$8+_xlfn.IFNA(VLOOKUP($A9,'EV Distribution'!$A$2:$B$11,2),0)*'EV Scenarios'!S$2</f>
        <v>2.9441380707949808E-3</v>
      </c>
      <c r="T9" s="5">
        <f>'[3]Pc, Winter, S2'!T9*Main!$B$8+_xlfn.IFNA(VLOOKUP($A9,'EV Distribution'!$A$2:$B$11,2),0)*'EV Scenarios'!T$2</f>
        <v>2.7806907880477541E-4</v>
      </c>
      <c r="U9" s="5">
        <f>'[3]Pc, Winter, S2'!U9*Main!$B$8+_xlfn.IFNA(VLOOKUP($A9,'EV Distribution'!$A$2:$B$11,2),0)*'EV Scenarios'!U$2</f>
        <v>2.8618060430925972E-4</v>
      </c>
      <c r="V9" s="5">
        <f>'[3]Pc, Winter, S2'!V9*Main!$B$8+_xlfn.IFNA(VLOOKUP($A9,'EV Distribution'!$A$2:$B$11,2),0)*'EV Scenarios'!V$2</f>
        <v>5.9000236666568323E-4</v>
      </c>
      <c r="W9" s="5">
        <f>'[3]Pc, Winter, S2'!W9*Main!$B$8+_xlfn.IFNA(VLOOKUP($A9,'EV Distribution'!$A$2:$B$11,2),0)*'EV Scenarios'!W$2</f>
        <v>1.548204990229919E-3</v>
      </c>
      <c r="X9" s="5">
        <f>'[3]Pc, Winter, S2'!X9*Main!$B$8+_xlfn.IFNA(VLOOKUP($A9,'EV Distribution'!$A$2:$B$11,2),0)*'EV Scenarios'!X$2</f>
        <v>8.7086996414031156E-4</v>
      </c>
      <c r="Y9" s="5">
        <f>'[3]Pc, Winter, S2'!Y9*Main!$B$8+_xlfn.IFNA(VLOOKUP($A9,'EV Distribution'!$A$2:$B$11,2),0)*'EV Scenarios'!Y$2</f>
        <v>3.4500004913067418E-4</v>
      </c>
    </row>
    <row r="10" spans="1:25" x14ac:dyDescent="0.3">
      <c r="A10">
        <v>17</v>
      </c>
      <c r="B10" s="5">
        <f>'[3]Pc, Winter, S2'!B10*Main!$B$8+_xlfn.IFNA(VLOOKUP($A10,'EV Distribution'!$A$2:$B$11,2),0)*'EV Scenarios'!B$2</f>
        <v>2.5800863541027459E-3</v>
      </c>
      <c r="C10" s="5">
        <f>'[3]Pc, Winter, S2'!C10*Main!$B$8+_xlfn.IFNA(VLOOKUP($A10,'EV Distribution'!$A$2:$B$11,2),0)*'EV Scenarios'!C$2</f>
        <v>2.5120049433463138E-3</v>
      </c>
      <c r="D10" s="5">
        <f>'[3]Pc, Winter, S2'!D10*Main!$B$8+_xlfn.IFNA(VLOOKUP($A10,'EV Distribution'!$A$2:$B$11,2),0)*'EV Scenarios'!D$2</f>
        <v>2.4619623917866416E-3</v>
      </c>
      <c r="E10" s="5">
        <f>'[3]Pc, Winter, S2'!E10*Main!$B$8+_xlfn.IFNA(VLOOKUP($A10,'EV Distribution'!$A$2:$B$11,2),0)*'EV Scenarios'!E$2</f>
        <v>2.3770539268792778E-3</v>
      </c>
      <c r="F10" s="5">
        <f>'[3]Pc, Winter, S2'!F10*Main!$B$8+_xlfn.IFNA(VLOOKUP($A10,'EV Distribution'!$A$2:$B$11,2),0)*'EV Scenarios'!F$2</f>
        <v>2.3921434857800327E-3</v>
      </c>
      <c r="G10" s="5">
        <f>'[3]Pc, Winter, S2'!G10*Main!$B$8+_xlfn.IFNA(VLOOKUP($A10,'EV Distribution'!$A$2:$B$11,2),0)*'EV Scenarios'!G$2</f>
        <v>2.3860131607121786E-3</v>
      </c>
      <c r="H10" s="5">
        <f>'[3]Pc, Winter, S2'!H10*Main!$B$8+_xlfn.IFNA(VLOOKUP($A10,'EV Distribution'!$A$2:$B$11,2),0)*'EV Scenarios'!H$2</f>
        <v>2.3951275593580368E-3</v>
      </c>
      <c r="I10" s="5">
        <f>'[3]Pc, Winter, S2'!I10*Main!$B$8+_xlfn.IFNA(VLOOKUP($A10,'EV Distribution'!$A$2:$B$11,2),0)*'EV Scenarios'!I$2</f>
        <v>2.4053129166469985E-3</v>
      </c>
      <c r="J10" s="5">
        <f>'[3]Pc, Winter, S2'!J10*Main!$B$8+_xlfn.IFNA(VLOOKUP($A10,'EV Distribution'!$A$2:$B$11,2),0)*'EV Scenarios'!J$2</f>
        <v>2.4134589232210285E-3</v>
      </c>
      <c r="K10" s="5">
        <f>'[3]Pc, Winter, S2'!K10*Main!$B$8+_xlfn.IFNA(VLOOKUP($A10,'EV Distribution'!$A$2:$B$11,2),0)*'EV Scenarios'!K$2</f>
        <v>2.4941963475631347E-3</v>
      </c>
      <c r="L10" s="5">
        <f>'[3]Pc, Winter, S2'!L10*Main!$B$8+_xlfn.IFNA(VLOOKUP($A10,'EV Distribution'!$A$2:$B$11,2),0)*'EV Scenarios'!L$2</f>
        <v>2.5277876301874362E-3</v>
      </c>
      <c r="M10" s="5">
        <f>'[3]Pc, Winter, S2'!M10*Main!$B$8+_xlfn.IFNA(VLOOKUP($A10,'EV Distribution'!$A$2:$B$11,2),0)*'EV Scenarios'!M$2</f>
        <v>2.5278939955206124E-3</v>
      </c>
      <c r="N10" s="5">
        <f>'[3]Pc, Winter, S2'!N10*Main!$B$8+_xlfn.IFNA(VLOOKUP($A10,'EV Distribution'!$A$2:$B$11,2),0)*'EV Scenarios'!N$2</f>
        <v>2.5227455042974587E-3</v>
      </c>
      <c r="O10" s="5">
        <f>'[3]Pc, Winter, S2'!O10*Main!$B$8+_xlfn.IFNA(VLOOKUP($A10,'EV Distribution'!$A$2:$B$11,2),0)*'EV Scenarios'!O$2</f>
        <v>2.5324557241365752E-3</v>
      </c>
      <c r="P10" s="5">
        <f>'[3]Pc, Winter, S2'!P10*Main!$B$8+_xlfn.IFNA(VLOOKUP($A10,'EV Distribution'!$A$2:$B$11,2),0)*'EV Scenarios'!P$2</f>
        <v>2.4415709301244988E-3</v>
      </c>
      <c r="Q10" s="5">
        <f>'[3]Pc, Winter, S2'!Q10*Main!$B$8+_xlfn.IFNA(VLOOKUP($A10,'EV Distribution'!$A$2:$B$11,2),0)*'EV Scenarios'!Q$2</f>
        <v>2.3831784076980564E-3</v>
      </c>
      <c r="R10" s="5">
        <f>'[3]Pc, Winter, S2'!R10*Main!$B$8+_xlfn.IFNA(VLOOKUP($A10,'EV Distribution'!$A$2:$B$11,2),0)*'EV Scenarios'!R$2</f>
        <v>2.4102530603906064E-3</v>
      </c>
      <c r="S10" s="5">
        <f>'[3]Pc, Winter, S2'!S10*Main!$B$8+_xlfn.IFNA(VLOOKUP($A10,'EV Distribution'!$A$2:$B$11,2),0)*'EV Scenarios'!S$2</f>
        <v>2.5604859115529854E-3</v>
      </c>
      <c r="T10" s="5">
        <f>'[3]Pc, Winter, S2'!T10*Main!$B$8+_xlfn.IFNA(VLOOKUP($A10,'EV Distribution'!$A$2:$B$11,2),0)*'EV Scenarios'!T$2</f>
        <v>2.7917925235917706E-3</v>
      </c>
      <c r="U10" s="5">
        <f>'[3]Pc, Winter, S2'!U10*Main!$B$8+_xlfn.IFNA(VLOOKUP($A10,'EV Distribution'!$A$2:$B$11,2),0)*'EV Scenarios'!U$2</f>
        <v>3.0506758093187003E-3</v>
      </c>
      <c r="V10" s="5">
        <f>'[3]Pc, Winter, S2'!V10*Main!$B$8+_xlfn.IFNA(VLOOKUP($A10,'EV Distribution'!$A$2:$B$11,2),0)*'EV Scenarios'!V$2</f>
        <v>3.1189565089686099E-3</v>
      </c>
      <c r="W10" s="5">
        <f>'[3]Pc, Winter, S2'!W10*Main!$B$8+_xlfn.IFNA(VLOOKUP($A10,'EV Distribution'!$A$2:$B$11,2),0)*'EV Scenarios'!W$2</f>
        <v>3.1113382380861068E-3</v>
      </c>
      <c r="X10" s="5">
        <f>'[3]Pc, Winter, S2'!X10*Main!$B$8+_xlfn.IFNA(VLOOKUP($A10,'EV Distribution'!$A$2:$B$11,2),0)*'EV Scenarios'!X$2</f>
        <v>2.9302538882660686E-3</v>
      </c>
      <c r="Y10" s="5">
        <f>'[3]Pc, Winter, S2'!Y10*Main!$B$8+_xlfn.IFNA(VLOOKUP($A10,'EV Distribution'!$A$2:$B$11,2),0)*'EV Scenarios'!Y$2</f>
        <v>2.8337431278813627E-3</v>
      </c>
    </row>
    <row r="11" spans="1:25" x14ac:dyDescent="0.3">
      <c r="A11">
        <v>19</v>
      </c>
      <c r="B11" s="5">
        <f>'[3]Pc, Winter, S2'!B11*Main!$B$8+_xlfn.IFNA(VLOOKUP($A11,'EV Distribution'!$A$2:$B$11,2),0)*'EV Scenarios'!B$2</f>
        <v>0.11688499086287467</v>
      </c>
      <c r="C11" s="5">
        <f>'[3]Pc, Winter, S2'!C11*Main!$B$8+_xlfn.IFNA(VLOOKUP($A11,'EV Distribution'!$A$2:$B$11,2),0)*'EV Scenarios'!C$2</f>
        <v>0.11688499086287467</v>
      </c>
      <c r="D11" s="5">
        <f>'[3]Pc, Winter, S2'!D11*Main!$B$8+_xlfn.IFNA(VLOOKUP($A11,'EV Distribution'!$A$2:$B$11,2),0)*'EV Scenarios'!D$2</f>
        <v>0.11688499086287467</v>
      </c>
      <c r="E11" s="5">
        <f>'[3]Pc, Winter, S2'!E11*Main!$B$8+_xlfn.IFNA(VLOOKUP($A11,'EV Distribution'!$A$2:$B$11,2),0)*'EV Scenarios'!E$2</f>
        <v>0.11688499086287467</v>
      </c>
      <c r="F11" s="5">
        <f>'[3]Pc, Winter, S2'!F11*Main!$B$8+_xlfn.IFNA(VLOOKUP($A11,'EV Distribution'!$A$2:$B$11,2),0)*'EV Scenarios'!F$2</f>
        <v>0.11688499086287467</v>
      </c>
      <c r="G11" s="5">
        <f>'[3]Pc, Winter, S2'!G11*Main!$B$8+_xlfn.IFNA(VLOOKUP($A11,'EV Distribution'!$A$2:$B$11,2),0)*'EV Scenarios'!G$2</f>
        <v>0.11688499086287467</v>
      </c>
      <c r="H11" s="5">
        <f>'[3]Pc, Winter, S2'!H11*Main!$B$8+_xlfn.IFNA(VLOOKUP($A11,'EV Distribution'!$A$2:$B$11,2),0)*'EV Scenarios'!H$2</f>
        <v>0.11688499086287467</v>
      </c>
      <c r="I11" s="5">
        <f>'[3]Pc, Winter, S2'!I11*Main!$B$8+_xlfn.IFNA(VLOOKUP($A11,'EV Distribution'!$A$2:$B$11,2),0)*'EV Scenarios'!I$2</f>
        <v>0.11688499086287467</v>
      </c>
      <c r="J11" s="5">
        <f>'[3]Pc, Winter, S2'!J11*Main!$B$8+_xlfn.IFNA(VLOOKUP($A11,'EV Distribution'!$A$2:$B$11,2),0)*'EV Scenarios'!J$2</f>
        <v>0.11688499086287467</v>
      </c>
      <c r="K11" s="5">
        <f>'[3]Pc, Winter, S2'!K11*Main!$B$8+_xlfn.IFNA(VLOOKUP($A11,'EV Distribution'!$A$2:$B$11,2),0)*'EV Scenarios'!K$2</f>
        <v>0.11688499086287467</v>
      </c>
      <c r="L11" s="5">
        <f>'[3]Pc, Winter, S2'!L11*Main!$B$8+_xlfn.IFNA(VLOOKUP($A11,'EV Distribution'!$A$2:$B$11,2),0)*'EV Scenarios'!L$2</f>
        <v>0.11688499086287467</v>
      </c>
      <c r="M11" s="5">
        <f>'[3]Pc, Winter, S2'!M11*Main!$B$8+_xlfn.IFNA(VLOOKUP($A11,'EV Distribution'!$A$2:$B$11,2),0)*'EV Scenarios'!M$2</f>
        <v>0.11688499086287467</v>
      </c>
      <c r="N11" s="5">
        <f>'[3]Pc, Winter, S2'!N11*Main!$B$8+_xlfn.IFNA(VLOOKUP($A11,'EV Distribution'!$A$2:$B$11,2),0)*'EV Scenarios'!N$2</f>
        <v>0.11688499086287467</v>
      </c>
      <c r="O11" s="5">
        <f>'[3]Pc, Winter, S2'!O11*Main!$B$8+_xlfn.IFNA(VLOOKUP($A11,'EV Distribution'!$A$2:$B$11,2),0)*'EV Scenarios'!O$2</f>
        <v>0.11688499086287467</v>
      </c>
      <c r="P11" s="5">
        <f>'[3]Pc, Winter, S2'!P11*Main!$B$8+_xlfn.IFNA(VLOOKUP($A11,'EV Distribution'!$A$2:$B$11,2),0)*'EV Scenarios'!P$2</f>
        <v>0.11688499086287467</v>
      </c>
      <c r="Q11" s="5">
        <f>'[3]Pc, Winter, S2'!Q11*Main!$B$8+_xlfn.IFNA(VLOOKUP($A11,'EV Distribution'!$A$2:$B$11,2),0)*'EV Scenarios'!Q$2</f>
        <v>0.11688499086287467</v>
      </c>
      <c r="R11" s="5">
        <f>'[3]Pc, Winter, S2'!R11*Main!$B$8+_xlfn.IFNA(VLOOKUP($A11,'EV Distribution'!$A$2:$B$11,2),0)*'EV Scenarios'!R$2</f>
        <v>0.11688499086287467</v>
      </c>
      <c r="S11" s="5">
        <f>'[3]Pc, Winter, S2'!S11*Main!$B$8+_xlfn.IFNA(VLOOKUP($A11,'EV Distribution'!$A$2:$B$11,2),0)*'EV Scenarios'!S$2</f>
        <v>0.11688499086287467</v>
      </c>
      <c r="T11" s="5">
        <f>'[3]Pc, Winter, S2'!T11*Main!$B$8+_xlfn.IFNA(VLOOKUP($A11,'EV Distribution'!$A$2:$B$11,2),0)*'EV Scenarios'!T$2</f>
        <v>0.11688499086287467</v>
      </c>
      <c r="U11" s="5">
        <f>'[3]Pc, Winter, S2'!U11*Main!$B$8+_xlfn.IFNA(VLOOKUP($A11,'EV Distribution'!$A$2:$B$11,2),0)*'EV Scenarios'!U$2</f>
        <v>0.11688499086287467</v>
      </c>
      <c r="V11" s="5">
        <f>'[3]Pc, Winter, S2'!V11*Main!$B$8+_xlfn.IFNA(VLOOKUP($A11,'EV Distribution'!$A$2:$B$11,2),0)*'EV Scenarios'!V$2</f>
        <v>0.11688499086287467</v>
      </c>
      <c r="W11" s="5">
        <f>'[3]Pc, Winter, S2'!W11*Main!$B$8+_xlfn.IFNA(VLOOKUP($A11,'EV Distribution'!$A$2:$B$11,2),0)*'EV Scenarios'!W$2</f>
        <v>0.11688499086287467</v>
      </c>
      <c r="X11" s="5">
        <f>'[3]Pc, Winter, S2'!X11*Main!$B$8+_xlfn.IFNA(VLOOKUP($A11,'EV Distribution'!$A$2:$B$11,2),0)*'EV Scenarios'!X$2</f>
        <v>0.11688499086287467</v>
      </c>
      <c r="Y11" s="5">
        <f>'[3]Pc, Winter, S2'!Y11*Main!$B$8+_xlfn.IFNA(VLOOKUP($A11,'EV Distribution'!$A$2:$B$11,2),0)*'EV Scenarios'!Y$2</f>
        <v>0.11688499086287467</v>
      </c>
    </row>
    <row r="12" spans="1:25" x14ac:dyDescent="0.3">
      <c r="A12">
        <v>20</v>
      </c>
      <c r="B12" s="5">
        <f>'[3]Pc, Winter, S2'!B12*Main!$B$8+_xlfn.IFNA(VLOOKUP($A12,'EV Distribution'!$A$2:$B$11,2),0)*'EV Scenarios'!B$2</f>
        <v>5.5040377457231927E-2</v>
      </c>
      <c r="C12" s="5">
        <f>'[3]Pc, Winter, S2'!C12*Main!$B$8+_xlfn.IFNA(VLOOKUP($A12,'EV Distribution'!$A$2:$B$11,2),0)*'EV Scenarios'!C$2</f>
        <v>5.5783653437854026E-2</v>
      </c>
      <c r="D12" s="5">
        <f>'[3]Pc, Winter, S2'!D12*Main!$B$8+_xlfn.IFNA(VLOOKUP($A12,'EV Distribution'!$A$2:$B$11,2),0)*'EV Scenarios'!D$2</f>
        <v>5.576897034647648E-2</v>
      </c>
      <c r="E12" s="5">
        <f>'[3]Pc, Winter, S2'!E12*Main!$B$8+_xlfn.IFNA(VLOOKUP($A12,'EV Distribution'!$A$2:$B$11,2),0)*'EV Scenarios'!E$2</f>
        <v>5.6269421576769146E-2</v>
      </c>
      <c r="F12" s="5">
        <f>'[3]Pc, Winter, S2'!F12*Main!$B$8+_xlfn.IFNA(VLOOKUP($A12,'EV Distribution'!$A$2:$B$11,2),0)*'EV Scenarios'!F$2</f>
        <v>5.5014297203519587E-2</v>
      </c>
      <c r="G12" s="5">
        <f>'[3]Pc, Winter, S2'!G12*Main!$B$8+_xlfn.IFNA(VLOOKUP($A12,'EV Distribution'!$A$2:$B$11,2),0)*'EV Scenarios'!G$2</f>
        <v>5.391776558752262E-2</v>
      </c>
      <c r="H12" s="5">
        <f>'[3]Pc, Winter, S2'!H12*Main!$B$8+_xlfn.IFNA(VLOOKUP($A12,'EV Distribution'!$A$2:$B$11,2),0)*'EV Scenarios'!H$2</f>
        <v>5.8146822597779486E-2</v>
      </c>
      <c r="I12" s="5">
        <f>'[3]Pc, Winter, S2'!I12*Main!$B$8+_xlfn.IFNA(VLOOKUP($A12,'EV Distribution'!$A$2:$B$11,2),0)*'EV Scenarios'!I$2</f>
        <v>5.6903564387853038E-2</v>
      </c>
      <c r="J12" s="5">
        <f>'[3]Pc, Winter, S2'!J12*Main!$B$8+_xlfn.IFNA(VLOOKUP($A12,'EV Distribution'!$A$2:$B$11,2),0)*'EV Scenarios'!J$2</f>
        <v>5.3289380238415548E-2</v>
      </c>
      <c r="K12" s="5">
        <f>'[3]Pc, Winter, S2'!K12*Main!$B$8+_xlfn.IFNA(VLOOKUP($A12,'EV Distribution'!$A$2:$B$11,2),0)*'EV Scenarios'!K$2</f>
        <v>5.4710618625265522E-2</v>
      </c>
      <c r="L12" s="5">
        <f>'[3]Pc, Winter, S2'!L12*Main!$B$8+_xlfn.IFNA(VLOOKUP($A12,'EV Distribution'!$A$2:$B$11,2),0)*'EV Scenarios'!L$2</f>
        <v>5.5766305368898011E-2</v>
      </c>
      <c r="M12" s="5">
        <f>'[3]Pc, Winter, S2'!M12*Main!$B$8+_xlfn.IFNA(VLOOKUP($A12,'EV Distribution'!$A$2:$B$11,2),0)*'EV Scenarios'!M$2</f>
        <v>4.9889829350616595E-2</v>
      </c>
      <c r="N12" s="5">
        <f>'[3]Pc, Winter, S2'!N12*Main!$B$8+_xlfn.IFNA(VLOOKUP($A12,'EV Distribution'!$A$2:$B$11,2),0)*'EV Scenarios'!N$2</f>
        <v>4.6141947483926332E-2</v>
      </c>
      <c r="O12" s="5">
        <f>'[3]Pc, Winter, S2'!O12*Main!$B$8+_xlfn.IFNA(VLOOKUP($A12,'EV Distribution'!$A$2:$B$11,2),0)*'EV Scenarios'!O$2</f>
        <v>3.9774168530642758E-2</v>
      </c>
      <c r="P12" s="5">
        <f>'[3]Pc, Winter, S2'!P12*Main!$B$8+_xlfn.IFNA(VLOOKUP($A12,'EV Distribution'!$A$2:$B$11,2),0)*'EV Scenarios'!P$2</f>
        <v>4.1548953888684015E-2</v>
      </c>
      <c r="Q12" s="5">
        <f>'[3]Pc, Winter, S2'!Q12*Main!$B$8+_xlfn.IFNA(VLOOKUP($A12,'EV Distribution'!$A$2:$B$11,2),0)*'EV Scenarios'!Q$2</f>
        <v>4.0537828959828104E-2</v>
      </c>
      <c r="R12" s="5">
        <f>'[3]Pc, Winter, S2'!R12*Main!$B$8+_xlfn.IFNA(VLOOKUP($A12,'EV Distribution'!$A$2:$B$11,2),0)*'EV Scenarios'!R$2</f>
        <v>4.0480851622315323E-2</v>
      </c>
      <c r="S12" s="5">
        <f>'[3]Pc, Winter, S2'!S12*Main!$B$8+_xlfn.IFNA(VLOOKUP($A12,'EV Distribution'!$A$2:$B$11,2),0)*'EV Scenarios'!S$2</f>
        <v>4.0040665704065379E-2</v>
      </c>
      <c r="T12" s="5">
        <f>'[3]Pc, Winter, S2'!T12*Main!$B$8+_xlfn.IFNA(VLOOKUP($A12,'EV Distribution'!$A$2:$B$11,2),0)*'EV Scenarios'!T$2</f>
        <v>4.1493151829660339E-2</v>
      </c>
      <c r="U12" s="5">
        <f>'[3]Pc, Winter, S2'!U12*Main!$B$8+_xlfn.IFNA(VLOOKUP($A12,'EV Distribution'!$A$2:$B$11,2),0)*'EV Scenarios'!U$2</f>
        <v>4.1134318150755252E-2</v>
      </c>
      <c r="V12" s="5">
        <f>'[3]Pc, Winter, S2'!V12*Main!$B$8+_xlfn.IFNA(VLOOKUP($A12,'EV Distribution'!$A$2:$B$11,2),0)*'EV Scenarios'!V$2</f>
        <v>3.9896286452777131E-2</v>
      </c>
      <c r="W12" s="5">
        <f>'[3]Pc, Winter, S2'!W12*Main!$B$8+_xlfn.IFNA(VLOOKUP($A12,'EV Distribution'!$A$2:$B$11,2),0)*'EV Scenarios'!W$2</f>
        <v>4.1452681573661596E-2</v>
      </c>
      <c r="X12" s="5">
        <f>'[3]Pc, Winter, S2'!X12*Main!$B$8+_xlfn.IFNA(VLOOKUP($A12,'EV Distribution'!$A$2:$B$11,2),0)*'EV Scenarios'!X$2</f>
        <v>3.9737573011781137E-2</v>
      </c>
      <c r="Y12" s="5">
        <f>'[3]Pc, Winter, S2'!Y12*Main!$B$8+_xlfn.IFNA(VLOOKUP($A12,'EV Distribution'!$A$2:$B$11,2),0)*'EV Scenarios'!Y$2</f>
        <v>4.2072901630172688E-2</v>
      </c>
    </row>
    <row r="13" spans="1:25" x14ac:dyDescent="0.3">
      <c r="A13">
        <v>22</v>
      </c>
      <c r="B13" s="5">
        <f>'[3]Pc, Winter, S2'!B13*Main!$B$8+_xlfn.IFNA(VLOOKUP($A13,'EV Distribution'!$A$2:$B$11,2),0)*'EV Scenarios'!B$2</f>
        <v>1.1732809247698844E-3</v>
      </c>
      <c r="C13" s="5">
        <f>'[3]Pc, Winter, S2'!C13*Main!$B$8+_xlfn.IFNA(VLOOKUP($A13,'EV Distribution'!$A$2:$B$11,2),0)*'EV Scenarios'!C$2</f>
        <v>1.1384997530337897E-3</v>
      </c>
      <c r="D13" s="5">
        <f>'[3]Pc, Winter, S2'!D13*Main!$B$8+_xlfn.IFNA(VLOOKUP($A13,'EV Distribution'!$A$2:$B$11,2),0)*'EV Scenarios'!D$2</f>
        <v>1.0720906741503423E-3</v>
      </c>
      <c r="E13" s="5">
        <f>'[3]Pc, Winter, S2'!E13*Main!$B$8+_xlfn.IFNA(VLOOKUP($A13,'EV Distribution'!$A$2:$B$11,2),0)*'EV Scenarios'!E$2</f>
        <v>1.0223052695499961E-3</v>
      </c>
      <c r="F13" s="5">
        <f>'[3]Pc, Winter, S2'!F13*Main!$B$8+_xlfn.IFNA(VLOOKUP($A13,'EV Distribution'!$A$2:$B$11,2),0)*'EV Scenarios'!F$2</f>
        <v>1.0303904959336402E-3</v>
      </c>
      <c r="G13" s="5">
        <f>'[3]Pc, Winter, S2'!G13*Main!$B$8+_xlfn.IFNA(VLOOKUP($A13,'EV Distribution'!$A$2:$B$11,2),0)*'EV Scenarios'!G$2</f>
        <v>1.0827707471235545E-3</v>
      </c>
      <c r="H13" s="5">
        <f>'[3]Pc, Winter, S2'!H13*Main!$B$8+_xlfn.IFNA(VLOOKUP($A13,'EV Distribution'!$A$2:$B$11,2),0)*'EV Scenarios'!H$2</f>
        <v>1.1339093875973566E-3</v>
      </c>
      <c r="I13" s="5">
        <f>'[3]Pc, Winter, S2'!I13*Main!$B$8+_xlfn.IFNA(VLOOKUP($A13,'EV Distribution'!$A$2:$B$11,2),0)*'EV Scenarios'!I$2</f>
        <v>1.1534198287113525E-3</v>
      </c>
      <c r="J13" s="5">
        <f>'[3]Pc, Winter, S2'!J13*Main!$B$8+_xlfn.IFNA(VLOOKUP($A13,'EV Distribution'!$A$2:$B$11,2),0)*'EV Scenarios'!J$2</f>
        <v>1.192770034374754E-3</v>
      </c>
      <c r="K13" s="5">
        <f>'[3]Pc, Winter, S2'!K13*Main!$B$8+_xlfn.IFNA(VLOOKUP($A13,'EV Distribution'!$A$2:$B$11,2),0)*'EV Scenarios'!K$2</f>
        <v>1.2000914174042168E-3</v>
      </c>
      <c r="L13" s="5">
        <f>'[3]Pc, Winter, S2'!L13*Main!$B$8+_xlfn.IFNA(VLOOKUP($A13,'EV Distribution'!$A$2:$B$11,2),0)*'EV Scenarios'!L$2</f>
        <v>1.2039059587758635E-3</v>
      </c>
      <c r="M13" s="5">
        <f>'[3]Pc, Winter, S2'!M13*Main!$B$8+_xlfn.IFNA(VLOOKUP($A13,'EV Distribution'!$A$2:$B$11,2),0)*'EV Scenarios'!M$2</f>
        <v>1.1869643573430497E-3</v>
      </c>
      <c r="N13" s="5">
        <f>'[3]Pc, Winter, S2'!N13*Main!$B$8+_xlfn.IFNA(VLOOKUP($A13,'EV Distribution'!$A$2:$B$11,2),0)*'EV Scenarios'!N$2</f>
        <v>1.2433888288932815E-3</v>
      </c>
      <c r="O13" s="5">
        <f>'[3]Pc, Winter, S2'!O13*Main!$B$8+_xlfn.IFNA(VLOOKUP($A13,'EV Distribution'!$A$2:$B$11,2),0)*'EV Scenarios'!O$2</f>
        <v>1.2402405319162535E-3</v>
      </c>
      <c r="P13" s="5">
        <f>'[3]Pc, Winter, S2'!P13*Main!$B$8+_xlfn.IFNA(VLOOKUP($A13,'EV Distribution'!$A$2:$B$11,2),0)*'EV Scenarios'!P$2</f>
        <v>1.1421585451675713E-3</v>
      </c>
      <c r="Q13" s="5">
        <f>'[3]Pc, Winter, S2'!Q13*Main!$B$8+_xlfn.IFNA(VLOOKUP($A13,'EV Distribution'!$A$2:$B$11,2),0)*'EV Scenarios'!Q$2</f>
        <v>1.1261181269422156E-3</v>
      </c>
      <c r="R13" s="5">
        <f>'[3]Pc, Winter, S2'!R13*Main!$B$8+_xlfn.IFNA(VLOOKUP($A13,'EV Distribution'!$A$2:$B$11,2),0)*'EV Scenarios'!R$2</f>
        <v>1.1322767966180868E-3</v>
      </c>
      <c r="S13" s="5">
        <f>'[3]Pc, Winter, S2'!S13*Main!$B$8+_xlfn.IFNA(VLOOKUP($A13,'EV Distribution'!$A$2:$B$11,2),0)*'EV Scenarios'!S$2</f>
        <v>1.2433312630398868E-3</v>
      </c>
      <c r="T13" s="5">
        <f>'[3]Pc, Winter, S2'!T13*Main!$B$8+_xlfn.IFNA(VLOOKUP($A13,'EV Distribution'!$A$2:$B$11,2),0)*'EV Scenarios'!T$2</f>
        <v>1.4108213050851625E-3</v>
      </c>
      <c r="U13" s="5">
        <f>'[3]Pc, Winter, S2'!U13*Main!$B$8+_xlfn.IFNA(VLOOKUP($A13,'EV Distribution'!$A$2:$B$11,2),0)*'EV Scenarios'!U$2</f>
        <v>1.6068666403262924E-3</v>
      </c>
      <c r="V13" s="5">
        <f>'[3]Pc, Winter, S2'!V13*Main!$B$8+_xlfn.IFNA(VLOOKUP($A13,'EV Distribution'!$A$2:$B$11,2),0)*'EV Scenarios'!V$2</f>
        <v>1.6597071261309105E-3</v>
      </c>
      <c r="W13" s="5">
        <f>'[3]Pc, Winter, S2'!W13*Main!$B$8+_xlfn.IFNA(VLOOKUP($A13,'EV Distribution'!$A$2:$B$11,2),0)*'EV Scenarios'!W$2</f>
        <v>1.6090854094878454E-3</v>
      </c>
      <c r="X13" s="5">
        <f>'[3]Pc, Winter, S2'!X13*Main!$B$8+_xlfn.IFNA(VLOOKUP($A13,'EV Distribution'!$A$2:$B$11,2),0)*'EV Scenarios'!X$2</f>
        <v>1.451119447948627E-3</v>
      </c>
      <c r="Y13" s="5">
        <f>'[3]Pc, Winter, S2'!Y13*Main!$B$8+_xlfn.IFNA(VLOOKUP($A13,'EV Distribution'!$A$2:$B$11,2),0)*'EV Scenarios'!Y$2</f>
        <v>1.2550966130664384E-3</v>
      </c>
    </row>
    <row r="14" spans="1:25" x14ac:dyDescent="0.3">
      <c r="A14">
        <v>24</v>
      </c>
      <c r="B14" s="5">
        <f>'[3]Pc, Winter, S2'!B14*Main!$B$8+_xlfn.IFNA(VLOOKUP($A14,'EV Distribution'!$A$2:$B$11,2),0)*'EV Scenarios'!B$2</f>
        <v>2.6779018723148258E-2</v>
      </c>
      <c r="C14" s="5">
        <f>'[3]Pc, Winter, S2'!C14*Main!$B$8+_xlfn.IFNA(VLOOKUP($A14,'EV Distribution'!$A$2:$B$11,2),0)*'EV Scenarios'!C$2</f>
        <v>2.7247977048447208E-2</v>
      </c>
      <c r="D14" s="5">
        <f>'[3]Pc, Winter, S2'!D14*Main!$B$8+_xlfn.IFNA(VLOOKUP($A14,'EV Distribution'!$A$2:$B$11,2),0)*'EV Scenarios'!D$2</f>
        <v>2.0062987103910981E-2</v>
      </c>
      <c r="E14" s="5">
        <f>'[3]Pc, Winter, S2'!E14*Main!$B$8+_xlfn.IFNA(VLOOKUP($A14,'EV Distribution'!$A$2:$B$11,2),0)*'EV Scenarios'!E$2</f>
        <v>1.6004363883958775E-2</v>
      </c>
      <c r="F14" s="5">
        <f>'[3]Pc, Winter, S2'!F14*Main!$B$8+_xlfn.IFNA(VLOOKUP($A14,'EV Distribution'!$A$2:$B$11,2),0)*'EV Scenarios'!F$2</f>
        <v>1.6530227954719336E-2</v>
      </c>
      <c r="G14" s="5">
        <f>'[3]Pc, Winter, S2'!G14*Main!$B$8+_xlfn.IFNA(VLOOKUP($A14,'EV Distribution'!$A$2:$B$11,2),0)*'EV Scenarios'!G$2</f>
        <v>1.5227057425394343E-2</v>
      </c>
      <c r="H14" s="5">
        <f>'[3]Pc, Winter, S2'!H14*Main!$B$8+_xlfn.IFNA(VLOOKUP($A14,'EV Distribution'!$A$2:$B$11,2),0)*'EV Scenarios'!H$2</f>
        <v>1.717222193001141E-2</v>
      </c>
      <c r="I14" s="5">
        <f>'[3]Pc, Winter, S2'!I14*Main!$B$8+_xlfn.IFNA(VLOOKUP($A14,'EV Distribution'!$A$2:$B$11,2),0)*'EV Scenarios'!I$2</f>
        <v>2.9455054205299546E-2</v>
      </c>
      <c r="J14" s="5">
        <f>'[3]Pc, Winter, S2'!J14*Main!$B$8+_xlfn.IFNA(VLOOKUP($A14,'EV Distribution'!$A$2:$B$11,2),0)*'EV Scenarios'!J$2</f>
        <v>4.4236193088525687E-2</v>
      </c>
      <c r="K14" s="5">
        <f>'[3]Pc, Winter, S2'!K14*Main!$B$8+_xlfn.IFNA(VLOOKUP($A14,'EV Distribution'!$A$2:$B$11,2),0)*'EV Scenarios'!K$2</f>
        <v>5.0139532489895569E-2</v>
      </c>
      <c r="L14" s="5">
        <f>'[3]Pc, Winter, S2'!L14*Main!$B$8+_xlfn.IFNA(VLOOKUP($A14,'EV Distribution'!$A$2:$B$11,2),0)*'EV Scenarios'!L$2</f>
        <v>4.9082396956917233E-2</v>
      </c>
      <c r="M14" s="5">
        <f>'[3]Pc, Winter, S2'!M14*Main!$B$8+_xlfn.IFNA(VLOOKUP($A14,'EV Distribution'!$A$2:$B$11,2),0)*'EV Scenarios'!M$2</f>
        <v>5.0865597741414921E-2</v>
      </c>
      <c r="N14" s="5">
        <f>'[3]Pc, Winter, S2'!N14*Main!$B$8+_xlfn.IFNA(VLOOKUP($A14,'EV Distribution'!$A$2:$B$11,2),0)*'EV Scenarios'!N$2</f>
        <v>4.9424347476880272E-2</v>
      </c>
      <c r="O14" s="5">
        <f>'[3]Pc, Winter, S2'!O14*Main!$B$8+_xlfn.IFNA(VLOOKUP($A14,'EV Distribution'!$A$2:$B$11,2),0)*'EV Scenarios'!O$2</f>
        <v>5.1190810916450329E-2</v>
      </c>
      <c r="P14" s="5">
        <f>'[3]Pc, Winter, S2'!P14*Main!$B$8+_xlfn.IFNA(VLOOKUP($A14,'EV Distribution'!$A$2:$B$11,2),0)*'EV Scenarios'!P$2</f>
        <v>5.0868429280092053E-2</v>
      </c>
      <c r="Q14" s="5">
        <f>'[3]Pc, Winter, S2'!Q14*Main!$B$8+_xlfn.IFNA(VLOOKUP($A14,'EV Distribution'!$A$2:$B$11,2),0)*'EV Scenarios'!Q$2</f>
        <v>5.045026215465935E-2</v>
      </c>
      <c r="R14" s="5">
        <f>'[3]Pc, Winter, S2'!R14*Main!$B$8+_xlfn.IFNA(VLOOKUP($A14,'EV Distribution'!$A$2:$B$11,2),0)*'EV Scenarios'!R$2</f>
        <v>5.1868080779162738E-2</v>
      </c>
      <c r="S14" s="5">
        <f>'[3]Pc, Winter, S2'!S14*Main!$B$8+_xlfn.IFNA(VLOOKUP($A14,'EV Distribution'!$A$2:$B$11,2),0)*'EV Scenarios'!S$2</f>
        <v>5.0697968898454099E-2</v>
      </c>
      <c r="T14" s="5">
        <f>'[3]Pc, Winter, S2'!T14*Main!$B$8+_xlfn.IFNA(VLOOKUP($A14,'EV Distribution'!$A$2:$B$11,2),0)*'EV Scenarios'!T$2</f>
        <v>4.9903992011613954E-2</v>
      </c>
      <c r="U14" s="5">
        <f>'[3]Pc, Winter, S2'!U14*Main!$B$8+_xlfn.IFNA(VLOOKUP($A14,'EV Distribution'!$A$2:$B$11,2),0)*'EV Scenarios'!U$2</f>
        <v>4.7139579210516487E-2</v>
      </c>
      <c r="V14" s="5">
        <f>'[3]Pc, Winter, S2'!V14*Main!$B$8+_xlfn.IFNA(VLOOKUP($A14,'EV Distribution'!$A$2:$B$11,2),0)*'EV Scenarios'!V$2</f>
        <v>3.135059256110357E-2</v>
      </c>
      <c r="W14" s="5">
        <f>'[3]Pc, Winter, S2'!W14*Main!$B$8+_xlfn.IFNA(VLOOKUP($A14,'EV Distribution'!$A$2:$B$11,2),0)*'EV Scenarios'!W$2</f>
        <v>2.5345556504931754E-2</v>
      </c>
      <c r="X14" s="5">
        <f>'[3]Pc, Winter, S2'!X14*Main!$B$8+_xlfn.IFNA(VLOOKUP($A14,'EV Distribution'!$A$2:$B$11,2),0)*'EV Scenarios'!X$2</f>
        <v>2.6366901272146175E-2</v>
      </c>
      <c r="Y14" s="5">
        <f>'[3]Pc, Winter, S2'!Y14*Main!$B$8+_xlfn.IFNA(VLOOKUP($A14,'EV Distribution'!$A$2:$B$11,2),0)*'EV Scenarios'!Y$2</f>
        <v>2.4830957224264413E-2</v>
      </c>
    </row>
    <row r="15" spans="1:25" x14ac:dyDescent="0.3">
      <c r="A15">
        <v>25</v>
      </c>
      <c r="B15" s="5">
        <f>'[3]Pc, Winter, S2'!B15*Main!$B$8+_xlfn.IFNA(VLOOKUP($A15,'EV Distribution'!$A$2:$B$11,2),0)*'EV Scenarios'!B$2</f>
        <v>3.3090027225336329E-3</v>
      </c>
      <c r="C15" s="5">
        <f>'[3]Pc, Winter, S2'!C15*Main!$B$8+_xlfn.IFNA(VLOOKUP($A15,'EV Distribution'!$A$2:$B$11,2),0)*'EV Scenarios'!C$2</f>
        <v>3.6458740056250494E-3</v>
      </c>
      <c r="D15" s="5">
        <f>'[3]Pc, Winter, S2'!D15*Main!$B$8+_xlfn.IFNA(VLOOKUP($A15,'EV Distribution'!$A$2:$B$11,2),0)*'EV Scenarios'!D$2</f>
        <v>3.6433212376288256E-3</v>
      </c>
      <c r="E15" s="5">
        <f>'[3]Pc, Winter, S2'!E15*Main!$B$8+_xlfn.IFNA(VLOOKUP($A15,'EV Distribution'!$A$2:$B$11,2),0)*'EV Scenarios'!E$2</f>
        <v>3.222278157226025E-3</v>
      </c>
      <c r="F15" s="5">
        <f>'[3]Pc, Winter, S2'!F15*Main!$B$8+_xlfn.IFNA(VLOOKUP($A15,'EV Distribution'!$A$2:$B$11,2),0)*'EV Scenarios'!F$2</f>
        <v>3.4274525017357013E-3</v>
      </c>
      <c r="G15" s="5">
        <f>'[3]Pc, Winter, S2'!G15*Main!$B$8+_xlfn.IFNA(VLOOKUP($A15,'EV Distribution'!$A$2:$B$11,2),0)*'EV Scenarios'!G$2</f>
        <v>3.2521118799071673E-3</v>
      </c>
      <c r="H15" s="5">
        <f>'[3]Pc, Winter, S2'!H15*Main!$B$8+_xlfn.IFNA(VLOOKUP($A15,'EV Distribution'!$A$2:$B$11,2),0)*'EV Scenarios'!H$2</f>
        <v>3.6182821368893085E-3</v>
      </c>
      <c r="I15" s="5">
        <f>'[3]Pc, Winter, S2'!I15*Main!$B$8+_xlfn.IFNA(VLOOKUP($A15,'EV Distribution'!$A$2:$B$11,2),0)*'EV Scenarios'!I$2</f>
        <v>2.9309218859354105E-3</v>
      </c>
      <c r="J15" s="5">
        <f>'[3]Pc, Winter, S2'!J15*Main!$B$8+_xlfn.IFNA(VLOOKUP($A15,'EV Distribution'!$A$2:$B$11,2),0)*'EV Scenarios'!J$2</f>
        <v>1.3036862843059161E-3</v>
      </c>
      <c r="K15" s="5">
        <f>'[3]Pc, Winter, S2'!K15*Main!$B$8+_xlfn.IFNA(VLOOKUP($A15,'EV Distribution'!$A$2:$B$11,2),0)*'EV Scenarios'!K$2</f>
        <v>3.6903773779108648E-4</v>
      </c>
      <c r="L15" s="5">
        <f>'[3]Pc, Winter, S2'!L15*Main!$B$8+_xlfn.IFNA(VLOOKUP($A15,'EV Distribution'!$A$2:$B$11,2),0)*'EV Scenarios'!L$2</f>
        <v>2.4817311487097789E-5</v>
      </c>
      <c r="M15" s="5">
        <f>'[3]Pc, Winter, S2'!M15*Main!$B$8+_xlfn.IFNA(VLOOKUP($A15,'EV Distribution'!$A$2:$B$11,2),0)*'EV Scenarios'!M$2</f>
        <v>0</v>
      </c>
      <c r="N15" s="5">
        <f>'[3]Pc, Winter, S2'!N15*Main!$B$8+_xlfn.IFNA(VLOOKUP($A15,'EV Distribution'!$A$2:$B$11,2),0)*'EV Scenarios'!N$2</f>
        <v>0</v>
      </c>
      <c r="O15" s="5">
        <f>'[3]Pc, Winter, S2'!O15*Main!$B$8+_xlfn.IFNA(VLOOKUP($A15,'EV Distribution'!$A$2:$B$11,2),0)*'EV Scenarios'!O$2</f>
        <v>0</v>
      </c>
      <c r="P15" s="5">
        <f>'[3]Pc, Winter, S2'!P15*Main!$B$8+_xlfn.IFNA(VLOOKUP($A15,'EV Distribution'!$A$2:$B$11,2),0)*'EV Scenarios'!P$2</f>
        <v>1.1569859894972858E-5</v>
      </c>
      <c r="Q15" s="5">
        <f>'[3]Pc, Winter, S2'!Q15*Main!$B$8+_xlfn.IFNA(VLOOKUP($A15,'EV Distribution'!$A$2:$B$11,2),0)*'EV Scenarios'!Q$2</f>
        <v>4.7769723094170413E-5</v>
      </c>
      <c r="R15" s="5">
        <f>'[3]Pc, Winter, S2'!R15*Main!$B$8+_xlfn.IFNA(VLOOKUP($A15,'EV Distribution'!$A$2:$B$11,2),0)*'EV Scenarios'!R$2</f>
        <v>9.0288680606364575E-5</v>
      </c>
      <c r="S15" s="5">
        <f>'[3]Pc, Winter, S2'!S15*Main!$B$8+_xlfn.IFNA(VLOOKUP($A15,'EV Distribution'!$A$2:$B$11,2),0)*'EV Scenarios'!S$2</f>
        <v>1.1477360042728738E-3</v>
      </c>
      <c r="T15" s="5">
        <f>'[3]Pc, Winter, S2'!T15*Main!$B$8+_xlfn.IFNA(VLOOKUP($A15,'EV Distribution'!$A$2:$B$11,2),0)*'EV Scenarios'!T$2</f>
        <v>5.0160579091879081E-3</v>
      </c>
      <c r="U15" s="5">
        <f>'[3]Pc, Winter, S2'!U15*Main!$B$8+_xlfn.IFNA(VLOOKUP($A15,'EV Distribution'!$A$2:$B$11,2),0)*'EV Scenarios'!U$2</f>
        <v>5.8404032674996068E-3</v>
      </c>
      <c r="V15" s="5">
        <f>'[3]Pc, Winter, S2'!V15*Main!$B$8+_xlfn.IFNA(VLOOKUP($A15,'EV Distribution'!$A$2:$B$11,2),0)*'EV Scenarios'!V$2</f>
        <v>6.1496251160018884E-3</v>
      </c>
      <c r="W15" s="5">
        <f>'[3]Pc, Winter, S2'!W15*Main!$B$8+_xlfn.IFNA(VLOOKUP($A15,'EV Distribution'!$A$2:$B$11,2),0)*'EV Scenarios'!W$2</f>
        <v>6.0169574476486905E-3</v>
      </c>
      <c r="X15" s="5">
        <f>'[3]Pc, Winter, S2'!X15*Main!$B$8+_xlfn.IFNA(VLOOKUP($A15,'EV Distribution'!$A$2:$B$11,2),0)*'EV Scenarios'!X$2</f>
        <v>5.7804944546505001E-3</v>
      </c>
      <c r="Y15" s="5">
        <f>'[3]Pc, Winter, S2'!Y15*Main!$B$8+_xlfn.IFNA(VLOOKUP($A15,'EV Distribution'!$A$2:$B$11,2),0)*'EV Scenarios'!Y$2</f>
        <v>6.201605328342576E-3</v>
      </c>
    </row>
    <row r="16" spans="1:25" x14ac:dyDescent="0.3">
      <c r="A16">
        <v>27</v>
      </c>
      <c r="B16" s="5">
        <f>'[3]Pc, Winter, S2'!B16*Main!$B$8+_xlfn.IFNA(VLOOKUP($A16,'EV Distribution'!$A$2:$B$11,2),0)*'EV Scenarios'!B$2</f>
        <v>7.0354775139574E-2</v>
      </c>
      <c r="C16" s="5">
        <f>'[3]Pc, Winter, S2'!C16*Main!$B$8+_xlfn.IFNA(VLOOKUP($A16,'EV Distribution'!$A$2:$B$11,2),0)*'EV Scenarios'!C$2</f>
        <v>6.5622325780677171E-2</v>
      </c>
      <c r="D16" s="5">
        <f>'[3]Pc, Winter, S2'!D16*Main!$B$8+_xlfn.IFNA(VLOOKUP($A16,'EV Distribution'!$A$2:$B$11,2),0)*'EV Scenarios'!D$2</f>
        <v>5.8632828305419528E-2</v>
      </c>
      <c r="E16" s="5">
        <f>'[3]Pc, Winter, S2'!E16*Main!$B$8+_xlfn.IFNA(VLOOKUP($A16,'EV Distribution'!$A$2:$B$11,2),0)*'EV Scenarios'!E$2</f>
        <v>6.0648247404811777E-2</v>
      </c>
      <c r="F16" s="5">
        <f>'[3]Pc, Winter, S2'!F16*Main!$B$8+_xlfn.IFNA(VLOOKUP($A16,'EV Distribution'!$A$2:$B$11,2),0)*'EV Scenarios'!F$2</f>
        <v>6.1332640238297549E-2</v>
      </c>
      <c r="G16" s="5">
        <f>'[3]Pc, Winter, S2'!G16*Main!$B$8+_xlfn.IFNA(VLOOKUP($A16,'EV Distribution'!$A$2:$B$11,2),0)*'EV Scenarios'!G$2</f>
        <v>5.9828756571994726E-2</v>
      </c>
      <c r="H16" s="5">
        <f>'[3]Pc, Winter, S2'!H16*Main!$B$8+_xlfn.IFNA(VLOOKUP($A16,'EV Distribution'!$A$2:$B$11,2),0)*'EV Scenarios'!H$2</f>
        <v>6.7740028005266101E-2</v>
      </c>
      <c r="I16" s="5">
        <f>'[3]Pc, Winter, S2'!I16*Main!$B$8+_xlfn.IFNA(VLOOKUP($A16,'EV Distribution'!$A$2:$B$11,2),0)*'EV Scenarios'!I$2</f>
        <v>8.2042346100665756E-2</v>
      </c>
      <c r="J16" s="5">
        <f>'[3]Pc, Winter, S2'!J16*Main!$B$8+_xlfn.IFNA(VLOOKUP($A16,'EV Distribution'!$A$2:$B$11,2),0)*'EV Scenarios'!J$2</f>
        <v>9.8208251165535762E-2</v>
      </c>
      <c r="K16" s="5">
        <f>'[3]Pc, Winter, S2'!K16*Main!$B$8+_xlfn.IFNA(VLOOKUP($A16,'EV Distribution'!$A$2:$B$11,2),0)*'EV Scenarios'!K$2</f>
        <v>9.4028190001829118E-2</v>
      </c>
      <c r="L16" s="5">
        <f>'[3]Pc, Winter, S2'!L16*Main!$B$8+_xlfn.IFNA(VLOOKUP($A16,'EV Distribution'!$A$2:$B$11,2),0)*'EV Scenarios'!L$2</f>
        <v>0.10177838779411534</v>
      </c>
      <c r="M16" s="5">
        <f>'[3]Pc, Winter, S2'!M16*Main!$B$8+_xlfn.IFNA(VLOOKUP($A16,'EV Distribution'!$A$2:$B$11,2),0)*'EV Scenarios'!M$2</f>
        <v>0.10645166676103375</v>
      </c>
      <c r="N16" s="5">
        <f>'[3]Pc, Winter, S2'!N16*Main!$B$8+_xlfn.IFNA(VLOOKUP($A16,'EV Distribution'!$A$2:$B$11,2),0)*'EV Scenarios'!N$2</f>
        <v>0.10215683097415623</v>
      </c>
      <c r="O16" s="5">
        <f>'[3]Pc, Winter, S2'!O16*Main!$B$8+_xlfn.IFNA(VLOOKUP($A16,'EV Distribution'!$A$2:$B$11,2),0)*'EV Scenarios'!O$2</f>
        <v>0.10009807033919441</v>
      </c>
      <c r="P16" s="5">
        <f>'[3]Pc, Winter, S2'!P16*Main!$B$8+_xlfn.IFNA(VLOOKUP($A16,'EV Distribution'!$A$2:$B$11,2),0)*'EV Scenarios'!P$2</f>
        <v>0.10658579227731886</v>
      </c>
      <c r="Q16" s="5">
        <f>'[3]Pc, Winter, S2'!Q16*Main!$B$8+_xlfn.IFNA(VLOOKUP($A16,'EV Distribution'!$A$2:$B$11,2),0)*'EV Scenarios'!Q$2</f>
        <v>0.10742091589198824</v>
      </c>
      <c r="R16" s="5">
        <f>'[3]Pc, Winter, S2'!R16*Main!$B$8+_xlfn.IFNA(VLOOKUP($A16,'EV Distribution'!$A$2:$B$11,2),0)*'EV Scenarios'!R$2</f>
        <v>0.10820328084034006</v>
      </c>
      <c r="S16" s="5">
        <f>'[3]Pc, Winter, S2'!S16*Main!$B$8+_xlfn.IFNA(VLOOKUP($A16,'EV Distribution'!$A$2:$B$11,2),0)*'EV Scenarios'!S$2</f>
        <v>0.10897933633738986</v>
      </c>
      <c r="T16" s="5">
        <f>'[3]Pc, Winter, S2'!T16*Main!$B$8+_xlfn.IFNA(VLOOKUP($A16,'EV Distribution'!$A$2:$B$11,2),0)*'EV Scenarios'!T$2</f>
        <v>0.10313551973621764</v>
      </c>
      <c r="U16" s="5">
        <f>'[3]Pc, Winter, S2'!U16*Main!$B$8+_xlfn.IFNA(VLOOKUP($A16,'EV Distribution'!$A$2:$B$11,2),0)*'EV Scenarios'!U$2</f>
        <v>9.3681065275947023E-2</v>
      </c>
      <c r="V16" s="5">
        <f>'[3]Pc, Winter, S2'!V16*Main!$B$8+_xlfn.IFNA(VLOOKUP($A16,'EV Distribution'!$A$2:$B$11,2),0)*'EV Scenarios'!V$2</f>
        <v>9.7199652997767672E-2</v>
      </c>
      <c r="W16" s="5">
        <f>'[3]Pc, Winter, S2'!W16*Main!$B$8+_xlfn.IFNA(VLOOKUP($A16,'EV Distribution'!$A$2:$B$11,2),0)*'EV Scenarios'!W$2</f>
        <v>8.371060131770712E-2</v>
      </c>
      <c r="X16" s="5">
        <f>'[3]Pc, Winter, S2'!X16*Main!$B$8+_xlfn.IFNA(VLOOKUP($A16,'EV Distribution'!$A$2:$B$11,2),0)*'EV Scenarios'!X$2</f>
        <v>6.4721813785225402E-2</v>
      </c>
      <c r="Y16" s="5">
        <f>'[3]Pc, Winter, S2'!Y16*Main!$B$8+_xlfn.IFNA(VLOOKUP($A16,'EV Distribution'!$A$2:$B$11,2),0)*'EV Scenarios'!Y$2</f>
        <v>6.3803016887690772E-2</v>
      </c>
    </row>
    <row r="17" spans="1:25" x14ac:dyDescent="0.3">
      <c r="A17">
        <v>29</v>
      </c>
      <c r="B17" s="5">
        <f>'[3]Pc, Winter, S2'!B17*Main!$B$8+_xlfn.IFNA(VLOOKUP($A17,'EV Distribution'!$A$2:$B$11,2),0)*'EV Scenarios'!B$2</f>
        <v>0.41145561843109313</v>
      </c>
      <c r="C17" s="5">
        <f>'[3]Pc, Winter, S2'!C17*Main!$B$8+_xlfn.IFNA(VLOOKUP($A17,'EV Distribution'!$A$2:$B$11,2),0)*'EV Scenarios'!C$2</f>
        <v>0.39430996737950402</v>
      </c>
      <c r="D17" s="5">
        <f>'[3]Pc, Winter, S2'!D17*Main!$B$8+_xlfn.IFNA(VLOOKUP($A17,'EV Distribution'!$A$2:$B$11,2),0)*'EV Scenarios'!D$2</f>
        <v>0.41294373723551447</v>
      </c>
      <c r="E17" s="5">
        <f>'[3]Pc, Winter, S2'!E17*Main!$B$8+_xlfn.IFNA(VLOOKUP($A17,'EV Distribution'!$A$2:$B$11,2),0)*'EV Scenarios'!E$2</f>
        <v>0.38142543839514986</v>
      </c>
      <c r="F17" s="5">
        <f>'[3]Pc, Winter, S2'!F17*Main!$B$8+_xlfn.IFNA(VLOOKUP($A17,'EV Distribution'!$A$2:$B$11,2),0)*'EV Scenarios'!F$2</f>
        <v>0.39342634789379277</v>
      </c>
      <c r="G17" s="5">
        <f>'[3]Pc, Winter, S2'!G17*Main!$B$8+_xlfn.IFNA(VLOOKUP($A17,'EV Distribution'!$A$2:$B$11,2),0)*'EV Scenarios'!G$2</f>
        <v>0.40826131055773052</v>
      </c>
      <c r="H17" s="5">
        <f>'[3]Pc, Winter, S2'!H17*Main!$B$8+_xlfn.IFNA(VLOOKUP($A17,'EV Distribution'!$A$2:$B$11,2),0)*'EV Scenarios'!H$2</f>
        <v>0.3980230844383556</v>
      </c>
      <c r="I17" s="5">
        <f>'[3]Pc, Winter, S2'!I17*Main!$B$8+_xlfn.IFNA(VLOOKUP($A17,'EV Distribution'!$A$2:$B$11,2),0)*'EV Scenarios'!I$2</f>
        <v>0.51492790776046826</v>
      </c>
      <c r="J17" s="5">
        <f>'[3]Pc, Winter, S2'!J17*Main!$B$8+_xlfn.IFNA(VLOOKUP($A17,'EV Distribution'!$A$2:$B$11,2),0)*'EV Scenarios'!J$2</f>
        <v>0.51502036553411901</v>
      </c>
      <c r="K17" s="5">
        <f>'[3]Pc, Winter, S2'!K17*Main!$B$8+_xlfn.IFNA(VLOOKUP($A17,'EV Distribution'!$A$2:$B$11,2),0)*'EV Scenarios'!K$2</f>
        <v>0.52114556402668455</v>
      </c>
      <c r="L17" s="5">
        <f>'[3]Pc, Winter, S2'!L17*Main!$B$8+_xlfn.IFNA(VLOOKUP($A17,'EV Distribution'!$A$2:$B$11,2),0)*'EV Scenarios'!L$2</f>
        <v>0.52779848038581745</v>
      </c>
      <c r="M17" s="5">
        <f>'[3]Pc, Winter, S2'!M17*Main!$B$8+_xlfn.IFNA(VLOOKUP($A17,'EV Distribution'!$A$2:$B$11,2),0)*'EV Scenarios'!M$2</f>
        <v>0.52642463272250906</v>
      </c>
      <c r="N17" s="5">
        <f>'[3]Pc, Winter, S2'!N17*Main!$B$8+_xlfn.IFNA(VLOOKUP($A17,'EV Distribution'!$A$2:$B$11,2),0)*'EV Scenarios'!N$2</f>
        <v>0.49155935610575485</v>
      </c>
      <c r="O17" s="5">
        <f>'[3]Pc, Winter, S2'!O17*Main!$B$8+_xlfn.IFNA(VLOOKUP($A17,'EV Distribution'!$A$2:$B$11,2),0)*'EV Scenarios'!O$2</f>
        <v>0.49562508476373318</v>
      </c>
      <c r="P17" s="5">
        <f>'[3]Pc, Winter, S2'!P17*Main!$B$8+_xlfn.IFNA(VLOOKUP($A17,'EV Distribution'!$A$2:$B$11,2),0)*'EV Scenarios'!P$2</f>
        <v>0.49498656577894146</v>
      </c>
      <c r="Q17" s="5">
        <f>'[3]Pc, Winter, S2'!Q17*Main!$B$8+_xlfn.IFNA(VLOOKUP($A17,'EV Distribution'!$A$2:$B$11,2),0)*'EV Scenarios'!Q$2</f>
        <v>0.50191078269981215</v>
      </c>
      <c r="R17" s="5">
        <f>'[3]Pc, Winter, S2'!R17*Main!$B$8+_xlfn.IFNA(VLOOKUP($A17,'EV Distribution'!$A$2:$B$11,2),0)*'EV Scenarios'!R$2</f>
        <v>0.51354793327864157</v>
      </c>
      <c r="S17" s="5">
        <f>'[3]Pc, Winter, S2'!S17*Main!$B$8+_xlfn.IFNA(VLOOKUP($A17,'EV Distribution'!$A$2:$B$11,2),0)*'EV Scenarios'!S$2</f>
        <v>0.44670906101286284</v>
      </c>
      <c r="T17" s="5">
        <f>'[3]Pc, Winter, S2'!T17*Main!$B$8+_xlfn.IFNA(VLOOKUP($A17,'EV Distribution'!$A$2:$B$11,2),0)*'EV Scenarios'!T$2</f>
        <v>0.39520841752388186</v>
      </c>
      <c r="U17" s="5">
        <f>'[3]Pc, Winter, S2'!U17*Main!$B$8+_xlfn.IFNA(VLOOKUP($A17,'EV Distribution'!$A$2:$B$11,2),0)*'EV Scenarios'!U$2</f>
        <v>0.37376152275851626</v>
      </c>
      <c r="V17" s="5">
        <f>'[3]Pc, Winter, S2'!V17*Main!$B$8+_xlfn.IFNA(VLOOKUP($A17,'EV Distribution'!$A$2:$B$11,2),0)*'EV Scenarios'!V$2</f>
        <v>0.41778142807849006</v>
      </c>
      <c r="W17" s="5">
        <f>'[3]Pc, Winter, S2'!W17*Main!$B$8+_xlfn.IFNA(VLOOKUP($A17,'EV Distribution'!$A$2:$B$11,2),0)*'EV Scenarios'!W$2</f>
        <v>0.39837656069413302</v>
      </c>
      <c r="X17" s="5">
        <f>'[3]Pc, Winter, S2'!X17*Main!$B$8+_xlfn.IFNA(VLOOKUP($A17,'EV Distribution'!$A$2:$B$11,2),0)*'EV Scenarios'!X$2</f>
        <v>0.33631024540759485</v>
      </c>
      <c r="Y17" s="5">
        <f>'[3]Pc, Winter, S2'!Y17*Main!$B$8+_xlfn.IFNA(VLOOKUP($A17,'EV Distribution'!$A$2:$B$11,2),0)*'EV Scenarios'!Y$2</f>
        <v>0.29228132913218374</v>
      </c>
    </row>
    <row r="18" spans="1:25" x14ac:dyDescent="0.3">
      <c r="A18">
        <v>31</v>
      </c>
      <c r="B18" s="5">
        <f>'[3]Pc, Winter, S2'!B18*Main!$B$8+_xlfn.IFNA(VLOOKUP($A18,'EV Distribution'!$A$2:$B$11,2),0)*'EV Scenarios'!B$2</f>
        <v>6.0226930229127333E-2</v>
      </c>
      <c r="C18" s="5">
        <f>'[3]Pc, Winter, S2'!C18*Main!$B$8+_xlfn.IFNA(VLOOKUP($A18,'EV Distribution'!$A$2:$B$11,2),0)*'EV Scenarios'!C$2</f>
        <v>7.7462021960782015E-2</v>
      </c>
      <c r="D18" s="5">
        <f>'[3]Pc, Winter, S2'!D18*Main!$B$8+_xlfn.IFNA(VLOOKUP($A18,'EV Distribution'!$A$2:$B$11,2),0)*'EV Scenarios'!D$2</f>
        <v>8.1911572553437978E-2</v>
      </c>
      <c r="E18" s="5">
        <f>'[3]Pc, Winter, S2'!E18*Main!$B$8+_xlfn.IFNA(VLOOKUP($A18,'EV Distribution'!$A$2:$B$11,2),0)*'EV Scenarios'!E$2</f>
        <v>8.6622845275809338E-2</v>
      </c>
      <c r="F18" s="5">
        <f>'[3]Pc, Winter, S2'!F18*Main!$B$8+_xlfn.IFNA(VLOOKUP($A18,'EV Distribution'!$A$2:$B$11,2),0)*'EV Scenarios'!F$2</f>
        <v>8.1865841012208909E-2</v>
      </c>
      <c r="G18" s="5">
        <f>'[3]Pc, Winter, S2'!G18*Main!$B$8+_xlfn.IFNA(VLOOKUP($A18,'EV Distribution'!$A$2:$B$11,2),0)*'EV Scenarios'!G$2</f>
        <v>6.2573930981772691E-2</v>
      </c>
      <c r="H18" s="5">
        <f>'[3]Pc, Winter, S2'!H18*Main!$B$8+_xlfn.IFNA(VLOOKUP($A18,'EV Distribution'!$A$2:$B$11,2),0)*'EV Scenarios'!H$2</f>
        <v>3.616458380522776E-2</v>
      </c>
      <c r="I18" s="5">
        <f>'[3]Pc, Winter, S2'!I18*Main!$B$8+_xlfn.IFNA(VLOOKUP($A18,'EV Distribution'!$A$2:$B$11,2),0)*'EV Scenarios'!I$2</f>
        <v>1.7405005676004053E-2</v>
      </c>
      <c r="J18" s="5">
        <f>'[3]Pc, Winter, S2'!J18*Main!$B$8+_xlfn.IFNA(VLOOKUP($A18,'EV Distribution'!$A$2:$B$11,2),0)*'EV Scenarios'!J$2</f>
        <v>6.1701954116857444E-3</v>
      </c>
      <c r="K18" s="5">
        <f>'[3]Pc, Winter, S2'!K18*Main!$B$8+_xlfn.IFNA(VLOOKUP($A18,'EV Distribution'!$A$2:$B$11,2),0)*'EV Scenarios'!K$2</f>
        <v>7.2596230507188655E-3</v>
      </c>
      <c r="L18" s="5">
        <f>'[3]Pc, Winter, S2'!L18*Main!$B$8+_xlfn.IFNA(VLOOKUP($A18,'EV Distribution'!$A$2:$B$11,2),0)*'EV Scenarios'!L$2</f>
        <v>1.4036455315214186E-2</v>
      </c>
      <c r="M18" s="5">
        <f>'[3]Pc, Winter, S2'!M18*Main!$B$8+_xlfn.IFNA(VLOOKUP($A18,'EV Distribution'!$A$2:$B$11,2),0)*'EV Scenarios'!M$2</f>
        <v>7.5837567929500048E-3</v>
      </c>
      <c r="N18" s="5">
        <f>'[3]Pc, Winter, S2'!N18*Main!$B$8+_xlfn.IFNA(VLOOKUP($A18,'EV Distribution'!$A$2:$B$11,2),0)*'EV Scenarios'!N$2</f>
        <v>8.7515233765046024E-3</v>
      </c>
      <c r="O18" s="5">
        <f>'[3]Pc, Winter, S2'!O18*Main!$B$8+_xlfn.IFNA(VLOOKUP($A18,'EV Distribution'!$A$2:$B$11,2),0)*'EV Scenarios'!O$2</f>
        <v>1.0317342641235938E-2</v>
      </c>
      <c r="P18" s="5">
        <f>'[3]Pc, Winter, S2'!P18*Main!$B$8+_xlfn.IFNA(VLOOKUP($A18,'EV Distribution'!$A$2:$B$11,2),0)*'EV Scenarios'!P$2</f>
        <v>6.4843816575652991E-3</v>
      </c>
      <c r="Q18" s="5">
        <f>'[3]Pc, Winter, S2'!Q18*Main!$B$8+_xlfn.IFNA(VLOOKUP($A18,'EV Distribution'!$A$2:$B$11,2),0)*'EV Scenarios'!Q$2</f>
        <v>1.1061910785328652E-2</v>
      </c>
      <c r="R18" s="5">
        <f>'[3]Pc, Winter, S2'!R18*Main!$B$8+_xlfn.IFNA(VLOOKUP($A18,'EV Distribution'!$A$2:$B$11,2),0)*'EV Scenarios'!R$2</f>
        <v>9.9988731452088746E-3</v>
      </c>
      <c r="S18" s="5">
        <f>'[3]Pc, Winter, S2'!S18*Main!$B$8+_xlfn.IFNA(VLOOKUP($A18,'EV Distribution'!$A$2:$B$11,2),0)*'EV Scenarios'!S$2</f>
        <v>6.7275506341652903E-3</v>
      </c>
      <c r="T18" s="5">
        <f>'[3]Pc, Winter, S2'!T18*Main!$B$8+_xlfn.IFNA(VLOOKUP($A18,'EV Distribution'!$A$2:$B$11,2),0)*'EV Scenarios'!T$2</f>
        <v>1.0917114839081307E-2</v>
      </c>
      <c r="U18" s="5">
        <f>'[3]Pc, Winter, S2'!U18*Main!$B$8+_xlfn.IFNA(VLOOKUP($A18,'EV Distribution'!$A$2:$B$11,2),0)*'EV Scenarios'!U$2</f>
        <v>1.1378859899958699E-2</v>
      </c>
      <c r="V18" s="5">
        <f>'[3]Pc, Winter, S2'!V18*Main!$B$8+_xlfn.IFNA(VLOOKUP($A18,'EV Distribution'!$A$2:$B$11,2),0)*'EV Scenarios'!V$2</f>
        <v>1.009310026526729E-2</v>
      </c>
      <c r="W18" s="5">
        <f>'[3]Pc, Winter, S2'!W18*Main!$B$8+_xlfn.IFNA(VLOOKUP($A18,'EV Distribution'!$A$2:$B$11,2),0)*'EV Scenarios'!W$2</f>
        <v>1.3224876426795689E-2</v>
      </c>
      <c r="X18" s="5">
        <f>'[3]Pc, Winter, S2'!X18*Main!$B$8+_xlfn.IFNA(VLOOKUP($A18,'EV Distribution'!$A$2:$B$11,2),0)*'EV Scenarios'!X$2</f>
        <v>1.0821366460988514E-2</v>
      </c>
      <c r="Y18" s="5">
        <f>'[3]Pc, Winter, S2'!Y18*Main!$B$8+_xlfn.IFNA(VLOOKUP($A18,'EV Distribution'!$A$2:$B$11,2),0)*'EV Scenarios'!Y$2</f>
        <v>1.3101633778926716E-2</v>
      </c>
    </row>
    <row r="19" spans="1:25" x14ac:dyDescent="0.3">
      <c r="A19">
        <v>33</v>
      </c>
      <c r="B19" s="5">
        <f>'[3]Pc, Winter, S2'!B19*Main!$B$8+_xlfn.IFNA(VLOOKUP($A19,'EV Distribution'!$A$2:$B$11,2),0)*'EV Scenarios'!B$2</f>
        <v>1.4316239096697741E-3</v>
      </c>
      <c r="C19" s="5">
        <f>'[3]Pc, Winter, S2'!C19*Main!$B$8+_xlfn.IFNA(VLOOKUP($A19,'EV Distribution'!$A$2:$B$11,2),0)*'EV Scenarios'!C$2</f>
        <v>1.0878771597533632E-3</v>
      </c>
      <c r="D19" s="5">
        <f>'[3]Pc, Winter, S2'!D19*Main!$B$8+_xlfn.IFNA(VLOOKUP($A19,'EV Distribution'!$A$2:$B$11,2),0)*'EV Scenarios'!D$2</f>
        <v>9.4290617824620412E-4</v>
      </c>
      <c r="E19" s="5">
        <f>'[3]Pc, Winter, S2'!E19*Main!$B$8+_xlfn.IFNA(VLOOKUP($A19,'EV Distribution'!$A$2:$B$11,2),0)*'EV Scenarios'!E$2</f>
        <v>7.8446917023149252E-4</v>
      </c>
      <c r="F19" s="5">
        <f>'[3]Pc, Winter, S2'!F19*Main!$B$8+_xlfn.IFNA(VLOOKUP($A19,'EV Distribution'!$A$2:$B$11,2),0)*'EV Scenarios'!F$2</f>
        <v>7.0897520616001889E-4</v>
      </c>
      <c r="G19" s="5">
        <f>'[3]Pc, Winter, S2'!G19*Main!$B$8+_xlfn.IFNA(VLOOKUP($A19,'EV Distribution'!$A$2:$B$11,2),0)*'EV Scenarios'!G$2</f>
        <v>8.7704266001396424E-4</v>
      </c>
      <c r="H19" s="5">
        <f>'[3]Pc, Winter, S2'!H19*Main!$B$8+_xlfn.IFNA(VLOOKUP($A19,'EV Distribution'!$A$2:$B$11,2),0)*'EV Scenarios'!H$2</f>
        <v>1.0486023449030367E-3</v>
      </c>
      <c r="I19" s="5">
        <f>'[3]Pc, Winter, S2'!I19*Main!$B$8+_xlfn.IFNA(VLOOKUP($A19,'EV Distribution'!$A$2:$B$11,2),0)*'EV Scenarios'!I$2</f>
        <v>1.1140818959710095E-3</v>
      </c>
      <c r="J19" s="5">
        <f>'[3]Pc, Winter, S2'!J19*Main!$B$8+_xlfn.IFNA(VLOOKUP($A19,'EV Distribution'!$A$2:$B$11,2),0)*'EV Scenarios'!J$2</f>
        <v>1.0759943403203919E-3</v>
      </c>
      <c r="K19" s="5">
        <f>'[3]Pc, Winter, S2'!K19*Main!$B$8+_xlfn.IFNA(VLOOKUP($A19,'EV Distribution'!$A$2:$B$11,2),0)*'EV Scenarios'!K$2</f>
        <v>1.0303788074354891E-3</v>
      </c>
      <c r="L19" s="5">
        <f>'[3]Pc, Winter, S2'!L19*Main!$B$8+_xlfn.IFNA(VLOOKUP($A19,'EV Distribution'!$A$2:$B$11,2),0)*'EV Scenarios'!L$2</f>
        <v>1.0596801190258438E-3</v>
      </c>
      <c r="M19" s="5">
        <f>'[3]Pc, Winter, S2'!M19*Main!$B$8+_xlfn.IFNA(VLOOKUP($A19,'EV Distribution'!$A$2:$B$11,2),0)*'EV Scenarios'!M$2</f>
        <v>1.1689313423953662E-3</v>
      </c>
      <c r="N19" s="5">
        <f>'[3]Pc, Winter, S2'!N19*Main!$B$8+_xlfn.IFNA(VLOOKUP($A19,'EV Distribution'!$A$2:$B$11,2),0)*'EV Scenarios'!N$2</f>
        <v>1.0898981010837071E-3</v>
      </c>
      <c r="O19" s="5">
        <f>'[3]Pc, Winter, S2'!O19*Main!$B$8+_xlfn.IFNA(VLOOKUP($A19,'EV Distribution'!$A$2:$B$11,2),0)*'EV Scenarios'!O$2</f>
        <v>1.0706681839253403E-3</v>
      </c>
      <c r="P19" s="5">
        <f>'[3]Pc, Winter, S2'!P19*Main!$B$8+_xlfn.IFNA(VLOOKUP($A19,'EV Distribution'!$A$2:$B$11,2),0)*'EV Scenarios'!P$2</f>
        <v>1.1279374416794509E-3</v>
      </c>
      <c r="Q19" s="5">
        <f>'[3]Pc, Winter, S2'!Q19*Main!$B$8+_xlfn.IFNA(VLOOKUP($A19,'EV Distribution'!$A$2:$B$11,2),0)*'EV Scenarios'!Q$2</f>
        <v>1.1270809669774212E-3</v>
      </c>
      <c r="R19" s="5">
        <f>'[3]Pc, Winter, S2'!R19*Main!$B$8+_xlfn.IFNA(VLOOKUP($A19,'EV Distribution'!$A$2:$B$11,2),0)*'EV Scenarios'!R$2</f>
        <v>1.0593218665575091E-3</v>
      </c>
      <c r="S19" s="5">
        <f>'[3]Pc, Winter, S2'!S19*Main!$B$8+_xlfn.IFNA(VLOOKUP($A19,'EV Distribution'!$A$2:$B$11,2),0)*'EV Scenarios'!S$2</f>
        <v>1.1086943749606642E-3</v>
      </c>
      <c r="T19" s="5">
        <f>'[3]Pc, Winter, S2'!T19*Main!$B$8+_xlfn.IFNA(VLOOKUP($A19,'EV Distribution'!$A$2:$B$11,2),0)*'EV Scenarios'!T$2</f>
        <v>2.0361422221894425E-3</v>
      </c>
      <c r="U19" s="5">
        <f>'[3]Pc, Winter, S2'!U19*Main!$B$8+_xlfn.IFNA(VLOOKUP($A19,'EV Distribution'!$A$2:$B$11,2),0)*'EV Scenarios'!U$2</f>
        <v>3.1265844228620882E-3</v>
      </c>
      <c r="V19" s="5">
        <f>'[3]Pc, Winter, S2'!V19*Main!$B$8+_xlfn.IFNA(VLOOKUP($A19,'EV Distribution'!$A$2:$B$11,2),0)*'EV Scenarios'!V$2</f>
        <v>3.5254409804991735E-3</v>
      </c>
      <c r="W19" s="5">
        <f>'[3]Pc, Winter, S2'!W19*Main!$B$8+_xlfn.IFNA(VLOOKUP($A19,'EV Distribution'!$A$2:$B$11,2),0)*'EV Scenarios'!W$2</f>
        <v>2.9032967049799387E-3</v>
      </c>
      <c r="X19" s="5">
        <f>'[3]Pc, Winter, S2'!X19*Main!$B$8+_xlfn.IFNA(VLOOKUP($A19,'EV Distribution'!$A$2:$B$11,2),0)*'EV Scenarios'!X$2</f>
        <v>2.4672265991414915E-3</v>
      </c>
      <c r="Y19" s="5">
        <f>'[3]Pc, Winter, S2'!Y19*Main!$B$8+_xlfn.IFNA(VLOOKUP($A19,'EV Distribution'!$A$2:$B$11,2),0)*'EV Scenarios'!Y$2</f>
        <v>1.9276267897785386E-3</v>
      </c>
    </row>
    <row r="20" spans="1:25" x14ac:dyDescent="0.3">
      <c r="A20">
        <v>35</v>
      </c>
      <c r="B20" s="5">
        <f>'[3]Pc, Winter, S2'!B20*Main!$B$8+_xlfn.IFNA(VLOOKUP($A20,'EV Distribution'!$A$2:$B$11,2),0)*'EV Scenarios'!B$2</f>
        <v>9.0433933572889619E-2</v>
      </c>
      <c r="C20" s="5">
        <f>'[3]Pc, Winter, S2'!C20*Main!$B$8+_xlfn.IFNA(VLOOKUP($A20,'EV Distribution'!$A$2:$B$11,2),0)*'EV Scenarios'!C$2</f>
        <v>0.10956046362740932</v>
      </c>
      <c r="D20" s="5">
        <f>'[3]Pc, Winter, S2'!D20*Main!$B$8+_xlfn.IFNA(VLOOKUP($A20,'EV Distribution'!$A$2:$B$11,2),0)*'EV Scenarios'!D$2</f>
        <v>8.846957655430826E-2</v>
      </c>
      <c r="E20" s="5">
        <f>'[3]Pc, Winter, S2'!E20*Main!$B$8+_xlfn.IFNA(VLOOKUP($A20,'EV Distribution'!$A$2:$B$11,2),0)*'EV Scenarios'!E$2</f>
        <v>8.9585952902466376E-2</v>
      </c>
      <c r="F20" s="5">
        <f>'[3]Pc, Winter, S2'!F20*Main!$B$8+_xlfn.IFNA(VLOOKUP($A20,'EV Distribution'!$A$2:$B$11,2),0)*'EV Scenarios'!F$2</f>
        <v>0.10304221279317619</v>
      </c>
      <c r="G20" s="5">
        <f>'[3]Pc, Winter, S2'!G20*Main!$B$8+_xlfn.IFNA(VLOOKUP($A20,'EV Distribution'!$A$2:$B$11,2),0)*'EV Scenarios'!G$2</f>
        <v>8.6557287411803768E-2</v>
      </c>
      <c r="H20" s="5">
        <f>'[3]Pc, Winter, S2'!H20*Main!$B$8+_xlfn.IFNA(VLOOKUP($A20,'EV Distribution'!$A$2:$B$11,2),0)*'EV Scenarios'!H$2</f>
        <v>9.1287563586681816E-2</v>
      </c>
      <c r="I20" s="5">
        <f>'[3]Pc, Winter, S2'!I20*Main!$B$8+_xlfn.IFNA(VLOOKUP($A20,'EV Distribution'!$A$2:$B$11,2),0)*'EV Scenarios'!I$2</f>
        <v>0.10332877356588782</v>
      </c>
      <c r="J20" s="5">
        <f>'[3]Pc, Winter, S2'!J20*Main!$B$8+_xlfn.IFNA(VLOOKUP($A20,'EV Distribution'!$A$2:$B$11,2),0)*'EV Scenarios'!J$2</f>
        <v>9.0209930518920595E-2</v>
      </c>
      <c r="K20" s="5">
        <f>'[3]Pc, Winter, S2'!K20*Main!$B$8+_xlfn.IFNA(VLOOKUP($A20,'EV Distribution'!$A$2:$B$11,2),0)*'EV Scenarios'!K$2</f>
        <v>9.367893387830914E-2</v>
      </c>
      <c r="L20" s="5">
        <f>'[3]Pc, Winter, S2'!L20*Main!$B$8+_xlfn.IFNA(VLOOKUP($A20,'EV Distribution'!$A$2:$B$11,2),0)*'EV Scenarios'!L$2</f>
        <v>0.14014799508707027</v>
      </c>
      <c r="M20" s="5">
        <f>'[3]Pc, Winter, S2'!M20*Main!$B$8+_xlfn.IFNA(VLOOKUP($A20,'EV Distribution'!$A$2:$B$11,2),0)*'EV Scenarios'!M$2</f>
        <v>0.15407225104746874</v>
      </c>
      <c r="N20" s="5">
        <f>'[3]Pc, Winter, S2'!N20*Main!$B$8+_xlfn.IFNA(VLOOKUP($A20,'EV Distribution'!$A$2:$B$11,2),0)*'EV Scenarios'!N$2</f>
        <v>0.11321305705840908</v>
      </c>
      <c r="O20" s="5">
        <f>'[3]Pc, Winter, S2'!O20*Main!$B$8+_xlfn.IFNA(VLOOKUP($A20,'EV Distribution'!$A$2:$B$11,2),0)*'EV Scenarios'!O$2</f>
        <v>4.1839907783425771E-2</v>
      </c>
      <c r="P20" s="5">
        <f>'[3]Pc, Winter, S2'!P20*Main!$B$8+_xlfn.IFNA(VLOOKUP($A20,'EV Distribution'!$A$2:$B$11,2),0)*'EV Scenarios'!P$2</f>
        <v>4.6106184770557987E-2</v>
      </c>
      <c r="Q20" s="5">
        <f>'[3]Pc, Winter, S2'!Q20*Main!$B$8+_xlfn.IFNA(VLOOKUP($A20,'EV Distribution'!$A$2:$B$11,2),0)*'EV Scenarios'!Q$2</f>
        <v>5.0170912308669657E-2</v>
      </c>
      <c r="R20" s="5">
        <f>'[3]Pc, Winter, S2'!R20*Main!$B$8+_xlfn.IFNA(VLOOKUP($A20,'EV Distribution'!$A$2:$B$11,2),0)*'EV Scenarios'!R$2</f>
        <v>5.1511289957522036E-2</v>
      </c>
      <c r="S20" s="5">
        <f>'[3]Pc, Winter, S2'!S20*Main!$B$8+_xlfn.IFNA(VLOOKUP($A20,'EV Distribution'!$A$2:$B$11,2),0)*'EV Scenarios'!S$2</f>
        <v>3.1792667925079655E-2</v>
      </c>
      <c r="T20" s="5">
        <f>'[3]Pc, Winter, S2'!T20*Main!$B$8+_xlfn.IFNA(VLOOKUP($A20,'EV Distribution'!$A$2:$B$11,2),0)*'EV Scenarios'!T$2</f>
        <v>4.2145588016988235E-2</v>
      </c>
      <c r="U20" s="5">
        <f>'[3]Pc, Winter, S2'!U20*Main!$B$8+_xlfn.IFNA(VLOOKUP($A20,'EV Distribution'!$A$2:$B$11,2),0)*'EV Scenarios'!U$2</f>
        <v>4.4668537485578433E-2</v>
      </c>
      <c r="V20" s="5">
        <f>'[3]Pc, Winter, S2'!V20*Main!$B$8+_xlfn.IFNA(VLOOKUP($A20,'EV Distribution'!$A$2:$B$11,2),0)*'EV Scenarios'!V$2</f>
        <v>3.8275000588919056E-2</v>
      </c>
      <c r="W20" s="5">
        <f>'[3]Pc, Winter, S2'!W20*Main!$B$8+_xlfn.IFNA(VLOOKUP($A20,'EV Distribution'!$A$2:$B$11,2),0)*'EV Scenarios'!W$2</f>
        <v>3.2449741231836603E-2</v>
      </c>
      <c r="X20" s="5">
        <f>'[3]Pc, Winter, S2'!X20*Main!$B$8+_xlfn.IFNA(VLOOKUP($A20,'EV Distribution'!$A$2:$B$11,2),0)*'EV Scenarios'!X$2</f>
        <v>4.0842743304549206E-2</v>
      </c>
      <c r="Y20" s="5">
        <f>'[3]Pc, Winter, S2'!Y20*Main!$B$8+_xlfn.IFNA(VLOOKUP($A20,'EV Distribution'!$A$2:$B$11,2),0)*'EV Scenarios'!Y$2</f>
        <v>4.1800504979520689E-2</v>
      </c>
    </row>
    <row r="21" spans="1:25" x14ac:dyDescent="0.3">
      <c r="A21">
        <v>39</v>
      </c>
      <c r="B21" s="5">
        <f>'[3]Pc, Winter, S2'!B21*Main!$B$8+_xlfn.IFNA(VLOOKUP($A21,'EV Distribution'!$A$2:$B$11,2),0)*'EV Scenarios'!B$2</f>
        <v>2.8841515294331686E-2</v>
      </c>
      <c r="C21" s="5">
        <f>'[3]Pc, Winter, S2'!C21*Main!$B$8+_xlfn.IFNA(VLOOKUP($A21,'EV Distribution'!$A$2:$B$11,2),0)*'EV Scenarios'!C$2</f>
        <v>2.9040958768197823E-2</v>
      </c>
      <c r="D21" s="5">
        <f>'[3]Pc, Winter, S2'!D21*Main!$B$8+_xlfn.IFNA(VLOOKUP($A21,'EV Distribution'!$A$2:$B$11,2),0)*'EV Scenarios'!D$2</f>
        <v>3.0212085210545987E-2</v>
      </c>
      <c r="E21" s="5">
        <f>'[3]Pc, Winter, S2'!E21*Main!$B$8+_xlfn.IFNA(VLOOKUP($A21,'EV Distribution'!$A$2:$B$11,2),0)*'EV Scenarios'!E$2</f>
        <v>2.9324096272013413E-2</v>
      </c>
      <c r="F21" s="5">
        <f>'[3]Pc, Winter, S2'!F21*Main!$B$8+_xlfn.IFNA(VLOOKUP($A21,'EV Distribution'!$A$2:$B$11,2),0)*'EV Scenarios'!F$2</f>
        <v>2.8771549405460822E-2</v>
      </c>
      <c r="G21" s="5">
        <f>'[3]Pc, Winter, S2'!G21*Main!$B$8+_xlfn.IFNA(VLOOKUP($A21,'EV Distribution'!$A$2:$B$11,2),0)*'EV Scenarios'!G$2</f>
        <v>2.9682178088274919E-2</v>
      </c>
      <c r="H21" s="5">
        <f>'[3]Pc, Winter, S2'!H21*Main!$B$8+_xlfn.IFNA(VLOOKUP($A21,'EV Distribution'!$A$2:$B$11,2),0)*'EV Scenarios'!H$2</f>
        <v>2.9321595810046418E-2</v>
      </c>
      <c r="I21" s="5">
        <f>'[3]Pc, Winter, S2'!I21*Main!$B$8+_xlfn.IFNA(VLOOKUP($A21,'EV Distribution'!$A$2:$B$11,2),0)*'EV Scenarios'!I$2</f>
        <v>2.9298364627758443E-2</v>
      </c>
      <c r="J21" s="5">
        <f>'[3]Pc, Winter, S2'!J21*Main!$B$8+_xlfn.IFNA(VLOOKUP($A21,'EV Distribution'!$A$2:$B$11,2),0)*'EV Scenarios'!J$2</f>
        <v>2.9244378376922547E-2</v>
      </c>
      <c r="K21" s="5">
        <f>'[3]Pc, Winter, S2'!K21*Main!$B$8+_xlfn.IFNA(VLOOKUP($A21,'EV Distribution'!$A$2:$B$11,2),0)*'EV Scenarios'!K$2</f>
        <v>3.2062593042797578E-2</v>
      </c>
      <c r="L21" s="5">
        <f>'[3]Pc, Winter, S2'!L21*Main!$B$8+_xlfn.IFNA(VLOOKUP($A21,'EV Distribution'!$A$2:$B$11,2),0)*'EV Scenarios'!L$2</f>
        <v>3.9091539491528007E-2</v>
      </c>
      <c r="M21" s="5">
        <f>'[3]Pc, Winter, S2'!M21*Main!$B$8+_xlfn.IFNA(VLOOKUP($A21,'EV Distribution'!$A$2:$B$11,2),0)*'EV Scenarios'!M$2</f>
        <v>4.0873496912034853E-2</v>
      </c>
      <c r="N21" s="5">
        <f>'[3]Pc, Winter, S2'!N21*Main!$B$8+_xlfn.IFNA(VLOOKUP($A21,'EV Distribution'!$A$2:$B$11,2),0)*'EV Scenarios'!N$2</f>
        <v>4.1462254745859885E-2</v>
      </c>
      <c r="O21" s="5">
        <f>'[3]Pc, Winter, S2'!O21*Main!$B$8+_xlfn.IFNA(VLOOKUP($A21,'EV Distribution'!$A$2:$B$11,2),0)*'EV Scenarios'!O$2</f>
        <v>4.1102989469160564E-2</v>
      </c>
      <c r="P21" s="5">
        <f>'[3]Pc, Winter, S2'!P21*Main!$B$8+_xlfn.IFNA(VLOOKUP($A21,'EV Distribution'!$A$2:$B$11,2),0)*'EV Scenarios'!P$2</f>
        <v>4.143055144789945E-2</v>
      </c>
      <c r="Q21" s="5">
        <f>'[3]Pc, Winter, S2'!Q21*Main!$B$8+_xlfn.IFNA(VLOOKUP($A21,'EV Distribution'!$A$2:$B$11,2),0)*'EV Scenarios'!Q$2</f>
        <v>4.4690427412703564E-2</v>
      </c>
      <c r="R21" s="5">
        <f>'[3]Pc, Winter, S2'!R21*Main!$B$8+_xlfn.IFNA(VLOOKUP($A21,'EV Distribution'!$A$2:$B$11,2),0)*'EV Scenarios'!R$2</f>
        <v>4.4320457517184914E-2</v>
      </c>
      <c r="S21" s="5">
        <f>'[3]Pc, Winter, S2'!S21*Main!$B$8+_xlfn.IFNA(VLOOKUP($A21,'EV Distribution'!$A$2:$B$11,2),0)*'EV Scenarios'!S$2</f>
        <v>4.337553448858273E-2</v>
      </c>
      <c r="T21" s="5">
        <f>'[3]Pc, Winter, S2'!T21*Main!$B$8+_xlfn.IFNA(VLOOKUP($A21,'EV Distribution'!$A$2:$B$11,2),0)*'EV Scenarios'!T$2</f>
        <v>4.159075400355991E-2</v>
      </c>
      <c r="U21" s="5">
        <f>'[3]Pc, Winter, S2'!U21*Main!$B$8+_xlfn.IFNA(VLOOKUP($A21,'EV Distribution'!$A$2:$B$11,2),0)*'EV Scenarios'!U$2</f>
        <v>3.5005427261623791E-2</v>
      </c>
      <c r="V21" s="5">
        <f>'[3]Pc, Winter, S2'!V21*Main!$B$8+_xlfn.IFNA(VLOOKUP($A21,'EV Distribution'!$A$2:$B$11,2),0)*'EV Scenarios'!V$2</f>
        <v>3.2076395405839432E-2</v>
      </c>
      <c r="W21" s="5">
        <f>'[3]Pc, Winter, S2'!W21*Main!$B$8+_xlfn.IFNA(VLOOKUP($A21,'EV Distribution'!$A$2:$B$11,2),0)*'EV Scenarios'!W$2</f>
        <v>3.0883495044710288E-2</v>
      </c>
      <c r="X21" s="5">
        <f>'[3]Pc, Winter, S2'!X21*Main!$B$8+_xlfn.IFNA(VLOOKUP($A21,'EV Distribution'!$A$2:$B$11,2),0)*'EV Scenarios'!X$2</f>
        <v>2.9749644684028596E-2</v>
      </c>
      <c r="Y21" s="5">
        <f>'[3]Pc, Winter, S2'!Y21*Main!$B$8+_xlfn.IFNA(VLOOKUP($A21,'EV Distribution'!$A$2:$B$11,2),0)*'EV Scenarios'!Y$2</f>
        <v>2.7768780583933214E-2</v>
      </c>
    </row>
    <row r="22" spans="1:25" x14ac:dyDescent="0.3">
      <c r="A22">
        <v>41</v>
      </c>
      <c r="B22" s="5">
        <f>'[3]Pc, Winter, S2'!B22*Main!$B$8+_xlfn.IFNA(VLOOKUP($A22,'EV Distribution'!$A$2:$B$11,2),0)*'EV Scenarios'!B$2</f>
        <v>2.0922382469416257E-3</v>
      </c>
      <c r="C22" s="5">
        <f>'[3]Pc, Winter, S2'!C22*Main!$B$8+_xlfn.IFNA(VLOOKUP($A22,'EV Distribution'!$A$2:$B$11,2),0)*'EV Scenarios'!C$2</f>
        <v>1.9160738782058847E-3</v>
      </c>
      <c r="D22" s="5">
        <f>'[3]Pc, Winter, S2'!D22*Main!$B$8+_xlfn.IFNA(VLOOKUP($A22,'EV Distribution'!$A$2:$B$11,2),0)*'EV Scenarios'!D$2</f>
        <v>1.7964347943169301E-3</v>
      </c>
      <c r="E22" s="5">
        <f>'[3]Pc, Winter, S2'!E22*Main!$B$8+_xlfn.IFNA(VLOOKUP($A22,'EV Distribution'!$A$2:$B$11,2),0)*'EV Scenarios'!E$2</f>
        <v>1.6918954967646135E-3</v>
      </c>
      <c r="F22" s="5">
        <f>'[3]Pc, Winter, S2'!F22*Main!$B$8+_xlfn.IFNA(VLOOKUP($A22,'EV Distribution'!$A$2:$B$11,2),0)*'EV Scenarios'!F$2</f>
        <v>1.6895148419036662E-3</v>
      </c>
      <c r="G22" s="5">
        <f>'[3]Pc, Winter, S2'!G22*Main!$B$8+_xlfn.IFNA(VLOOKUP($A22,'EV Distribution'!$A$2:$B$11,2),0)*'EV Scenarios'!G$2</f>
        <v>1.6807008376602942E-3</v>
      </c>
      <c r="H22" s="5">
        <f>'[3]Pc, Winter, S2'!H22*Main!$B$8+_xlfn.IFNA(VLOOKUP($A22,'EV Distribution'!$A$2:$B$11,2),0)*'EV Scenarios'!H$2</f>
        <v>1.6846892454419398E-3</v>
      </c>
      <c r="I22" s="5">
        <f>'[3]Pc, Winter, S2'!I22*Main!$B$8+_xlfn.IFNA(VLOOKUP($A22,'EV Distribution'!$A$2:$B$11,2),0)*'EV Scenarios'!I$2</f>
        <v>1.710600308143537E-3</v>
      </c>
      <c r="J22" s="5">
        <f>'[3]Pc, Winter, S2'!J22*Main!$B$8+_xlfn.IFNA(VLOOKUP($A22,'EV Distribution'!$A$2:$B$11,2),0)*'EV Scenarios'!J$2</f>
        <v>1.7395936278076078E-3</v>
      </c>
      <c r="K22" s="5">
        <f>'[3]Pc, Winter, S2'!K22*Main!$B$8+_xlfn.IFNA(VLOOKUP($A22,'EV Distribution'!$A$2:$B$11,2),0)*'EV Scenarios'!K$2</f>
        <v>1.8000409882090317E-3</v>
      </c>
      <c r="L22" s="5">
        <f>'[3]Pc, Winter, S2'!L22*Main!$B$8+_xlfn.IFNA(VLOOKUP($A22,'EV Distribution'!$A$2:$B$11,2),0)*'EV Scenarios'!L$2</f>
        <v>1.8360056203829359E-3</v>
      </c>
      <c r="M22" s="5">
        <f>'[3]Pc, Winter, S2'!M22*Main!$B$8+_xlfn.IFNA(VLOOKUP($A22,'EV Distribution'!$A$2:$B$11,2),0)*'EV Scenarios'!M$2</f>
        <v>1.8570329363445047E-3</v>
      </c>
      <c r="N22" s="5">
        <f>'[3]Pc, Winter, S2'!N22*Main!$B$8+_xlfn.IFNA(VLOOKUP($A22,'EV Distribution'!$A$2:$B$11,2),0)*'EV Scenarios'!N$2</f>
        <v>1.9842420760610891E-3</v>
      </c>
      <c r="O22" s="5">
        <f>'[3]Pc, Winter, S2'!O22*Main!$B$8+_xlfn.IFNA(VLOOKUP($A22,'EV Distribution'!$A$2:$B$11,2),0)*'EV Scenarios'!O$2</f>
        <v>1.8355459701931399E-3</v>
      </c>
      <c r="P22" s="5">
        <f>'[3]Pc, Winter, S2'!P22*Main!$B$8+_xlfn.IFNA(VLOOKUP($A22,'EV Distribution'!$A$2:$B$11,2),0)*'EV Scenarios'!P$2</f>
        <v>1.8402730910579419E-3</v>
      </c>
      <c r="Q22" s="5">
        <f>'[3]Pc, Winter, S2'!Q22*Main!$B$8+_xlfn.IFNA(VLOOKUP($A22,'EV Distribution'!$A$2:$B$11,2),0)*'EV Scenarios'!Q$2</f>
        <v>1.847760158548698E-3</v>
      </c>
      <c r="R22" s="5">
        <f>'[3]Pc, Winter, S2'!R22*Main!$B$8+_xlfn.IFNA(VLOOKUP($A22,'EV Distribution'!$A$2:$B$11,2),0)*'EV Scenarios'!R$2</f>
        <v>1.8157374723762885E-3</v>
      </c>
      <c r="S22" s="5">
        <f>'[3]Pc, Winter, S2'!S22*Main!$B$8+_xlfn.IFNA(VLOOKUP($A22,'EV Distribution'!$A$2:$B$11,2),0)*'EV Scenarios'!S$2</f>
        <v>1.8847104233292032E-3</v>
      </c>
      <c r="T22" s="5">
        <f>'[3]Pc, Winter, S2'!T22*Main!$B$8+_xlfn.IFNA(VLOOKUP($A22,'EV Distribution'!$A$2:$B$11,2),0)*'EV Scenarios'!T$2</f>
        <v>2.1657615302248055E-3</v>
      </c>
      <c r="U22" s="5">
        <f>'[3]Pc, Winter, S2'!U22*Main!$B$8+_xlfn.IFNA(VLOOKUP($A22,'EV Distribution'!$A$2:$B$11,2),0)*'EV Scenarios'!U$2</f>
        <v>2.5717837216534894E-3</v>
      </c>
      <c r="V22" s="5">
        <f>'[3]Pc, Winter, S2'!V22*Main!$B$8+_xlfn.IFNA(VLOOKUP($A22,'EV Distribution'!$A$2:$B$11,2),0)*'EV Scenarios'!V$2</f>
        <v>2.9051323836145854E-3</v>
      </c>
      <c r="W22" s="5">
        <f>'[3]Pc, Winter, S2'!W22*Main!$B$8+_xlfn.IFNA(VLOOKUP($A22,'EV Distribution'!$A$2:$B$11,2),0)*'EV Scenarios'!W$2</f>
        <v>2.7801031488032019E-3</v>
      </c>
      <c r="X22" s="5">
        <f>'[3]Pc, Winter, S2'!X22*Main!$B$8+_xlfn.IFNA(VLOOKUP($A22,'EV Distribution'!$A$2:$B$11,2),0)*'EV Scenarios'!X$2</f>
        <v>2.6297902314284874E-3</v>
      </c>
      <c r="Y22" s="5">
        <f>'[3]Pc, Winter, S2'!Y22*Main!$B$8+_xlfn.IFNA(VLOOKUP($A22,'EV Distribution'!$A$2:$B$11,2),0)*'EV Scenarios'!Y$2</f>
        <v>2.5633875812190233E-3</v>
      </c>
    </row>
    <row r="23" spans="1:25" x14ac:dyDescent="0.3">
      <c r="A23">
        <v>42</v>
      </c>
      <c r="B23" s="5">
        <f>'[3]Pc, Winter, S2'!B23*Main!$B$8+_xlfn.IFNA(VLOOKUP($A23,'EV Distribution'!$A$2:$B$11,2),0)*'EV Scenarios'!B$2</f>
        <v>0.22780430205797636</v>
      </c>
      <c r="C23" s="5">
        <f>'[3]Pc, Winter, S2'!C23*Main!$B$8+_xlfn.IFNA(VLOOKUP($A23,'EV Distribution'!$A$2:$B$11,2),0)*'EV Scenarios'!C$2</f>
        <v>0.13664755438726303</v>
      </c>
      <c r="D23" s="5">
        <f>'[3]Pc, Winter, S2'!D23*Main!$B$8+_xlfn.IFNA(VLOOKUP($A23,'EV Distribution'!$A$2:$B$11,2),0)*'EV Scenarios'!D$2</f>
        <v>0.109384</v>
      </c>
      <c r="E23" s="5">
        <f>'[3]Pc, Winter, S2'!E23*Main!$B$8+_xlfn.IFNA(VLOOKUP($A23,'EV Distribution'!$A$2:$B$11,2),0)*'EV Scenarios'!E$2</f>
        <v>0.10410200000000001</v>
      </c>
      <c r="F23" s="5">
        <f>'[3]Pc, Winter, S2'!F23*Main!$B$8+_xlfn.IFNA(VLOOKUP($A23,'EV Distribution'!$A$2:$B$11,2),0)*'EV Scenarios'!F$2</f>
        <v>8.5874000000000006E-2</v>
      </c>
      <c r="G23" s="5">
        <f>'[3]Pc, Winter, S2'!G23*Main!$B$8+_xlfn.IFNA(VLOOKUP($A23,'EV Distribution'!$A$2:$B$11,2),0)*'EV Scenarios'!G$2</f>
        <v>7.3097999999999996E-2</v>
      </c>
      <c r="H23" s="5">
        <f>'[3]Pc, Winter, S2'!H23*Main!$B$8+_xlfn.IFNA(VLOOKUP($A23,'EV Distribution'!$A$2:$B$11,2),0)*'EV Scenarios'!H$2</f>
        <v>9.0285000000000004E-2</v>
      </c>
      <c r="I23" s="5">
        <f>'[3]Pc, Winter, S2'!I23*Main!$B$8+_xlfn.IFNA(VLOOKUP($A23,'EV Distribution'!$A$2:$B$11,2),0)*'EV Scenarios'!I$2</f>
        <v>1.6195000000000001E-2</v>
      </c>
      <c r="J23" s="5">
        <f>'[3]Pc, Winter, S2'!J23*Main!$B$8+_xlfn.IFNA(VLOOKUP($A23,'EV Distribution'!$A$2:$B$11,2),0)*'EV Scenarios'!J$2</f>
        <v>1.3996000000000001E-2</v>
      </c>
      <c r="K23" s="5">
        <f>'[3]Pc, Winter, S2'!K23*Main!$B$8+_xlfn.IFNA(VLOOKUP($A23,'EV Distribution'!$A$2:$B$11,2),0)*'EV Scenarios'!K$2</f>
        <v>2.4739329515857326E-2</v>
      </c>
      <c r="L23" s="5">
        <f>'[3]Pc, Winter, S2'!L23*Main!$B$8+_xlfn.IFNA(VLOOKUP($A23,'EV Distribution'!$A$2:$B$11,2),0)*'EV Scenarios'!L$2</f>
        <v>4.2813607684948081E-2</v>
      </c>
      <c r="M23" s="5">
        <f>'[3]Pc, Winter, S2'!M23*Main!$B$8+_xlfn.IFNA(VLOOKUP($A23,'EV Distribution'!$A$2:$B$11,2),0)*'EV Scenarios'!M$2</f>
        <v>5.8549617636191091E-2</v>
      </c>
      <c r="N23" s="5">
        <f>'[3]Pc, Winter, S2'!N23*Main!$B$8+_xlfn.IFNA(VLOOKUP($A23,'EV Distribution'!$A$2:$B$11,2),0)*'EV Scenarios'!N$2</f>
        <v>0.13255996189723468</v>
      </c>
      <c r="O23" s="5">
        <f>'[3]Pc, Winter, S2'!O23*Main!$B$8+_xlfn.IFNA(VLOOKUP($A23,'EV Distribution'!$A$2:$B$11,2),0)*'EV Scenarios'!O$2</f>
        <v>8.5002896815160101E-2</v>
      </c>
      <c r="P23" s="5">
        <f>'[3]Pc, Winter, S2'!P23*Main!$B$8+_xlfn.IFNA(VLOOKUP($A23,'EV Distribution'!$A$2:$B$11,2),0)*'EV Scenarios'!P$2</f>
        <v>7.456719668685588E-2</v>
      </c>
      <c r="Q23" s="5">
        <f>'[3]Pc, Winter, S2'!Q23*Main!$B$8+_xlfn.IFNA(VLOOKUP($A23,'EV Distribution'!$A$2:$B$11,2),0)*'EV Scenarios'!Q$2</f>
        <v>7.7779310186580519E-2</v>
      </c>
      <c r="R23" s="5">
        <f>'[3]Pc, Winter, S2'!R23*Main!$B$8+_xlfn.IFNA(VLOOKUP($A23,'EV Distribution'!$A$2:$B$11,2),0)*'EV Scenarios'!R$2</f>
        <v>6.9026780837689788E-2</v>
      </c>
      <c r="S23" s="5">
        <f>'[3]Pc, Winter, S2'!S23*Main!$B$8+_xlfn.IFNA(VLOOKUP($A23,'EV Distribution'!$A$2:$B$11,2),0)*'EV Scenarios'!S$2</f>
        <v>0.28107440163731218</v>
      </c>
      <c r="T23" s="5">
        <f>'[3]Pc, Winter, S2'!T23*Main!$B$8+_xlfn.IFNA(VLOOKUP($A23,'EV Distribution'!$A$2:$B$11,2),0)*'EV Scenarios'!T$2</f>
        <v>0.54499075417727261</v>
      </c>
      <c r="U23" s="5">
        <f>'[3]Pc, Winter, S2'!U23*Main!$B$8+_xlfn.IFNA(VLOOKUP($A23,'EV Distribution'!$A$2:$B$11,2),0)*'EV Scenarios'!U$2</f>
        <v>0.76831767055111222</v>
      </c>
      <c r="V23" s="5">
        <f>'[3]Pc, Winter, S2'!V23*Main!$B$8+_xlfn.IFNA(VLOOKUP($A23,'EV Distribution'!$A$2:$B$11,2),0)*'EV Scenarios'!V$2</f>
        <v>0.71897540360568601</v>
      </c>
      <c r="W23" s="5">
        <f>'[3]Pc, Winter, S2'!W23*Main!$B$8+_xlfn.IFNA(VLOOKUP($A23,'EV Distribution'!$A$2:$B$11,2),0)*'EV Scenarios'!W$2</f>
        <v>0.5824204853783731</v>
      </c>
      <c r="X23" s="5">
        <f>'[3]Pc, Winter, S2'!X23*Main!$B$8+_xlfn.IFNA(VLOOKUP($A23,'EV Distribution'!$A$2:$B$11,2),0)*'EV Scenarios'!X$2</f>
        <v>0.56394550717346192</v>
      </c>
      <c r="Y23" s="5">
        <f>'[3]Pc, Winter, S2'!Y23*Main!$B$8+_xlfn.IFNA(VLOOKUP($A23,'EV Distribution'!$A$2:$B$11,2),0)*'EV Scenarios'!Y$2</f>
        <v>0.44577779328915412</v>
      </c>
    </row>
    <row r="24" spans="1:25" x14ac:dyDescent="0.3">
      <c r="A24">
        <v>46</v>
      </c>
      <c r="B24" s="5">
        <f>'[3]Pc, Winter, S2'!B24*Main!$B$8+_xlfn.IFNA(VLOOKUP($A24,'EV Distribution'!$A$2:$B$11,2),0)*'EV Scenarios'!B$2</f>
        <v>0.12462576835634982</v>
      </c>
      <c r="C24" s="5">
        <f>'[3]Pc, Winter, S2'!C24*Main!$B$8+_xlfn.IFNA(VLOOKUP($A24,'EV Distribution'!$A$2:$B$11,2),0)*'EV Scenarios'!C$2</f>
        <v>0.12907024029449396</v>
      </c>
      <c r="D24" s="5">
        <f>'[3]Pc, Winter, S2'!D24*Main!$B$8+_xlfn.IFNA(VLOOKUP($A24,'EV Distribution'!$A$2:$B$11,2),0)*'EV Scenarios'!D$2</f>
        <v>0.116113012865284</v>
      </c>
      <c r="E24" s="5">
        <f>'[3]Pc, Winter, S2'!E24*Main!$B$8+_xlfn.IFNA(VLOOKUP($A24,'EV Distribution'!$A$2:$B$11,2),0)*'EV Scenarios'!E$2</f>
        <v>0.1112483904326666</v>
      </c>
      <c r="F24" s="5">
        <f>'[3]Pc, Winter, S2'!F24*Main!$B$8+_xlfn.IFNA(VLOOKUP($A24,'EV Distribution'!$A$2:$B$11,2),0)*'EV Scenarios'!F$2</f>
        <v>9.2677404311767367E-2</v>
      </c>
      <c r="G24" s="5">
        <f>'[3]Pc, Winter, S2'!G24*Main!$B$8+_xlfn.IFNA(VLOOKUP($A24,'EV Distribution'!$A$2:$B$11,2),0)*'EV Scenarios'!G$2</f>
        <v>8.0231839615564265E-2</v>
      </c>
      <c r="H24" s="5">
        <f>'[3]Pc, Winter, S2'!H24*Main!$B$8+_xlfn.IFNA(VLOOKUP($A24,'EV Distribution'!$A$2:$B$11,2),0)*'EV Scenarios'!H$2</f>
        <v>9.7078996824030372E-2</v>
      </c>
      <c r="I24" s="5">
        <f>'[3]Pc, Winter, S2'!I24*Main!$B$8+_xlfn.IFNA(VLOOKUP($A24,'EV Distribution'!$A$2:$B$11,2),0)*'EV Scenarios'!I$2</f>
        <v>2.1567458042777911E-2</v>
      </c>
      <c r="J24" s="5">
        <f>'[3]Pc, Winter, S2'!J24*Main!$B$8+_xlfn.IFNA(VLOOKUP($A24,'EV Distribution'!$A$2:$B$11,2),0)*'EV Scenarios'!J$2</f>
        <v>1.5971954638659431E-2</v>
      </c>
      <c r="K24" s="5">
        <f>'[3]Pc, Winter, S2'!K24*Main!$B$8+_xlfn.IFNA(VLOOKUP($A24,'EV Distribution'!$A$2:$B$11,2),0)*'EV Scenarios'!K$2</f>
        <v>2.1167328571822634E-2</v>
      </c>
      <c r="L24" s="5">
        <f>'[3]Pc, Winter, S2'!L24*Main!$B$8+_xlfn.IFNA(VLOOKUP($A24,'EV Distribution'!$A$2:$B$11,2),0)*'EV Scenarios'!L$2</f>
        <v>1.2169873542989342E-2</v>
      </c>
      <c r="M24" s="5">
        <f>'[3]Pc, Winter, S2'!M24*Main!$B$8+_xlfn.IFNA(VLOOKUP($A24,'EV Distribution'!$A$2:$B$11,2),0)*'EV Scenarios'!M$2</f>
        <v>1.4116068055144168E-2</v>
      </c>
      <c r="N24" s="5">
        <f>'[3]Pc, Winter, S2'!N24*Main!$B$8+_xlfn.IFNA(VLOOKUP($A24,'EV Distribution'!$A$2:$B$11,2),0)*'EV Scenarios'!N$2</f>
        <v>2.2302000000000002E-2</v>
      </c>
      <c r="O24" s="5">
        <f>'[3]Pc, Winter, S2'!O24*Main!$B$8+_xlfn.IFNA(VLOOKUP($A24,'EV Distribution'!$A$2:$B$11,2),0)*'EV Scenarios'!O$2</f>
        <v>4.1631704895853001E-2</v>
      </c>
      <c r="P24" s="5">
        <f>'[3]Pc, Winter, S2'!P24*Main!$B$8+_xlfn.IFNA(VLOOKUP($A24,'EV Distribution'!$A$2:$B$11,2),0)*'EV Scenarios'!P$2</f>
        <v>4.1019744177346391E-2</v>
      </c>
      <c r="Q24" s="5">
        <f>'[3]Pc, Winter, S2'!Q24*Main!$B$8+_xlfn.IFNA(VLOOKUP($A24,'EV Distribution'!$A$2:$B$11,2),0)*'EV Scenarios'!Q$2</f>
        <v>4.0885000000000005E-2</v>
      </c>
      <c r="R24" s="5">
        <f>'[3]Pc, Winter, S2'!R24*Main!$B$8+_xlfn.IFNA(VLOOKUP($A24,'EV Distribution'!$A$2:$B$11,2),0)*'EV Scenarios'!R$2</f>
        <v>2.485815282051471E-2</v>
      </c>
      <c r="S24" s="5">
        <f>'[3]Pc, Winter, S2'!S24*Main!$B$8+_xlfn.IFNA(VLOOKUP($A24,'EV Distribution'!$A$2:$B$11,2),0)*'EV Scenarios'!S$2</f>
        <v>5.120337386358273E-2</v>
      </c>
      <c r="T24" s="5">
        <f>'[3]Pc, Winter, S2'!T24*Main!$B$8+_xlfn.IFNA(VLOOKUP($A24,'EV Distribution'!$A$2:$B$11,2),0)*'EV Scenarios'!T$2</f>
        <v>3.2297277873667492E-2</v>
      </c>
      <c r="U24" s="5">
        <f>'[3]Pc, Winter, S2'!U24*Main!$B$8+_xlfn.IFNA(VLOOKUP($A24,'EV Distribution'!$A$2:$B$11,2),0)*'EV Scenarios'!U$2</f>
        <v>2.639263310355696E-2</v>
      </c>
      <c r="V24" s="5">
        <f>'[3]Pc, Winter, S2'!V24*Main!$B$8+_xlfn.IFNA(VLOOKUP($A24,'EV Distribution'!$A$2:$B$11,2),0)*'EV Scenarios'!V$2</f>
        <v>3.6356818391476871E-2</v>
      </c>
      <c r="W24" s="5">
        <f>'[3]Pc, Winter, S2'!W24*Main!$B$8+_xlfn.IFNA(VLOOKUP($A24,'EV Distribution'!$A$2:$B$11,2),0)*'EV Scenarios'!W$2</f>
        <v>2.5448369497418574E-2</v>
      </c>
      <c r="X24" s="5">
        <f>'[3]Pc, Winter, S2'!X24*Main!$B$8+_xlfn.IFNA(VLOOKUP($A24,'EV Distribution'!$A$2:$B$11,2),0)*'EV Scenarios'!X$2</f>
        <v>9.6043733859216426E-2</v>
      </c>
      <c r="Y24" s="5">
        <f>'[3]Pc, Winter, S2'!Y24*Main!$B$8+_xlfn.IFNA(VLOOKUP($A24,'EV Distribution'!$A$2:$B$11,2),0)*'EV Scenarios'!Y$2</f>
        <v>0.11475641767529601</v>
      </c>
    </row>
    <row r="25" spans="1:25" x14ac:dyDescent="0.3">
      <c r="A25">
        <v>49</v>
      </c>
      <c r="B25" s="5">
        <f>'[3]Pc, Winter, S2'!B25*Main!$B$8+_xlfn.IFNA(VLOOKUP($A25,'EV Distribution'!$A$2:$B$11,2),0)*'EV Scenarios'!B$2</f>
        <v>0.19330167103158682</v>
      </c>
      <c r="C25" s="5">
        <f>'[3]Pc, Winter, S2'!C25*Main!$B$8+_xlfn.IFNA(VLOOKUP($A25,'EV Distribution'!$A$2:$B$11,2),0)*'EV Scenarios'!C$2</f>
        <v>0.19753792990791444</v>
      </c>
      <c r="D25" s="5">
        <f>'[3]Pc, Winter, S2'!D25*Main!$B$8+_xlfn.IFNA(VLOOKUP($A25,'EV Distribution'!$A$2:$B$11,2),0)*'EV Scenarios'!D$2</f>
        <v>0.18552225103789041</v>
      </c>
      <c r="E25" s="5">
        <f>'[3]Pc, Winter, S2'!E25*Main!$B$8+_xlfn.IFNA(VLOOKUP($A25,'EV Distribution'!$A$2:$B$11,2),0)*'EV Scenarios'!E$2</f>
        <v>0.17632423480069429</v>
      </c>
      <c r="F25" s="5">
        <f>'[3]Pc, Winter, S2'!F25*Main!$B$8+_xlfn.IFNA(VLOOKUP($A25,'EV Distribution'!$A$2:$B$11,2),0)*'EV Scenarios'!F$2</f>
        <v>0.1573800060047941</v>
      </c>
      <c r="G25" s="5">
        <f>'[3]Pc, Winter, S2'!G25*Main!$B$8+_xlfn.IFNA(VLOOKUP($A25,'EV Distribution'!$A$2:$B$11,2),0)*'EV Scenarios'!G$2</f>
        <v>0.14202269761820963</v>
      </c>
      <c r="H25" s="5">
        <f>'[3]Pc, Winter, S2'!H25*Main!$B$8+_xlfn.IFNA(VLOOKUP($A25,'EV Distribution'!$A$2:$B$11,2),0)*'EV Scenarios'!H$2</f>
        <v>0.15454159490269748</v>
      </c>
      <c r="I25" s="5">
        <f>'[3]Pc, Winter, S2'!I25*Main!$B$8+_xlfn.IFNA(VLOOKUP($A25,'EV Distribution'!$A$2:$B$11,2),0)*'EV Scenarios'!I$2</f>
        <v>7.7980946787934657E-2</v>
      </c>
      <c r="J25" s="5">
        <f>'[3]Pc, Winter, S2'!J25*Main!$B$8+_xlfn.IFNA(VLOOKUP($A25,'EV Distribution'!$A$2:$B$11,2),0)*'EV Scenarios'!J$2</f>
        <v>7.3652533857048036E-2</v>
      </c>
      <c r="K25" s="5">
        <f>'[3]Pc, Winter, S2'!K25*Main!$B$8+_xlfn.IFNA(VLOOKUP($A25,'EV Distribution'!$A$2:$B$11,2),0)*'EV Scenarios'!K$2</f>
        <v>8.1285696906758909E-2</v>
      </c>
      <c r="L25" s="5">
        <f>'[3]Pc, Winter, S2'!L25*Main!$B$8+_xlfn.IFNA(VLOOKUP($A25,'EV Distribution'!$A$2:$B$11,2),0)*'EV Scenarios'!L$2</f>
        <v>7.1940645521143098E-2</v>
      </c>
      <c r="M25" s="5">
        <f>'[3]Pc, Winter, S2'!M25*Main!$B$8+_xlfn.IFNA(VLOOKUP($A25,'EV Distribution'!$A$2:$B$11,2),0)*'EV Scenarios'!M$2</f>
        <v>7.4235370301082737E-2</v>
      </c>
      <c r="N25" s="5">
        <f>'[3]Pc, Winter, S2'!N25*Main!$B$8+_xlfn.IFNA(VLOOKUP($A25,'EV Distribution'!$A$2:$B$11,2),0)*'EV Scenarios'!N$2</f>
        <v>8.3563012537202039E-2</v>
      </c>
      <c r="O25" s="5">
        <f>'[3]Pc, Winter, S2'!O25*Main!$B$8+_xlfn.IFNA(VLOOKUP($A25,'EV Distribution'!$A$2:$B$11,2),0)*'EV Scenarios'!O$2</f>
        <v>0.10495202713521753</v>
      </c>
      <c r="P25" s="5">
        <f>'[3]Pc, Winter, S2'!P25*Main!$B$8+_xlfn.IFNA(VLOOKUP($A25,'EV Distribution'!$A$2:$B$11,2),0)*'EV Scenarios'!P$2</f>
        <v>0.10747740571893438</v>
      </c>
      <c r="Q25" s="5">
        <f>'[3]Pc, Winter, S2'!Q25*Main!$B$8+_xlfn.IFNA(VLOOKUP($A25,'EV Distribution'!$A$2:$B$11,2),0)*'EV Scenarios'!Q$2</f>
        <v>0.10912773833003896</v>
      </c>
      <c r="R25" s="5">
        <f>'[3]Pc, Winter, S2'!R25*Main!$B$8+_xlfn.IFNA(VLOOKUP($A25,'EV Distribution'!$A$2:$B$11,2),0)*'EV Scenarios'!R$2</f>
        <v>9.2581797642347183E-2</v>
      </c>
      <c r="S25" s="5">
        <f>'[3]Pc, Winter, S2'!S25*Main!$B$8+_xlfn.IFNA(VLOOKUP($A25,'EV Distribution'!$A$2:$B$11,2),0)*'EV Scenarios'!S$2</f>
        <v>0.11570039386793921</v>
      </c>
      <c r="T25" s="5">
        <f>'[3]Pc, Winter, S2'!T25*Main!$B$8+_xlfn.IFNA(VLOOKUP($A25,'EV Distribution'!$A$2:$B$11,2),0)*'EV Scenarios'!T$2</f>
        <v>9.1228815100139651E-2</v>
      </c>
      <c r="U25" s="5">
        <f>'[3]Pc, Winter, S2'!U25*Main!$B$8+_xlfn.IFNA(VLOOKUP($A25,'EV Distribution'!$A$2:$B$11,2),0)*'EV Scenarios'!U$2</f>
        <v>8.0101549190538718E-2</v>
      </c>
      <c r="V25" s="5">
        <f>'[3]Pc, Winter, S2'!V25*Main!$B$8+_xlfn.IFNA(VLOOKUP($A25,'EV Distribution'!$A$2:$B$11,2),0)*'EV Scenarios'!V$2</f>
        <v>9.1135164266004848E-2</v>
      </c>
      <c r="W25" s="5">
        <f>'[3]Pc, Winter, S2'!W25*Main!$B$8+_xlfn.IFNA(VLOOKUP($A25,'EV Distribution'!$A$2:$B$11,2),0)*'EV Scenarios'!W$2</f>
        <v>8.4161166708426757E-2</v>
      </c>
      <c r="X25" s="5">
        <f>'[3]Pc, Winter, S2'!X25*Main!$B$8+_xlfn.IFNA(VLOOKUP($A25,'EV Distribution'!$A$2:$B$11,2),0)*'EV Scenarios'!X$2</f>
        <v>0.15461830522878806</v>
      </c>
      <c r="Y25" s="5">
        <f>'[3]Pc, Winter, S2'!Y25*Main!$B$8+_xlfn.IFNA(VLOOKUP($A25,'EV Distribution'!$A$2:$B$11,2),0)*'EV Scenarios'!Y$2</f>
        <v>0.17121345718013925</v>
      </c>
    </row>
    <row r="26" spans="1:25" x14ac:dyDescent="0.3">
      <c r="A26">
        <v>50</v>
      </c>
      <c r="B26" s="5">
        <f>'[3]Pc, Winter, S2'!B26*Main!$B$8+_xlfn.IFNA(VLOOKUP($A26,'EV Distribution'!$A$2:$B$11,2),0)*'EV Scenarios'!B$2</f>
        <v>0.11934866508148946</v>
      </c>
      <c r="C26" s="5">
        <f>'[3]Pc, Winter, S2'!C26*Main!$B$8+_xlfn.IFNA(VLOOKUP($A26,'EV Distribution'!$A$2:$B$11,2),0)*'EV Scenarios'!C$2</f>
        <v>0.12374276251472643</v>
      </c>
      <c r="D26" s="5">
        <f>'[3]Pc, Winter, S2'!D26*Main!$B$8+_xlfn.IFNA(VLOOKUP($A26,'EV Distribution'!$A$2:$B$11,2),0)*'EV Scenarios'!D$2</f>
        <v>0.11035687022768173</v>
      </c>
      <c r="E26" s="5">
        <f>'[3]Pc, Winter, S2'!E26*Main!$B$8+_xlfn.IFNA(VLOOKUP($A26,'EV Distribution'!$A$2:$B$11,2),0)*'EV Scenarios'!E$2</f>
        <v>0.10489899427263788</v>
      </c>
      <c r="F26" s="5">
        <f>'[3]Pc, Winter, S2'!F26*Main!$B$8+_xlfn.IFNA(VLOOKUP($A26,'EV Distribution'!$A$2:$B$11,2),0)*'EV Scenarios'!F$2</f>
        <v>8.6581647977194962E-2</v>
      </c>
      <c r="G26" s="5">
        <f>'[3]Pc, Winter, S2'!G26*Main!$B$8+_xlfn.IFNA(VLOOKUP($A26,'EV Distribution'!$A$2:$B$11,2),0)*'EV Scenarios'!G$2</f>
        <v>7.3805174300807366E-2</v>
      </c>
      <c r="H26" s="5">
        <f>'[3]Pc, Winter, S2'!H26*Main!$B$8+_xlfn.IFNA(VLOOKUP($A26,'EV Distribution'!$A$2:$B$11,2),0)*'EV Scenarios'!H$2</f>
        <v>9.0960120932327318E-2</v>
      </c>
      <c r="I26" s="5">
        <f>'[3]Pc, Winter, S2'!I26*Main!$B$8+_xlfn.IFNA(VLOOKUP($A26,'EV Distribution'!$A$2:$B$11,2),0)*'EV Scenarios'!I$2</f>
        <v>1.6863098190425616E-2</v>
      </c>
      <c r="J26" s="5">
        <f>'[3]Pc, Winter, S2'!J26*Main!$B$8+_xlfn.IFNA(VLOOKUP($A26,'EV Distribution'!$A$2:$B$11,2),0)*'EV Scenarios'!J$2</f>
        <v>1.4716748445922825E-2</v>
      </c>
      <c r="K26" s="5">
        <f>'[3]Pc, Winter, S2'!K26*Main!$B$8+_xlfn.IFNA(VLOOKUP($A26,'EV Distribution'!$A$2:$B$11,2),0)*'EV Scenarios'!K$2</f>
        <v>2.1702445842144598E-2</v>
      </c>
      <c r="L26" s="5">
        <f>'[3]Pc, Winter, S2'!L26*Main!$B$8+_xlfn.IFNA(VLOOKUP($A26,'EV Distribution'!$A$2:$B$11,2),0)*'EV Scenarios'!L$2</f>
        <v>1.3275192279683937E-2</v>
      </c>
      <c r="M26" s="5">
        <f>'[3]Pc, Winter, S2'!M26*Main!$B$8+_xlfn.IFNA(VLOOKUP($A26,'EV Distribution'!$A$2:$B$11,2),0)*'EV Scenarios'!M$2</f>
        <v>1.5538835297552319E-2</v>
      </c>
      <c r="N26" s="5">
        <f>'[3]Pc, Winter, S2'!N26*Main!$B$8+_xlfn.IFNA(VLOOKUP($A26,'EV Distribution'!$A$2:$B$11,2),0)*'EV Scenarios'!N$2</f>
        <v>2.4053145662742904E-2</v>
      </c>
      <c r="O26" s="5">
        <f>'[3]Pc, Winter, S2'!O26*Main!$B$8+_xlfn.IFNA(VLOOKUP($A26,'EV Distribution'!$A$2:$B$11,2),0)*'EV Scenarios'!O$2</f>
        <v>4.3511387219490008E-2</v>
      </c>
      <c r="P26" s="5">
        <f>'[3]Pc, Winter, S2'!P26*Main!$B$8+_xlfn.IFNA(VLOOKUP($A26,'EV Distribution'!$A$2:$B$11,2),0)*'EV Scenarios'!P$2</f>
        <v>4.2544168625875227E-2</v>
      </c>
      <c r="Q26" s="5">
        <f>'[3]Pc, Winter, S2'!Q26*Main!$B$8+_xlfn.IFNA(VLOOKUP($A26,'EV Distribution'!$A$2:$B$11,2),0)*'EV Scenarios'!Q$2</f>
        <v>4.2192419298402964E-2</v>
      </c>
      <c r="R26" s="5">
        <f>'[3]Pc, Winter, S2'!R26*Main!$B$8+_xlfn.IFNA(VLOOKUP($A26,'EV Distribution'!$A$2:$B$11,2),0)*'EV Scenarios'!R$2</f>
        <v>2.5867499052164462E-2</v>
      </c>
      <c r="S26" s="5">
        <f>'[3]Pc, Winter, S2'!S26*Main!$B$8+_xlfn.IFNA(VLOOKUP($A26,'EV Distribution'!$A$2:$B$11,2),0)*'EV Scenarios'!S$2</f>
        <v>5.195061312171545E-2</v>
      </c>
      <c r="T26" s="5">
        <f>'[3]Pc, Winter, S2'!T26*Main!$B$8+_xlfn.IFNA(VLOOKUP($A26,'EV Distribution'!$A$2:$B$11,2),0)*'EV Scenarios'!T$2</f>
        <v>3.1780031148168908E-2</v>
      </c>
      <c r="U26" s="5">
        <f>'[3]Pc, Winter, S2'!U26*Main!$B$8+_xlfn.IFNA(VLOOKUP($A26,'EV Distribution'!$A$2:$B$11,2),0)*'EV Scenarios'!U$2</f>
        <v>2.4869061330968258E-2</v>
      </c>
      <c r="V26" s="5">
        <f>'[3]Pc, Winter, S2'!V26*Main!$B$8+_xlfn.IFNA(VLOOKUP($A26,'EV Distribution'!$A$2:$B$11,2),0)*'EV Scenarios'!V$2</f>
        <v>3.5253856056009558E-2</v>
      </c>
      <c r="W26" s="5">
        <f>'[3]Pc, Winter, S2'!W26*Main!$B$8+_xlfn.IFNA(VLOOKUP($A26,'EV Distribution'!$A$2:$B$11,2),0)*'EV Scenarios'!W$2</f>
        <v>2.397333246012804E-2</v>
      </c>
      <c r="X26" s="5">
        <f>'[3]Pc, Winter, S2'!X26*Main!$B$8+_xlfn.IFNA(VLOOKUP($A26,'EV Distribution'!$A$2:$B$11,2),0)*'EV Scenarios'!X$2</f>
        <v>9.4542165099972472E-2</v>
      </c>
      <c r="Y26" s="5">
        <f>'[3]Pc, Winter, S2'!Y26*Main!$B$8+_xlfn.IFNA(VLOOKUP($A26,'EV Distribution'!$A$2:$B$11,2),0)*'EV Scenarios'!Y$2</f>
        <v>0.11217966867962789</v>
      </c>
    </row>
    <row r="27" spans="1:25" x14ac:dyDescent="0.3">
      <c r="A27">
        <v>52</v>
      </c>
      <c r="B27" s="5">
        <f>'[3]Pc, Winter, S2'!B27*Main!$B$8+_xlfn.IFNA(VLOOKUP($A27,'EV Distribution'!$A$2:$B$11,2),0)*'EV Scenarios'!B$2</f>
        <v>0.23768460970785149</v>
      </c>
      <c r="C27" s="5">
        <f>'[3]Pc, Winter, S2'!C27*Main!$B$8+_xlfn.IFNA(VLOOKUP($A27,'EV Distribution'!$A$2:$B$11,2),0)*'EV Scenarios'!C$2</f>
        <v>0.24039780584568488</v>
      </c>
      <c r="D27" s="5">
        <f>'[3]Pc, Winter, S2'!D27*Main!$B$8+_xlfn.IFNA(VLOOKUP($A27,'EV Distribution'!$A$2:$B$11,2),0)*'EV Scenarios'!D$2</f>
        <v>0.22421639123528833</v>
      </c>
      <c r="E27" s="5">
        <f>'[3]Pc, Winter, S2'!E27*Main!$B$8+_xlfn.IFNA(VLOOKUP($A27,'EV Distribution'!$A$2:$B$11,2),0)*'EV Scenarios'!E$2</f>
        <v>0.21894264448383294</v>
      </c>
      <c r="F27" s="5">
        <f>'[3]Pc, Winter, S2'!F27*Main!$B$8+_xlfn.IFNA(VLOOKUP($A27,'EV Distribution'!$A$2:$B$11,2),0)*'EV Scenarios'!F$2</f>
        <v>0.20147542428264889</v>
      </c>
      <c r="G27" s="5">
        <f>'[3]Pc, Winter, S2'!G27*Main!$B$8+_xlfn.IFNA(VLOOKUP($A27,'EV Distribution'!$A$2:$B$11,2),0)*'EV Scenarios'!G$2</f>
        <v>0.19384881756564687</v>
      </c>
      <c r="H27" s="5">
        <f>'[3]Pc, Winter, S2'!H27*Main!$B$8+_xlfn.IFNA(VLOOKUP($A27,'EV Distribution'!$A$2:$B$11,2),0)*'EV Scenarios'!H$2</f>
        <v>0.21941181784116123</v>
      </c>
      <c r="I27" s="5">
        <f>'[3]Pc, Winter, S2'!I27*Main!$B$8+_xlfn.IFNA(VLOOKUP($A27,'EV Distribution'!$A$2:$B$11,2),0)*'EV Scenarios'!I$2</f>
        <v>0.15239921457579064</v>
      </c>
      <c r="J27" s="5">
        <f>'[3]Pc, Winter, S2'!J27*Main!$B$8+_xlfn.IFNA(VLOOKUP($A27,'EV Distribution'!$A$2:$B$11,2),0)*'EV Scenarios'!J$2</f>
        <v>0.16508686903837722</v>
      </c>
      <c r="K27" s="5">
        <f>'[3]Pc, Winter, S2'!K27*Main!$B$8+_xlfn.IFNA(VLOOKUP($A27,'EV Distribution'!$A$2:$B$11,2),0)*'EV Scenarios'!K$2</f>
        <v>0.17393786255471147</v>
      </c>
      <c r="L27" s="5">
        <f>'[3]Pc, Winter, S2'!L27*Main!$B$8+_xlfn.IFNA(VLOOKUP($A27,'EV Distribution'!$A$2:$B$11,2),0)*'EV Scenarios'!L$2</f>
        <v>0.16599029998876466</v>
      </c>
      <c r="M27" s="5">
        <f>'[3]Pc, Winter, S2'!M27*Main!$B$8+_xlfn.IFNA(VLOOKUP($A27,'EV Distribution'!$A$2:$B$11,2),0)*'EV Scenarios'!M$2</f>
        <v>0.16246918458785697</v>
      </c>
      <c r="N27" s="5">
        <f>'[3]Pc, Winter, S2'!N27*Main!$B$8+_xlfn.IFNA(VLOOKUP($A27,'EV Distribution'!$A$2:$B$11,2),0)*'EV Scenarios'!N$2</f>
        <v>0.16169990763415054</v>
      </c>
      <c r="O27" s="5">
        <f>'[3]Pc, Winter, S2'!O27*Main!$B$8+_xlfn.IFNA(VLOOKUP($A27,'EV Distribution'!$A$2:$B$11,2),0)*'EV Scenarios'!O$2</f>
        <v>0.17446656026678173</v>
      </c>
      <c r="P27" s="5">
        <f>'[3]Pc, Winter, S2'!P27*Main!$B$8+_xlfn.IFNA(VLOOKUP($A27,'EV Distribution'!$A$2:$B$11,2),0)*'EV Scenarios'!P$2</f>
        <v>0.17254406234299033</v>
      </c>
      <c r="Q27" s="5">
        <f>'[3]Pc, Winter, S2'!Q27*Main!$B$8+_xlfn.IFNA(VLOOKUP($A27,'EV Distribution'!$A$2:$B$11,2),0)*'EV Scenarios'!Q$2</f>
        <v>0.17205563502344917</v>
      </c>
      <c r="R27" s="5">
        <f>'[3]Pc, Winter, S2'!R27*Main!$B$8+_xlfn.IFNA(VLOOKUP($A27,'EV Distribution'!$A$2:$B$11,2),0)*'EV Scenarios'!R$2</f>
        <v>0.15086534936937496</v>
      </c>
      <c r="S27" s="5">
        <f>'[3]Pc, Winter, S2'!S27*Main!$B$8+_xlfn.IFNA(VLOOKUP($A27,'EV Distribution'!$A$2:$B$11,2),0)*'EV Scenarios'!S$2</f>
        <v>0.17589221564738219</v>
      </c>
      <c r="T27" s="5">
        <f>'[3]Pc, Winter, S2'!T27*Main!$B$8+_xlfn.IFNA(VLOOKUP($A27,'EV Distribution'!$A$2:$B$11,2),0)*'EV Scenarios'!T$2</f>
        <v>0.15534219200384017</v>
      </c>
      <c r="U27" s="5">
        <f>'[3]Pc, Winter, S2'!U27*Main!$B$8+_xlfn.IFNA(VLOOKUP($A27,'EV Distribution'!$A$2:$B$11,2),0)*'EV Scenarios'!U$2</f>
        <v>0.14126849883108136</v>
      </c>
      <c r="V27" s="5">
        <f>'[3]Pc, Winter, S2'!V27*Main!$B$8+_xlfn.IFNA(VLOOKUP($A27,'EV Distribution'!$A$2:$B$11,2),0)*'EV Scenarios'!V$2</f>
        <v>0.15098509689010012</v>
      </c>
      <c r="W27" s="5">
        <f>'[3]Pc, Winter, S2'!W27*Main!$B$8+_xlfn.IFNA(VLOOKUP($A27,'EV Distribution'!$A$2:$B$11,2),0)*'EV Scenarios'!W$2</f>
        <v>0.13956358984385575</v>
      </c>
      <c r="X27" s="5">
        <f>'[3]Pc, Winter, S2'!X27*Main!$B$8+_xlfn.IFNA(VLOOKUP($A27,'EV Distribution'!$A$2:$B$11,2),0)*'EV Scenarios'!X$2</f>
        <v>0.20471102908234995</v>
      </c>
      <c r="Y27" s="5">
        <f>'[3]Pc, Winter, S2'!Y27*Main!$B$8+_xlfn.IFNA(VLOOKUP($A27,'EV Distribution'!$A$2:$B$11,2),0)*'EV Scenarios'!Y$2</f>
        <v>0.21973838261402034</v>
      </c>
    </row>
    <row r="28" spans="1:25" x14ac:dyDescent="0.3">
      <c r="A28">
        <v>53</v>
      </c>
      <c r="B28" s="5">
        <f>'[3]Pc, Winter, S2'!B28*Main!$B$8+_xlfn.IFNA(VLOOKUP($A28,'EV Distribution'!$A$2:$B$11,2),0)*'EV Scenarios'!B$2</f>
        <v>0.12483271496939168</v>
      </c>
      <c r="C28" s="5">
        <f>'[3]Pc, Winter, S2'!C28*Main!$B$8+_xlfn.IFNA(VLOOKUP($A28,'EV Distribution'!$A$2:$B$11,2),0)*'EV Scenarios'!C$2</f>
        <v>0.1295462076277093</v>
      </c>
      <c r="D28" s="5">
        <f>'[3]Pc, Winter, S2'!D28*Main!$B$8+_xlfn.IFNA(VLOOKUP($A28,'EV Distribution'!$A$2:$B$11,2),0)*'EV Scenarios'!D$2</f>
        <v>0.11683273067788234</v>
      </c>
      <c r="E28" s="5">
        <f>'[3]Pc, Winter, S2'!E28*Main!$B$8+_xlfn.IFNA(VLOOKUP($A28,'EV Distribution'!$A$2:$B$11,2),0)*'EV Scenarios'!E$2</f>
        <v>0.11160893676876329</v>
      </c>
      <c r="F28" s="5">
        <f>'[3]Pc, Winter, S2'!F28*Main!$B$8+_xlfn.IFNA(VLOOKUP($A28,'EV Distribution'!$A$2:$B$11,2),0)*'EV Scenarios'!F$2</f>
        <v>9.3392820757046066E-2</v>
      </c>
      <c r="G28" s="5">
        <f>'[3]Pc, Winter, S2'!G28*Main!$B$8+_xlfn.IFNA(VLOOKUP($A28,'EV Distribution'!$A$2:$B$11,2),0)*'EV Scenarios'!G$2</f>
        <v>8.0405407968860629E-2</v>
      </c>
      <c r="H28" s="5">
        <f>'[3]Pc, Winter, S2'!H28*Main!$B$8+_xlfn.IFNA(VLOOKUP($A28,'EV Distribution'!$A$2:$B$11,2),0)*'EV Scenarios'!H$2</f>
        <v>9.6862222813955443E-2</v>
      </c>
      <c r="I28" s="5">
        <f>'[3]Pc, Winter, S2'!I28*Main!$B$8+_xlfn.IFNA(VLOOKUP($A28,'EV Distribution'!$A$2:$B$11,2),0)*'EV Scenarios'!I$2</f>
        <v>2.1756897331076434E-2</v>
      </c>
      <c r="J28" s="5">
        <f>'[3]Pc, Winter, S2'!J28*Main!$B$8+_xlfn.IFNA(VLOOKUP($A28,'EV Distribution'!$A$2:$B$11,2),0)*'EV Scenarios'!J$2</f>
        <v>1.8100891555458857E-2</v>
      </c>
      <c r="K28" s="5">
        <f>'[3]Pc, Winter, S2'!K28*Main!$B$8+_xlfn.IFNA(VLOOKUP($A28,'EV Distribution'!$A$2:$B$11,2),0)*'EV Scenarios'!K$2</f>
        <v>2.4568526953436001E-2</v>
      </c>
      <c r="L28" s="5">
        <f>'[3]Pc, Winter, S2'!L28*Main!$B$8+_xlfn.IFNA(VLOOKUP($A28,'EV Distribution'!$A$2:$B$11,2),0)*'EV Scenarios'!L$2</f>
        <v>1.5533575806958541E-2</v>
      </c>
      <c r="M28" s="5">
        <f>'[3]Pc, Winter, S2'!M28*Main!$B$8+_xlfn.IFNA(VLOOKUP($A28,'EV Distribution'!$A$2:$B$11,2),0)*'EV Scenarios'!M$2</f>
        <v>1.7634823799125759E-2</v>
      </c>
      <c r="N28" s="5">
        <f>'[3]Pc, Winter, S2'!N28*Main!$B$8+_xlfn.IFNA(VLOOKUP($A28,'EV Distribution'!$A$2:$B$11,2),0)*'EV Scenarios'!N$2</f>
        <v>2.5808029014982106E-2</v>
      </c>
      <c r="O28" s="5">
        <f>'[3]Pc, Winter, S2'!O28*Main!$B$8+_xlfn.IFNA(VLOOKUP($A28,'EV Distribution'!$A$2:$B$11,2),0)*'EV Scenarios'!O$2</f>
        <v>4.5044780252650261E-2</v>
      </c>
      <c r="P28" s="5">
        <f>'[3]Pc, Winter, S2'!P28*Main!$B$8+_xlfn.IFNA(VLOOKUP($A28,'EV Distribution'!$A$2:$B$11,2),0)*'EV Scenarios'!P$2</f>
        <v>4.443847822831111E-2</v>
      </c>
      <c r="Q28" s="5">
        <f>'[3]Pc, Winter, S2'!Q28*Main!$B$8+_xlfn.IFNA(VLOOKUP($A28,'EV Distribution'!$A$2:$B$11,2),0)*'EV Scenarios'!Q$2</f>
        <v>4.466481075266502E-2</v>
      </c>
      <c r="R28" s="5">
        <f>'[3]Pc, Winter, S2'!R28*Main!$B$8+_xlfn.IFNA(VLOOKUP($A28,'EV Distribution'!$A$2:$B$11,2),0)*'EV Scenarios'!R$2</f>
        <v>2.8206590490323341E-2</v>
      </c>
      <c r="S28" s="5">
        <f>'[3]Pc, Winter, S2'!S28*Main!$B$8+_xlfn.IFNA(VLOOKUP($A28,'EV Distribution'!$A$2:$B$11,2),0)*'EV Scenarios'!S$2</f>
        <v>5.4056613406380308E-2</v>
      </c>
      <c r="T28" s="5">
        <f>'[3]Pc, Winter, S2'!T28*Main!$B$8+_xlfn.IFNA(VLOOKUP($A28,'EV Distribution'!$A$2:$B$11,2),0)*'EV Scenarios'!T$2</f>
        <v>3.3077372915678346E-2</v>
      </c>
      <c r="U28" s="5">
        <f>'[3]Pc, Winter, S2'!U28*Main!$B$8+_xlfn.IFNA(VLOOKUP($A28,'EV Distribution'!$A$2:$B$11,2),0)*'EV Scenarios'!U$2</f>
        <v>2.6454815329296479E-2</v>
      </c>
      <c r="V28" s="5">
        <f>'[3]Pc, Winter, S2'!V28*Main!$B$8+_xlfn.IFNA(VLOOKUP($A28,'EV Distribution'!$A$2:$B$11,2),0)*'EV Scenarios'!V$2</f>
        <v>3.7523587361714267E-2</v>
      </c>
      <c r="W28" s="5">
        <f>'[3]Pc, Winter, S2'!W28*Main!$B$8+_xlfn.IFNA(VLOOKUP($A28,'EV Distribution'!$A$2:$B$11,2),0)*'EV Scenarios'!W$2</f>
        <v>2.6330283046824603E-2</v>
      </c>
      <c r="X28" s="5">
        <f>'[3]Pc, Winter, S2'!X28*Main!$B$8+_xlfn.IFNA(VLOOKUP($A28,'EV Distribution'!$A$2:$B$11,2),0)*'EV Scenarios'!X$2</f>
        <v>9.7384824798668473E-2</v>
      </c>
      <c r="Y28" s="5">
        <f>'[3]Pc, Winter, S2'!Y28*Main!$B$8+_xlfn.IFNA(VLOOKUP($A28,'EV Distribution'!$A$2:$B$11,2),0)*'EV Scenarios'!Y$2</f>
        <v>0.11588221904393833</v>
      </c>
    </row>
    <row r="29" spans="1:25" x14ac:dyDescent="0.3">
      <c r="A29">
        <v>54</v>
      </c>
      <c r="B29" s="5">
        <f>'[3]Pc, Winter, S2'!B29*Main!$B$8+_xlfn.IFNA(VLOOKUP($A29,'EV Distribution'!$A$2:$B$11,2),0)*'EV Scenarios'!B$2</f>
        <v>0.11902419734042366</v>
      </c>
      <c r="C29" s="5">
        <f>'[3]Pc, Winter, S2'!C29*Main!$B$8+_xlfn.IFNA(VLOOKUP($A29,'EV Distribution'!$A$2:$B$11,2),0)*'EV Scenarios'!C$2</f>
        <v>0.12347187923237257</v>
      </c>
      <c r="D29" s="5">
        <f>'[3]Pc, Winter, S2'!D29*Main!$B$8+_xlfn.IFNA(VLOOKUP($A29,'EV Distribution'!$A$2:$B$11,2),0)*'EV Scenarios'!D$2</f>
        <v>0.11056510286773266</v>
      </c>
      <c r="E29" s="5">
        <f>'[3]Pc, Winter, S2'!E29*Main!$B$8+_xlfn.IFNA(VLOOKUP($A29,'EV Distribution'!$A$2:$B$11,2),0)*'EV Scenarios'!E$2</f>
        <v>0.10526776492824622</v>
      </c>
      <c r="F29" s="5">
        <f>'[3]Pc, Winter, S2'!F29*Main!$B$8+_xlfn.IFNA(VLOOKUP($A29,'EV Distribution'!$A$2:$B$11,2),0)*'EV Scenarios'!F$2</f>
        <v>8.7051713495481284E-2</v>
      </c>
      <c r="G29" s="5">
        <f>'[3]Pc, Winter, S2'!G29*Main!$B$8+_xlfn.IFNA(VLOOKUP($A29,'EV Distribution'!$A$2:$B$11,2),0)*'EV Scenarios'!G$2</f>
        <v>7.4234288581396038E-2</v>
      </c>
      <c r="H29" s="5">
        <f>'[3]Pc, Winter, S2'!H29*Main!$B$8+_xlfn.IFNA(VLOOKUP($A29,'EV Distribution'!$A$2:$B$11,2),0)*'EV Scenarios'!H$2</f>
        <v>9.1421313711667063E-2</v>
      </c>
      <c r="I29" s="5">
        <f>'[3]Pc, Winter, S2'!I29*Main!$B$8+_xlfn.IFNA(VLOOKUP($A29,'EV Distribution'!$A$2:$B$11,2),0)*'EV Scenarios'!I$2</f>
        <v>1.7416863582910471E-2</v>
      </c>
      <c r="J29" s="5">
        <f>'[3]Pc, Winter, S2'!J29*Main!$B$8+_xlfn.IFNA(VLOOKUP($A29,'EV Distribution'!$A$2:$B$11,2),0)*'EV Scenarios'!J$2</f>
        <v>1.5168090451233185E-2</v>
      </c>
      <c r="K29" s="5">
        <f>'[3]Pc, Winter, S2'!K29*Main!$B$8+_xlfn.IFNA(VLOOKUP($A29,'EV Distribution'!$A$2:$B$11,2),0)*'EV Scenarios'!K$2</f>
        <v>2.2557493378550075E-2</v>
      </c>
      <c r="L29" s="5">
        <f>'[3]Pc, Winter, S2'!L29*Main!$B$8+_xlfn.IFNA(VLOOKUP($A29,'EV Distribution'!$A$2:$B$11,2),0)*'EV Scenarios'!L$2</f>
        <v>1.358978820742369E-2</v>
      </c>
      <c r="M29" s="5">
        <f>'[3]Pc, Winter, S2'!M29*Main!$B$8+_xlfn.IFNA(VLOOKUP($A29,'EV Distribution'!$A$2:$B$11,2),0)*'EV Scenarios'!M$2</f>
        <v>1.6221412615062741E-2</v>
      </c>
      <c r="N29" s="5">
        <f>'[3]Pc, Winter, S2'!N29*Main!$B$8+_xlfn.IFNA(VLOOKUP($A29,'EV Distribution'!$A$2:$B$11,2),0)*'EV Scenarios'!N$2</f>
        <v>2.4662752855145152E-2</v>
      </c>
      <c r="O29" s="5">
        <f>'[3]Pc, Winter, S2'!O29*Main!$B$8+_xlfn.IFNA(VLOOKUP($A29,'EV Distribution'!$A$2:$B$11,2),0)*'EV Scenarios'!O$2</f>
        <v>4.3697366420123319E-2</v>
      </c>
      <c r="P29" s="5">
        <f>'[3]Pc, Winter, S2'!P29*Main!$B$8+_xlfn.IFNA(VLOOKUP($A29,'EV Distribution'!$A$2:$B$11,2),0)*'EV Scenarios'!P$2</f>
        <v>4.2933272885079851E-2</v>
      </c>
      <c r="Q29" s="5">
        <f>'[3]Pc, Winter, S2'!Q29*Main!$B$8+_xlfn.IFNA(VLOOKUP($A29,'EV Distribution'!$A$2:$B$11,2),0)*'EV Scenarios'!Q$2</f>
        <v>4.2660203221850171E-2</v>
      </c>
      <c r="R29" s="5">
        <f>'[3]Pc, Winter, S2'!R29*Main!$B$8+_xlfn.IFNA(VLOOKUP($A29,'EV Distribution'!$A$2:$B$11,2),0)*'EV Scenarios'!R$2</f>
        <v>2.6248312659630436E-2</v>
      </c>
      <c r="S29" s="5">
        <f>'[3]Pc, Winter, S2'!S29*Main!$B$8+_xlfn.IFNA(VLOOKUP($A29,'EV Distribution'!$A$2:$B$11,2),0)*'EV Scenarios'!S$2</f>
        <v>5.1909775554662307E-2</v>
      </c>
      <c r="T29" s="5">
        <f>'[3]Pc, Winter, S2'!T29*Main!$B$8+_xlfn.IFNA(VLOOKUP($A29,'EV Distribution'!$A$2:$B$11,2),0)*'EV Scenarios'!T$2</f>
        <v>3.1058584606694004E-2</v>
      </c>
      <c r="U29" s="5">
        <f>'[3]Pc, Winter, S2'!U29*Main!$B$8+_xlfn.IFNA(VLOOKUP($A29,'EV Distribution'!$A$2:$B$11,2),0)*'EV Scenarios'!U$2</f>
        <v>2.3994270752335577E-2</v>
      </c>
      <c r="V29" s="5">
        <f>'[3]Pc, Winter, S2'!V29*Main!$B$8+_xlfn.IFNA(VLOOKUP($A29,'EV Distribution'!$A$2:$B$11,2),0)*'EV Scenarios'!V$2</f>
        <v>3.4968529296490247E-2</v>
      </c>
      <c r="W29" s="5">
        <f>'[3]Pc, Winter, S2'!W29*Main!$B$8+_xlfn.IFNA(VLOOKUP($A29,'EV Distribution'!$A$2:$B$11,2),0)*'EV Scenarios'!W$2</f>
        <v>2.4100247634116119E-2</v>
      </c>
      <c r="X29" s="5">
        <f>'[3]Pc, Winter, S2'!X29*Main!$B$8+_xlfn.IFNA(VLOOKUP($A29,'EV Distribution'!$A$2:$B$11,2),0)*'EV Scenarios'!X$2</f>
        <v>9.4624482517052161E-2</v>
      </c>
      <c r="Y29" s="5">
        <f>'[3]Pc, Winter, S2'!Y29*Main!$B$8+_xlfn.IFNA(VLOOKUP($A29,'EV Distribution'!$A$2:$B$11,2),0)*'EV Scenarios'!Y$2</f>
        <v>0.11265525613665331</v>
      </c>
    </row>
    <row r="30" spans="1:25" x14ac:dyDescent="0.3">
      <c r="A30">
        <v>55</v>
      </c>
      <c r="B30" s="5">
        <f>'[3]Pc, Winter, S2'!B30*Main!$B$8+_xlfn.IFNA(VLOOKUP($A30,'EV Distribution'!$A$2:$B$11,2),0)*'EV Scenarios'!B$2</f>
        <v>0.11778587985866573</v>
      </c>
      <c r="C30" s="5">
        <f>'[3]Pc, Winter, S2'!C30*Main!$B$8+_xlfn.IFNA(VLOOKUP($A30,'EV Distribution'!$A$2:$B$11,2),0)*'EV Scenarios'!C$2</f>
        <v>0.12260915410595648</v>
      </c>
      <c r="D30" s="5">
        <f>'[3]Pc, Winter, S2'!D30*Main!$B$8+_xlfn.IFNA(VLOOKUP($A30,'EV Distribution'!$A$2:$B$11,2),0)*'EV Scenarios'!D$2</f>
        <v>0.10985395652304106</v>
      </c>
      <c r="E30" s="5">
        <f>'[3]Pc, Winter, S2'!E30*Main!$B$8+_xlfn.IFNA(VLOOKUP($A30,'EV Distribution'!$A$2:$B$11,2),0)*'EV Scenarios'!E$2</f>
        <v>0.10457262305964815</v>
      </c>
      <c r="F30" s="5">
        <f>'[3]Pc, Winter, S2'!F30*Main!$B$8+_xlfn.IFNA(VLOOKUP($A30,'EV Distribution'!$A$2:$B$11,2),0)*'EV Scenarios'!F$2</f>
        <v>8.63434366770858E-2</v>
      </c>
      <c r="G30" s="5">
        <f>'[3]Pc, Winter, S2'!G30*Main!$B$8+_xlfn.IFNA(VLOOKUP($A30,'EV Distribution'!$A$2:$B$11,2),0)*'EV Scenarios'!G$2</f>
        <v>7.356382960655633E-2</v>
      </c>
      <c r="H30" s="5">
        <f>'[3]Pc, Winter, S2'!H30*Main!$B$8+_xlfn.IFNA(VLOOKUP($A30,'EV Distribution'!$A$2:$B$11,2),0)*'EV Scenarios'!H$2</f>
        <v>9.0752156251096491E-2</v>
      </c>
      <c r="I30" s="5">
        <f>'[3]Pc, Winter, S2'!I30*Main!$B$8+_xlfn.IFNA(VLOOKUP($A30,'EV Distribution'!$A$2:$B$11,2),0)*'EV Scenarios'!I$2</f>
        <v>1.6666067514790339E-2</v>
      </c>
      <c r="J30" s="5">
        <f>'[3]Pc, Winter, S2'!J30*Main!$B$8+_xlfn.IFNA(VLOOKUP($A30,'EV Distribution'!$A$2:$B$11,2),0)*'EV Scenarios'!J$2</f>
        <v>1.4465976393487925E-2</v>
      </c>
      <c r="K30" s="5">
        <f>'[3]Pc, Winter, S2'!K30*Main!$B$8+_xlfn.IFNA(VLOOKUP($A30,'EV Distribution'!$A$2:$B$11,2),0)*'EV Scenarios'!K$2</f>
        <v>2.1560772185965894E-2</v>
      </c>
      <c r="L30" s="5">
        <f>'[3]Pc, Winter, S2'!L30*Main!$B$8+_xlfn.IFNA(VLOOKUP($A30,'EV Distribution'!$A$2:$B$11,2),0)*'EV Scenarios'!L$2</f>
        <v>1.2547617750840808E-2</v>
      </c>
      <c r="M30" s="5">
        <f>'[3]Pc, Winter, S2'!M30*Main!$B$8+_xlfn.IFNA(VLOOKUP($A30,'EV Distribution'!$A$2:$B$11,2),0)*'EV Scenarios'!M$2</f>
        <v>1.4482420652697468E-2</v>
      </c>
      <c r="N30" s="5">
        <f>'[3]Pc, Winter, S2'!N30*Main!$B$8+_xlfn.IFNA(VLOOKUP($A30,'EV Distribution'!$A$2:$B$11,2),0)*'EV Scenarios'!N$2</f>
        <v>2.2796808315597713E-2</v>
      </c>
      <c r="O30" s="5">
        <f>'[3]Pc, Winter, S2'!O30*Main!$B$8+_xlfn.IFNA(VLOOKUP($A30,'EV Distribution'!$A$2:$B$11,2),0)*'EV Scenarios'!O$2</f>
        <v>4.2054769794223505E-2</v>
      </c>
      <c r="P30" s="5">
        <f>'[3]Pc, Winter, S2'!P30*Main!$B$8+_xlfn.IFNA(VLOOKUP($A30,'EV Distribution'!$A$2:$B$11,2),0)*'EV Scenarios'!P$2</f>
        <v>4.1363643169951225E-2</v>
      </c>
      <c r="Q30" s="5">
        <f>'[3]Pc, Winter, S2'!Q30*Main!$B$8+_xlfn.IFNA(VLOOKUP($A30,'EV Distribution'!$A$2:$B$11,2),0)*'EV Scenarios'!Q$2</f>
        <v>4.1367064930488362E-2</v>
      </c>
      <c r="R30" s="5">
        <f>'[3]Pc, Winter, S2'!R30*Main!$B$8+_xlfn.IFNA(VLOOKUP($A30,'EV Distribution'!$A$2:$B$11,2),0)*'EV Scenarios'!R$2</f>
        <v>2.497699591767957E-2</v>
      </c>
      <c r="S30" s="5">
        <f>'[3]Pc, Winter, S2'!S30*Main!$B$8+_xlfn.IFNA(VLOOKUP($A30,'EV Distribution'!$A$2:$B$11,2),0)*'EV Scenarios'!S$2</f>
        <v>5.0412432479712457E-2</v>
      </c>
      <c r="T30" s="5">
        <f>'[3]Pc, Winter, S2'!T30*Main!$B$8+_xlfn.IFNA(VLOOKUP($A30,'EV Distribution'!$A$2:$B$11,2),0)*'EV Scenarios'!T$2</f>
        <v>2.9108621681373417E-2</v>
      </c>
      <c r="U30" s="5">
        <f>'[3]Pc, Winter, S2'!U30*Main!$B$8+_xlfn.IFNA(VLOOKUP($A30,'EV Distribution'!$A$2:$B$11,2),0)*'EV Scenarios'!U$2</f>
        <v>2.115616197039474E-2</v>
      </c>
      <c r="V30" s="5">
        <f>'[3]Pc, Winter, S2'!V30*Main!$B$8+_xlfn.IFNA(VLOOKUP($A30,'EV Distribution'!$A$2:$B$11,2),0)*'EV Scenarios'!V$2</f>
        <v>3.1404222598576038E-2</v>
      </c>
      <c r="W30" s="5">
        <f>'[3]Pc, Winter, S2'!W30*Main!$B$8+_xlfn.IFNA(VLOOKUP($A30,'EV Distribution'!$A$2:$B$11,2),0)*'EV Scenarios'!W$2</f>
        <v>2.0466023554598381E-2</v>
      </c>
      <c r="X30" s="5">
        <f>'[3]Pc, Winter, S2'!X30*Main!$B$8+_xlfn.IFNA(VLOOKUP($A30,'EV Distribution'!$A$2:$B$11,2),0)*'EV Scenarios'!X$2</f>
        <v>9.1281533765975337E-2</v>
      </c>
      <c r="Y30" s="5">
        <f>'[3]Pc, Winter, S2'!Y30*Main!$B$8+_xlfn.IFNA(VLOOKUP($A30,'EV Distribution'!$A$2:$B$11,2),0)*'EV Scenarios'!Y$2</f>
        <v>0.10977544308552141</v>
      </c>
    </row>
    <row r="31" spans="1:25" x14ac:dyDescent="0.3">
      <c r="A31">
        <v>56</v>
      </c>
      <c r="B31" s="5">
        <f>'[3]Pc, Winter, S2'!B31*Main!$B$8+_xlfn.IFNA(VLOOKUP($A31,'EV Distribution'!$A$2:$B$11,2),0)*'EV Scenarios'!B$2</f>
        <v>0.13486070328685784</v>
      </c>
      <c r="C31" s="5">
        <f>'[3]Pc, Winter, S2'!C31*Main!$B$8+_xlfn.IFNA(VLOOKUP($A31,'EV Distribution'!$A$2:$B$11,2),0)*'EV Scenarios'!C$2</f>
        <v>0.13965602186090789</v>
      </c>
      <c r="D31" s="5">
        <f>'[3]Pc, Winter, S2'!D31*Main!$B$8+_xlfn.IFNA(VLOOKUP($A31,'EV Distribution'!$A$2:$B$11,2),0)*'EV Scenarios'!D$2</f>
        <v>0.12420859145952816</v>
      </c>
      <c r="E31" s="5">
        <f>'[3]Pc, Winter, S2'!E31*Main!$B$8+_xlfn.IFNA(VLOOKUP($A31,'EV Distribution'!$A$2:$B$11,2),0)*'EV Scenarios'!E$2</f>
        <v>0.11992415334734188</v>
      </c>
      <c r="F31" s="5">
        <f>'[3]Pc, Winter, S2'!F31*Main!$B$8+_xlfn.IFNA(VLOOKUP($A31,'EV Distribution'!$A$2:$B$11,2),0)*'EV Scenarios'!F$2</f>
        <v>0.10172035905816321</v>
      </c>
      <c r="G31" s="5">
        <f>'[3]Pc, Winter, S2'!G31*Main!$B$8+_xlfn.IFNA(VLOOKUP($A31,'EV Distribution'!$A$2:$B$11,2),0)*'EV Scenarios'!G$2</f>
        <v>9.60831209925114E-2</v>
      </c>
      <c r="H31" s="5">
        <f>'[3]Pc, Winter, S2'!H31*Main!$B$8+_xlfn.IFNA(VLOOKUP($A31,'EV Distribution'!$A$2:$B$11,2),0)*'EV Scenarios'!H$2</f>
        <v>0.11731621443465798</v>
      </c>
      <c r="I31" s="5">
        <f>'[3]Pc, Winter, S2'!I31*Main!$B$8+_xlfn.IFNA(VLOOKUP($A31,'EV Distribution'!$A$2:$B$11,2),0)*'EV Scenarios'!I$2</f>
        <v>5.2133499029738024E-2</v>
      </c>
      <c r="J31" s="5">
        <f>'[3]Pc, Winter, S2'!J31*Main!$B$8+_xlfn.IFNA(VLOOKUP($A31,'EV Distribution'!$A$2:$B$11,2),0)*'EV Scenarios'!J$2</f>
        <v>5.4487969721756749E-2</v>
      </c>
      <c r="K31" s="5">
        <f>'[3]Pc, Winter, S2'!K31*Main!$B$8+_xlfn.IFNA(VLOOKUP($A31,'EV Distribution'!$A$2:$B$11,2),0)*'EV Scenarios'!K$2</f>
        <v>6.3242739138123477E-2</v>
      </c>
      <c r="L31" s="5">
        <f>'[3]Pc, Winter, S2'!L31*Main!$B$8+_xlfn.IFNA(VLOOKUP($A31,'EV Distribution'!$A$2:$B$11,2),0)*'EV Scenarios'!L$2</f>
        <v>5.4540515702142835E-2</v>
      </c>
      <c r="M31" s="5">
        <f>'[3]Pc, Winter, S2'!M31*Main!$B$8+_xlfn.IFNA(VLOOKUP($A31,'EV Distribution'!$A$2:$B$11,2),0)*'EV Scenarios'!M$2</f>
        <v>5.6003460070096767E-2</v>
      </c>
      <c r="N31" s="5">
        <f>'[3]Pc, Winter, S2'!N31*Main!$B$8+_xlfn.IFNA(VLOOKUP($A31,'EV Distribution'!$A$2:$B$11,2),0)*'EV Scenarios'!N$2</f>
        <v>6.2760050576759305E-2</v>
      </c>
      <c r="O31" s="5">
        <f>'[3]Pc, Winter, S2'!O31*Main!$B$8+_xlfn.IFNA(VLOOKUP($A31,'EV Distribution'!$A$2:$B$11,2),0)*'EV Scenarios'!O$2</f>
        <v>7.288206537097297E-2</v>
      </c>
      <c r="P31" s="5">
        <f>'[3]Pc, Winter, S2'!P31*Main!$B$8+_xlfn.IFNA(VLOOKUP($A31,'EV Distribution'!$A$2:$B$11,2),0)*'EV Scenarios'!P$2</f>
        <v>7.1197933912103689E-2</v>
      </c>
      <c r="Q31" s="5">
        <f>'[3]Pc, Winter, S2'!Q31*Main!$B$8+_xlfn.IFNA(VLOOKUP($A31,'EV Distribution'!$A$2:$B$11,2),0)*'EV Scenarios'!Q$2</f>
        <v>7.0892217104687877E-2</v>
      </c>
      <c r="R31" s="5">
        <f>'[3]Pc, Winter, S2'!R31*Main!$B$8+_xlfn.IFNA(VLOOKUP($A31,'EV Distribution'!$A$2:$B$11,2),0)*'EV Scenarios'!R$2</f>
        <v>5.3574941027712222E-2</v>
      </c>
      <c r="S31" s="5">
        <f>'[3]Pc, Winter, S2'!S31*Main!$B$8+_xlfn.IFNA(VLOOKUP($A31,'EV Distribution'!$A$2:$B$11,2),0)*'EV Scenarios'!S$2</f>
        <v>7.7764800381785459E-2</v>
      </c>
      <c r="T31" s="5">
        <f>'[3]Pc, Winter, S2'!T31*Main!$B$8+_xlfn.IFNA(VLOOKUP($A31,'EV Distribution'!$A$2:$B$11,2),0)*'EV Scenarios'!T$2</f>
        <v>5.5510323119065182E-2</v>
      </c>
      <c r="U31" s="5">
        <f>'[3]Pc, Winter, S2'!U31*Main!$B$8+_xlfn.IFNA(VLOOKUP($A31,'EV Distribution'!$A$2:$B$11,2),0)*'EV Scenarios'!U$2</f>
        <v>4.7616999318995365E-2</v>
      </c>
      <c r="V31" s="5">
        <f>'[3]Pc, Winter, S2'!V31*Main!$B$8+_xlfn.IFNA(VLOOKUP($A31,'EV Distribution'!$A$2:$B$11,2),0)*'EV Scenarios'!V$2</f>
        <v>5.7189766609501619E-2</v>
      </c>
      <c r="W31" s="5">
        <f>'[3]Pc, Winter, S2'!W31*Main!$B$8+_xlfn.IFNA(VLOOKUP($A31,'EV Distribution'!$A$2:$B$11,2),0)*'EV Scenarios'!W$2</f>
        <v>4.2929141187288564E-2</v>
      </c>
      <c r="X31" s="5">
        <f>'[3]Pc, Winter, S2'!X31*Main!$B$8+_xlfn.IFNA(VLOOKUP($A31,'EV Distribution'!$A$2:$B$11,2),0)*'EV Scenarios'!X$2</f>
        <v>0.10972809216143498</v>
      </c>
      <c r="Y31" s="5">
        <f>'[3]Pc, Winter, S2'!Y31*Main!$B$8+_xlfn.IFNA(VLOOKUP($A31,'EV Distribution'!$A$2:$B$11,2),0)*'EV Scenarios'!Y$2</f>
        <v>0.1279960067069271</v>
      </c>
    </row>
    <row r="32" spans="1:25" x14ac:dyDescent="0.3">
      <c r="A32">
        <v>58</v>
      </c>
      <c r="B32" s="5">
        <f>'[3]Pc, Winter, S2'!B32*Main!$B$8+_xlfn.IFNA(VLOOKUP($A32,'EV Distribution'!$A$2:$B$11,2),0)*'EV Scenarios'!B$2</f>
        <v>0.25744893698240207</v>
      </c>
      <c r="C32" s="5">
        <f>'[3]Pc, Winter, S2'!C32*Main!$B$8+_xlfn.IFNA(VLOOKUP($A32,'EV Distribution'!$A$2:$B$11,2),0)*'EV Scenarios'!C$2</f>
        <v>0.27686003053544672</v>
      </c>
      <c r="D32" s="5">
        <f>'[3]Pc, Winter, S2'!D32*Main!$B$8+_xlfn.IFNA(VLOOKUP($A32,'EV Distribution'!$A$2:$B$11,2),0)*'EV Scenarios'!D$2</f>
        <v>0.25640120593564136</v>
      </c>
      <c r="E32" s="5">
        <f>'[3]Pc, Winter, S2'!E32*Main!$B$8+_xlfn.IFNA(VLOOKUP($A32,'EV Distribution'!$A$2:$B$11,2),0)*'EV Scenarios'!E$2</f>
        <v>0.25571182754443</v>
      </c>
      <c r="F32" s="5">
        <f>'[3]Pc, Winter, S2'!F32*Main!$B$8+_xlfn.IFNA(VLOOKUP($A32,'EV Distribution'!$A$2:$B$11,2),0)*'EV Scenarios'!F$2</f>
        <v>0.22665028342164267</v>
      </c>
      <c r="G32" s="5">
        <f>'[3]Pc, Winter, S2'!G32*Main!$B$8+_xlfn.IFNA(VLOOKUP($A32,'EV Distribution'!$A$2:$B$11,2),0)*'EV Scenarios'!G$2</f>
        <v>0.21921099540716207</v>
      </c>
      <c r="H32" s="5">
        <f>'[3]Pc, Winter, S2'!H32*Main!$B$8+_xlfn.IFNA(VLOOKUP($A32,'EV Distribution'!$A$2:$B$11,2),0)*'EV Scenarios'!H$2</f>
        <v>0.23814316152646331</v>
      </c>
      <c r="I32" s="5">
        <f>'[3]Pc, Winter, S2'!I32*Main!$B$8+_xlfn.IFNA(VLOOKUP($A32,'EV Distribution'!$A$2:$B$11,2),0)*'EV Scenarios'!I$2</f>
        <v>0.16267600981694003</v>
      </c>
      <c r="J32" s="5">
        <f>'[3]Pc, Winter, S2'!J32*Main!$B$8+_xlfn.IFNA(VLOOKUP($A32,'EV Distribution'!$A$2:$B$11,2),0)*'EV Scenarios'!J$2</f>
        <v>0.18511900785796753</v>
      </c>
      <c r="K32" s="5">
        <f>'[3]Pc, Winter, S2'!K32*Main!$B$8+_xlfn.IFNA(VLOOKUP($A32,'EV Distribution'!$A$2:$B$11,2),0)*'EV Scenarios'!K$2</f>
        <v>0.19841222970729094</v>
      </c>
      <c r="L32" s="5">
        <f>'[3]Pc, Winter, S2'!L32*Main!$B$8+_xlfn.IFNA(VLOOKUP($A32,'EV Distribution'!$A$2:$B$11,2),0)*'EV Scenarios'!L$2</f>
        <v>0.18891085722403822</v>
      </c>
      <c r="M32" s="5">
        <f>'[3]Pc, Winter, S2'!M32*Main!$B$8+_xlfn.IFNA(VLOOKUP($A32,'EV Distribution'!$A$2:$B$11,2),0)*'EV Scenarios'!M$2</f>
        <v>0.18996221100004421</v>
      </c>
      <c r="N32" s="5">
        <f>'[3]Pc, Winter, S2'!N32*Main!$B$8+_xlfn.IFNA(VLOOKUP($A32,'EV Distribution'!$A$2:$B$11,2),0)*'EV Scenarios'!N$2</f>
        <v>0.17070078992366361</v>
      </c>
      <c r="O32" s="5">
        <f>'[3]Pc, Winter, S2'!O32*Main!$B$8+_xlfn.IFNA(VLOOKUP($A32,'EV Distribution'!$A$2:$B$11,2),0)*'EV Scenarios'!O$2</f>
        <v>0.18126251520646486</v>
      </c>
      <c r="P32" s="5">
        <f>'[3]Pc, Winter, S2'!P32*Main!$B$8+_xlfn.IFNA(VLOOKUP($A32,'EV Distribution'!$A$2:$B$11,2),0)*'EV Scenarios'!P$2</f>
        <v>0.16298041597847829</v>
      </c>
      <c r="Q32" s="5">
        <f>'[3]Pc, Winter, S2'!Q32*Main!$B$8+_xlfn.IFNA(VLOOKUP($A32,'EV Distribution'!$A$2:$B$11,2),0)*'EV Scenarios'!Q$2</f>
        <v>0.15946127884994787</v>
      </c>
      <c r="R32" s="5">
        <f>'[3]Pc, Winter, S2'!R32*Main!$B$8+_xlfn.IFNA(VLOOKUP($A32,'EV Distribution'!$A$2:$B$11,2),0)*'EV Scenarios'!R$2</f>
        <v>0.14389497719921721</v>
      </c>
      <c r="S32" s="5">
        <f>'[3]Pc, Winter, S2'!S32*Main!$B$8+_xlfn.IFNA(VLOOKUP($A32,'EV Distribution'!$A$2:$B$11,2),0)*'EV Scenarios'!S$2</f>
        <v>0.16900515587770926</v>
      </c>
      <c r="T32" s="5">
        <f>'[3]Pc, Winter, S2'!T32*Main!$B$8+_xlfn.IFNA(VLOOKUP($A32,'EV Distribution'!$A$2:$B$11,2),0)*'EV Scenarios'!T$2</f>
        <v>0.14789132057752144</v>
      </c>
      <c r="U32" s="5">
        <f>'[3]Pc, Winter, S2'!U32*Main!$B$8+_xlfn.IFNA(VLOOKUP($A32,'EV Distribution'!$A$2:$B$11,2),0)*'EV Scenarios'!U$2</f>
        <v>0.13528036200553656</v>
      </c>
      <c r="V32" s="5">
        <f>'[3]Pc, Winter, S2'!V32*Main!$B$8+_xlfn.IFNA(VLOOKUP($A32,'EV Distribution'!$A$2:$B$11,2),0)*'EV Scenarios'!V$2</f>
        <v>0.14882426469175813</v>
      </c>
      <c r="W32" s="5">
        <f>'[3]Pc, Winter, S2'!W32*Main!$B$8+_xlfn.IFNA(VLOOKUP($A32,'EV Distribution'!$A$2:$B$11,2),0)*'EV Scenarios'!W$2</f>
        <v>0.13723421037881067</v>
      </c>
      <c r="X32" s="5">
        <f>'[3]Pc, Winter, S2'!X32*Main!$B$8+_xlfn.IFNA(VLOOKUP($A32,'EV Distribution'!$A$2:$B$11,2),0)*'EV Scenarios'!X$2</f>
        <v>0.20630307090825861</v>
      </c>
      <c r="Y32" s="5">
        <f>'[3]Pc, Winter, S2'!Y32*Main!$B$8+_xlfn.IFNA(VLOOKUP($A32,'EV Distribution'!$A$2:$B$11,2),0)*'EV Scenarios'!Y$2</f>
        <v>0.22534196288277869</v>
      </c>
    </row>
    <row r="33" spans="1:25" x14ac:dyDescent="0.3">
      <c r="A33">
        <v>59</v>
      </c>
      <c r="B33" s="5">
        <f>'[3]Pc, Winter, S2'!B33*Main!$B$8+_xlfn.IFNA(VLOOKUP($A33,'EV Distribution'!$A$2:$B$11,2),0)*'EV Scenarios'!B$2</f>
        <v>0.15143411585905908</v>
      </c>
      <c r="C33" s="5">
        <f>'[3]Pc, Winter, S2'!C33*Main!$B$8+_xlfn.IFNA(VLOOKUP($A33,'EV Distribution'!$A$2:$B$11,2),0)*'EV Scenarios'!C$2</f>
        <v>0.15685323905979076</v>
      </c>
      <c r="D33" s="5">
        <f>'[3]Pc, Winter, S2'!D33*Main!$B$8+_xlfn.IFNA(VLOOKUP($A33,'EV Distribution'!$A$2:$B$11,2),0)*'EV Scenarios'!D$2</f>
        <v>0.14378346512737</v>
      </c>
      <c r="E33" s="5">
        <f>'[3]Pc, Winter, S2'!E33*Main!$B$8+_xlfn.IFNA(VLOOKUP($A33,'EV Distribution'!$A$2:$B$11,2),0)*'EV Scenarios'!E$2</f>
        <v>0.13776407810432895</v>
      </c>
      <c r="F33" s="5">
        <f>'[3]Pc, Winter, S2'!F33*Main!$B$8+_xlfn.IFNA(VLOOKUP($A33,'EV Distribution'!$A$2:$B$11,2),0)*'EV Scenarios'!F$2</f>
        <v>0.12002087785117221</v>
      </c>
      <c r="G33" s="5">
        <f>'[3]Pc, Winter, S2'!G33*Main!$B$8+_xlfn.IFNA(VLOOKUP($A33,'EV Distribution'!$A$2:$B$11,2),0)*'EV Scenarios'!G$2</f>
        <v>0.10732696032943906</v>
      </c>
      <c r="H33" s="5">
        <f>'[3]Pc, Winter, S2'!H33*Main!$B$8+_xlfn.IFNA(VLOOKUP($A33,'EV Distribution'!$A$2:$B$11,2),0)*'EV Scenarios'!H$2</f>
        <v>0.12451907638507986</v>
      </c>
      <c r="I33" s="5">
        <f>'[3]Pc, Winter, S2'!I33*Main!$B$8+_xlfn.IFNA(VLOOKUP($A33,'EV Distribution'!$A$2:$B$11,2),0)*'EV Scenarios'!I$2</f>
        <v>5.1119921561757535E-2</v>
      </c>
      <c r="J33" s="5">
        <f>'[3]Pc, Winter, S2'!J33*Main!$B$8+_xlfn.IFNA(VLOOKUP($A33,'EV Distribution'!$A$2:$B$11,2),0)*'EV Scenarios'!J$2</f>
        <v>6.0094441724957717E-2</v>
      </c>
      <c r="K33" s="5">
        <f>'[3]Pc, Winter, S2'!K33*Main!$B$8+_xlfn.IFNA(VLOOKUP($A33,'EV Distribution'!$A$2:$B$11,2),0)*'EV Scenarios'!K$2</f>
        <v>7.6530736377060232E-2</v>
      </c>
      <c r="L33" s="5">
        <f>'[3]Pc, Winter, S2'!L33*Main!$B$8+_xlfn.IFNA(VLOOKUP($A33,'EV Distribution'!$A$2:$B$11,2),0)*'EV Scenarios'!L$2</f>
        <v>6.9728422502979712E-2</v>
      </c>
      <c r="M33" s="5">
        <f>'[3]Pc, Winter, S2'!M33*Main!$B$8+_xlfn.IFNA(VLOOKUP($A33,'EV Distribution'!$A$2:$B$11,2),0)*'EV Scenarios'!M$2</f>
        <v>7.1475473059033526E-2</v>
      </c>
      <c r="N33" s="5">
        <f>'[3]Pc, Winter, S2'!N33*Main!$B$8+_xlfn.IFNA(VLOOKUP($A33,'EV Distribution'!$A$2:$B$11,2),0)*'EV Scenarios'!N$2</f>
        <v>6.5293506836337625E-2</v>
      </c>
      <c r="O33" s="5">
        <f>'[3]Pc, Winter, S2'!O33*Main!$B$8+_xlfn.IFNA(VLOOKUP($A33,'EV Distribution'!$A$2:$B$11,2),0)*'EV Scenarios'!O$2</f>
        <v>8.5224007842474039E-2</v>
      </c>
      <c r="P33" s="5">
        <f>'[3]Pc, Winter, S2'!P33*Main!$B$8+_xlfn.IFNA(VLOOKUP($A33,'EV Distribution'!$A$2:$B$11,2),0)*'EV Scenarios'!P$2</f>
        <v>9.4946087953662189E-2</v>
      </c>
      <c r="Q33" s="5">
        <f>'[3]Pc, Winter, S2'!Q33*Main!$B$8+_xlfn.IFNA(VLOOKUP($A33,'EV Distribution'!$A$2:$B$11,2),0)*'EV Scenarios'!Q$2</f>
        <v>9.8767144446881644E-2</v>
      </c>
      <c r="R33" s="5">
        <f>'[3]Pc, Winter, S2'!R33*Main!$B$8+_xlfn.IFNA(VLOOKUP($A33,'EV Distribution'!$A$2:$B$11,2),0)*'EV Scenarios'!R$2</f>
        <v>8.166259406864626E-2</v>
      </c>
      <c r="S33" s="5">
        <f>'[3]Pc, Winter, S2'!S33*Main!$B$8+_xlfn.IFNA(VLOOKUP($A33,'EV Distribution'!$A$2:$B$11,2),0)*'EV Scenarios'!S$2</f>
        <v>0.10350506519636044</v>
      </c>
      <c r="T33" s="5">
        <f>'[3]Pc, Winter, S2'!T33*Main!$B$8+_xlfn.IFNA(VLOOKUP($A33,'EV Distribution'!$A$2:$B$11,2),0)*'EV Scenarios'!T$2</f>
        <v>6.7389558858503465E-2</v>
      </c>
      <c r="U33" s="5">
        <f>'[3]Pc, Winter, S2'!U33*Main!$B$8+_xlfn.IFNA(VLOOKUP($A33,'EV Distribution'!$A$2:$B$11,2),0)*'EV Scenarios'!U$2</f>
        <v>5.354118106584356E-2</v>
      </c>
      <c r="V33" s="5">
        <f>'[3]Pc, Winter, S2'!V33*Main!$B$8+_xlfn.IFNA(VLOOKUP($A33,'EV Distribution'!$A$2:$B$11,2),0)*'EV Scenarios'!V$2</f>
        <v>6.5092098971599399E-2</v>
      </c>
      <c r="W33" s="5">
        <f>'[3]Pc, Winter, S2'!W33*Main!$B$8+_xlfn.IFNA(VLOOKUP($A33,'EV Distribution'!$A$2:$B$11,2),0)*'EV Scenarios'!W$2</f>
        <v>5.349551078818543E-2</v>
      </c>
      <c r="X33" s="5">
        <f>'[3]Pc, Winter, S2'!X33*Main!$B$8+_xlfn.IFNA(VLOOKUP($A33,'EV Distribution'!$A$2:$B$11,2),0)*'EV Scenarios'!X$2</f>
        <v>0.12374234254449887</v>
      </c>
      <c r="Y33" s="5">
        <f>'[3]Pc, Winter, S2'!Y33*Main!$B$8+_xlfn.IFNA(VLOOKUP($A33,'EV Distribution'!$A$2:$B$11,2),0)*'EV Scenarios'!Y$2</f>
        <v>0.14314422696556625</v>
      </c>
    </row>
    <row r="34" spans="1:25" x14ac:dyDescent="0.3">
      <c r="A34">
        <v>60</v>
      </c>
      <c r="B34" s="5">
        <f>'[3]Pc, Winter, S2'!B34*Main!$B$8+_xlfn.IFNA(VLOOKUP($A34,'EV Distribution'!$A$2:$B$11,2),0)*'EV Scenarios'!B$2</f>
        <v>0.17901707036168477</v>
      </c>
      <c r="C34" s="5">
        <f>'[3]Pc, Winter, S2'!C34*Main!$B$8+_xlfn.IFNA(VLOOKUP($A34,'EV Distribution'!$A$2:$B$11,2),0)*'EV Scenarios'!C$2</f>
        <v>0.18431634963759738</v>
      </c>
      <c r="D34" s="5">
        <f>'[3]Pc, Winter, S2'!D34*Main!$B$8+_xlfn.IFNA(VLOOKUP($A34,'EV Distribution'!$A$2:$B$11,2),0)*'EV Scenarios'!D$2</f>
        <v>0.17072147898431969</v>
      </c>
      <c r="E34" s="5">
        <f>'[3]Pc, Winter, S2'!E34*Main!$B$8+_xlfn.IFNA(VLOOKUP($A34,'EV Distribution'!$A$2:$B$11,2),0)*'EV Scenarios'!E$2</f>
        <v>0.16287954886085379</v>
      </c>
      <c r="F34" s="5">
        <f>'[3]Pc, Winter, S2'!F34*Main!$B$8+_xlfn.IFNA(VLOOKUP($A34,'EV Distribution'!$A$2:$B$11,2),0)*'EV Scenarios'!F$2</f>
        <v>0.14131968255929905</v>
      </c>
      <c r="G34" s="5">
        <f>'[3]Pc, Winter, S2'!G34*Main!$B$8+_xlfn.IFNA(VLOOKUP($A34,'EV Distribution'!$A$2:$B$11,2),0)*'EV Scenarios'!G$2</f>
        <v>0.12885191497643281</v>
      </c>
      <c r="H34" s="5">
        <f>'[3]Pc, Winter, S2'!H34*Main!$B$8+_xlfn.IFNA(VLOOKUP($A34,'EV Distribution'!$A$2:$B$11,2),0)*'EV Scenarios'!H$2</f>
        <v>0.14507571902645838</v>
      </c>
      <c r="I34" s="5">
        <f>'[3]Pc, Winter, S2'!I34*Main!$B$8+_xlfn.IFNA(VLOOKUP($A34,'EV Distribution'!$A$2:$B$11,2),0)*'EV Scenarios'!I$2</f>
        <v>7.3392500018473181E-2</v>
      </c>
      <c r="J34" s="5">
        <f>'[3]Pc, Winter, S2'!J34*Main!$B$8+_xlfn.IFNA(VLOOKUP($A34,'EV Distribution'!$A$2:$B$11,2),0)*'EV Scenarios'!J$2</f>
        <v>7.5156270540486597E-2</v>
      </c>
      <c r="K34" s="5">
        <f>'[3]Pc, Winter, S2'!K34*Main!$B$8+_xlfn.IFNA(VLOOKUP($A34,'EV Distribution'!$A$2:$B$11,2),0)*'EV Scenarios'!K$2</f>
        <v>8.9563636527033669E-2</v>
      </c>
      <c r="L34" s="5">
        <f>'[3]Pc, Winter, S2'!L34*Main!$B$8+_xlfn.IFNA(VLOOKUP($A34,'EV Distribution'!$A$2:$B$11,2),0)*'EV Scenarios'!L$2</f>
        <v>7.9452451133811289E-2</v>
      </c>
      <c r="M34" s="5">
        <f>'[3]Pc, Winter, S2'!M34*Main!$B$8+_xlfn.IFNA(VLOOKUP($A34,'EV Distribution'!$A$2:$B$11,2),0)*'EV Scenarios'!M$2</f>
        <v>8.0428659555203189E-2</v>
      </c>
      <c r="N34" s="5">
        <f>'[3]Pc, Winter, S2'!N34*Main!$B$8+_xlfn.IFNA(VLOOKUP($A34,'EV Distribution'!$A$2:$B$11,2),0)*'EV Scenarios'!N$2</f>
        <v>7.9289230657619392E-2</v>
      </c>
      <c r="O34" s="5">
        <f>'[3]Pc, Winter, S2'!O34*Main!$B$8+_xlfn.IFNA(VLOOKUP($A34,'EV Distribution'!$A$2:$B$11,2),0)*'EV Scenarios'!O$2</f>
        <v>9.7847601625250774E-2</v>
      </c>
      <c r="P34" s="5">
        <f>'[3]Pc, Winter, S2'!P34*Main!$B$8+_xlfn.IFNA(VLOOKUP($A34,'EV Distribution'!$A$2:$B$11,2),0)*'EV Scenarios'!P$2</f>
        <v>9.6858434954232561E-2</v>
      </c>
      <c r="Q34" s="5">
        <f>'[3]Pc, Winter, S2'!Q34*Main!$B$8+_xlfn.IFNA(VLOOKUP($A34,'EV Distribution'!$A$2:$B$11,2),0)*'EV Scenarios'!Q$2</f>
        <v>9.6586583232510237E-2</v>
      </c>
      <c r="R34" s="5">
        <f>'[3]Pc, Winter, S2'!R34*Main!$B$8+_xlfn.IFNA(VLOOKUP($A34,'EV Distribution'!$A$2:$B$11,2),0)*'EV Scenarios'!R$2</f>
        <v>8.0968809234683539E-2</v>
      </c>
      <c r="S34" s="5">
        <f>'[3]Pc, Winter, S2'!S34*Main!$B$8+_xlfn.IFNA(VLOOKUP($A34,'EV Distribution'!$A$2:$B$11,2),0)*'EV Scenarios'!S$2</f>
        <v>0.10602085516762057</v>
      </c>
      <c r="T34" s="5">
        <f>'[3]Pc, Winter, S2'!T34*Main!$B$8+_xlfn.IFNA(VLOOKUP($A34,'EV Distribution'!$A$2:$B$11,2),0)*'EV Scenarios'!T$2</f>
        <v>8.2759552882301746E-2</v>
      </c>
      <c r="U34" s="5">
        <f>'[3]Pc, Winter, S2'!U34*Main!$B$8+_xlfn.IFNA(VLOOKUP($A34,'EV Distribution'!$A$2:$B$11,2),0)*'EV Scenarios'!U$2</f>
        <v>7.1435580068464316E-2</v>
      </c>
      <c r="V34" s="5">
        <f>'[3]Pc, Winter, S2'!V34*Main!$B$8+_xlfn.IFNA(VLOOKUP($A34,'EV Distribution'!$A$2:$B$11,2),0)*'EV Scenarios'!V$2</f>
        <v>8.1708744376337419E-2</v>
      </c>
      <c r="W34" s="5">
        <f>'[3]Pc, Winter, S2'!W34*Main!$B$8+_xlfn.IFNA(VLOOKUP($A34,'EV Distribution'!$A$2:$B$11,2),0)*'EV Scenarios'!W$2</f>
        <v>6.9890283075530052E-2</v>
      </c>
      <c r="X34" s="5">
        <f>'[3]Pc, Winter, S2'!X34*Main!$B$8+_xlfn.IFNA(VLOOKUP($A34,'EV Distribution'!$A$2:$B$11,2),0)*'EV Scenarios'!X$2</f>
        <v>0.14139727227239696</v>
      </c>
      <c r="Y34" s="5">
        <f>'[3]Pc, Winter, S2'!Y34*Main!$B$8+_xlfn.IFNA(VLOOKUP($A34,'EV Distribution'!$A$2:$B$11,2),0)*'EV Scenarios'!Y$2</f>
        <v>0.15954550740868148</v>
      </c>
    </row>
    <row r="35" spans="1:25" x14ac:dyDescent="0.3">
      <c r="A35">
        <v>61</v>
      </c>
      <c r="B35" s="5">
        <f>'[3]Pc, Winter, S2'!B35*Main!$B$8+_xlfn.IFNA(VLOOKUP($A35,'EV Distribution'!$A$2:$B$11,2),0)*'EV Scenarios'!B$2</f>
        <v>0.12304483674014634</v>
      </c>
      <c r="C35" s="5">
        <f>'[3]Pc, Winter, S2'!C35*Main!$B$8+_xlfn.IFNA(VLOOKUP($A35,'EV Distribution'!$A$2:$B$11,2),0)*'EV Scenarios'!C$2</f>
        <v>0.1276961398674131</v>
      </c>
      <c r="D35" s="5">
        <f>'[3]Pc, Winter, S2'!D35*Main!$B$8+_xlfn.IFNA(VLOOKUP($A35,'EV Distribution'!$A$2:$B$11,2),0)*'EV Scenarios'!D$2</f>
        <v>0.11493699887743392</v>
      </c>
      <c r="E35" s="5">
        <f>'[3]Pc, Winter, S2'!E35*Main!$B$8+_xlfn.IFNA(VLOOKUP($A35,'EV Distribution'!$A$2:$B$11,2),0)*'EV Scenarios'!E$2</f>
        <v>0.10736259159310343</v>
      </c>
      <c r="F35" s="5">
        <f>'[3]Pc, Winter, S2'!F35*Main!$B$8+_xlfn.IFNA(VLOOKUP($A35,'EV Distribution'!$A$2:$B$11,2),0)*'EV Scenarios'!F$2</f>
        <v>8.9069731240225006E-2</v>
      </c>
      <c r="G35" s="5">
        <f>'[3]Pc, Winter, S2'!G35*Main!$B$8+_xlfn.IFNA(VLOOKUP($A35,'EV Distribution'!$A$2:$B$11,2),0)*'EV Scenarios'!G$2</f>
        <v>7.525700148731905E-2</v>
      </c>
      <c r="H35" s="5">
        <f>'[3]Pc, Winter, S2'!H35*Main!$B$8+_xlfn.IFNA(VLOOKUP($A35,'EV Distribution'!$A$2:$B$11,2),0)*'EV Scenarios'!H$2</f>
        <v>9.2270459433143548E-2</v>
      </c>
      <c r="I35" s="5">
        <f>'[3]Pc, Winter, S2'!I35*Main!$B$8+_xlfn.IFNA(VLOOKUP($A35,'EV Distribution'!$A$2:$B$11,2),0)*'EV Scenarios'!I$2</f>
        <v>1.8273104514977184E-2</v>
      </c>
      <c r="J35" s="5">
        <f>'[3]Pc, Winter, S2'!J35*Main!$B$8+_xlfn.IFNA(VLOOKUP($A35,'EV Distribution'!$A$2:$B$11,2),0)*'EV Scenarios'!J$2</f>
        <v>1.6196215424012669E-2</v>
      </c>
      <c r="K35" s="5">
        <f>'[3]Pc, Winter, S2'!K35*Main!$B$8+_xlfn.IFNA(VLOOKUP($A35,'EV Distribution'!$A$2:$B$11,2),0)*'EV Scenarios'!K$2</f>
        <v>2.3258420761520533E-2</v>
      </c>
      <c r="L35" s="5">
        <f>'[3]Pc, Winter, S2'!L35*Main!$B$8+_xlfn.IFNA(VLOOKUP($A35,'EV Distribution'!$A$2:$B$11,2),0)*'EV Scenarios'!L$2</f>
        <v>1.4310486977229371E-2</v>
      </c>
      <c r="M35" s="5">
        <f>'[3]Pc, Winter, S2'!M35*Main!$B$8+_xlfn.IFNA(VLOOKUP($A35,'EV Distribution'!$A$2:$B$11,2),0)*'EV Scenarios'!M$2</f>
        <v>1.5938146245555031E-2</v>
      </c>
      <c r="N35" s="5">
        <f>'[3]Pc, Winter, S2'!N35*Main!$B$8+_xlfn.IFNA(VLOOKUP($A35,'EV Distribution'!$A$2:$B$11,2),0)*'EV Scenarios'!N$2</f>
        <v>2.4270782868406303E-2</v>
      </c>
      <c r="O35" s="5">
        <f>'[3]Pc, Winter, S2'!O35*Main!$B$8+_xlfn.IFNA(VLOOKUP($A35,'EV Distribution'!$A$2:$B$11,2),0)*'EV Scenarios'!O$2</f>
        <v>4.3762544407938989E-2</v>
      </c>
      <c r="P35" s="5">
        <f>'[3]Pc, Winter, S2'!P35*Main!$B$8+_xlfn.IFNA(VLOOKUP($A35,'EV Distribution'!$A$2:$B$11,2),0)*'EV Scenarios'!P$2</f>
        <v>4.2912420896590552E-2</v>
      </c>
      <c r="Q35" s="5">
        <f>'[3]Pc, Winter, S2'!Q35*Main!$B$8+_xlfn.IFNA(VLOOKUP($A35,'EV Distribution'!$A$2:$B$11,2),0)*'EV Scenarios'!Q$2</f>
        <v>4.2842281094013064E-2</v>
      </c>
      <c r="R35" s="5">
        <f>'[3]Pc, Winter, S2'!R35*Main!$B$8+_xlfn.IFNA(VLOOKUP($A35,'EV Distribution'!$A$2:$B$11,2),0)*'EV Scenarios'!R$2</f>
        <v>2.6669504476172213E-2</v>
      </c>
      <c r="S35" s="5">
        <f>'[3]Pc, Winter, S2'!S35*Main!$B$8+_xlfn.IFNA(VLOOKUP($A35,'EV Distribution'!$A$2:$B$11,2),0)*'EV Scenarios'!S$2</f>
        <v>5.197568582688715E-2</v>
      </c>
      <c r="T35" s="5">
        <f>'[3]Pc, Winter, S2'!T35*Main!$B$8+_xlfn.IFNA(VLOOKUP($A35,'EV Distribution'!$A$2:$B$11,2),0)*'EV Scenarios'!T$2</f>
        <v>3.0622201249105106E-2</v>
      </c>
      <c r="U35" s="5">
        <f>'[3]Pc, Winter, S2'!U35*Main!$B$8+_xlfn.IFNA(VLOOKUP($A35,'EV Distribution'!$A$2:$B$11,2),0)*'EV Scenarios'!U$2</f>
        <v>2.2716246273508184E-2</v>
      </c>
      <c r="V35" s="5">
        <f>'[3]Pc, Winter, S2'!V35*Main!$B$8+_xlfn.IFNA(VLOOKUP($A35,'EV Distribution'!$A$2:$B$11,2),0)*'EV Scenarios'!V$2</f>
        <v>3.2636007670929709E-2</v>
      </c>
      <c r="W35" s="5">
        <f>'[3]Pc, Winter, S2'!W35*Main!$B$8+_xlfn.IFNA(VLOOKUP($A35,'EV Distribution'!$A$2:$B$11,2),0)*'EV Scenarios'!W$2</f>
        <v>2.2011622886377941E-2</v>
      </c>
      <c r="X35" s="5">
        <f>'[3]Pc, Winter, S2'!X35*Main!$B$8+_xlfn.IFNA(VLOOKUP($A35,'EV Distribution'!$A$2:$B$11,2),0)*'EV Scenarios'!X$2</f>
        <v>9.2932330165540672E-2</v>
      </c>
      <c r="Y35" s="5">
        <f>'[3]Pc, Winter, S2'!Y35*Main!$B$8+_xlfn.IFNA(VLOOKUP($A35,'EV Distribution'!$A$2:$B$11,2),0)*'EV Scenarios'!Y$2</f>
        <v>0.11122826174888877</v>
      </c>
    </row>
    <row r="36" spans="1:25" x14ac:dyDescent="0.3">
      <c r="A36">
        <v>63</v>
      </c>
      <c r="B36" s="5">
        <f>'[3]Pc, Winter, S2'!B36*Main!$B$8+_xlfn.IFNA(VLOOKUP($A36,'EV Distribution'!$A$2:$B$11,2),0)*'EV Scenarios'!B$2</f>
        <v>0.40603095960184582</v>
      </c>
      <c r="C36" s="5">
        <f>'[3]Pc, Winter, S2'!C36*Main!$B$8+_xlfn.IFNA(VLOOKUP($A36,'EV Distribution'!$A$2:$B$11,2),0)*'EV Scenarios'!C$2</f>
        <v>0.38907503069814531</v>
      </c>
      <c r="D36" s="5">
        <f>'[3]Pc, Winter, S2'!D36*Main!$B$8+_xlfn.IFNA(VLOOKUP($A36,'EV Distribution'!$A$2:$B$11,2),0)*'EV Scenarios'!D$2</f>
        <v>0.37527383964311423</v>
      </c>
      <c r="E36" s="5">
        <f>'[3]Pc, Winter, S2'!E36*Main!$B$8+_xlfn.IFNA(VLOOKUP($A36,'EV Distribution'!$A$2:$B$11,2),0)*'EV Scenarios'!E$2</f>
        <v>0.37272894139164409</v>
      </c>
      <c r="F36" s="5">
        <f>'[3]Pc, Winter, S2'!F36*Main!$B$8+_xlfn.IFNA(VLOOKUP($A36,'EV Distribution'!$A$2:$B$11,2),0)*'EV Scenarios'!F$2</f>
        <v>0.35885674643036547</v>
      </c>
      <c r="G36" s="5">
        <f>'[3]Pc, Winter, S2'!G36*Main!$B$8+_xlfn.IFNA(VLOOKUP($A36,'EV Distribution'!$A$2:$B$11,2),0)*'EV Scenarios'!G$2</f>
        <v>0.37466141272579356</v>
      </c>
      <c r="H36" s="5">
        <f>'[3]Pc, Winter, S2'!H36*Main!$B$8+_xlfn.IFNA(VLOOKUP($A36,'EV Distribution'!$A$2:$B$11,2),0)*'EV Scenarios'!H$2</f>
        <v>0.43390494402988061</v>
      </c>
      <c r="I36" s="5">
        <f>'[3]Pc, Winter, S2'!I36*Main!$B$8+_xlfn.IFNA(VLOOKUP($A36,'EV Distribution'!$A$2:$B$11,2),0)*'EV Scenarios'!I$2</f>
        <v>0.41893954310244086</v>
      </c>
      <c r="J36" s="5">
        <f>'[3]Pc, Winter, S2'!J36*Main!$B$8+_xlfn.IFNA(VLOOKUP($A36,'EV Distribution'!$A$2:$B$11,2),0)*'EV Scenarios'!J$2</f>
        <v>0.43345707023043034</v>
      </c>
      <c r="K36" s="5">
        <f>'[3]Pc, Winter, S2'!K36*Main!$B$8+_xlfn.IFNA(VLOOKUP($A36,'EV Distribution'!$A$2:$B$11,2),0)*'EV Scenarios'!K$2</f>
        <v>0.44370749840916335</v>
      </c>
      <c r="L36" s="5">
        <f>'[3]Pc, Winter, S2'!L36*Main!$B$8+_xlfn.IFNA(VLOOKUP($A36,'EV Distribution'!$A$2:$B$11,2),0)*'EV Scenarios'!L$2</f>
        <v>0.43983835411921268</v>
      </c>
      <c r="M36" s="5">
        <f>'[3]Pc, Winter, S2'!M36*Main!$B$8+_xlfn.IFNA(VLOOKUP($A36,'EV Distribution'!$A$2:$B$11,2),0)*'EV Scenarios'!M$2</f>
        <v>0.4341205555584336</v>
      </c>
      <c r="N36" s="5">
        <f>'[3]Pc, Winter, S2'!N36*Main!$B$8+_xlfn.IFNA(VLOOKUP($A36,'EV Distribution'!$A$2:$B$11,2),0)*'EV Scenarios'!N$2</f>
        <v>0.42460188428816087</v>
      </c>
      <c r="O36" s="5">
        <f>'[3]Pc, Winter, S2'!O36*Main!$B$8+_xlfn.IFNA(VLOOKUP($A36,'EV Distribution'!$A$2:$B$11,2),0)*'EV Scenarios'!O$2</f>
        <v>0.44035205003530897</v>
      </c>
      <c r="P36" s="5">
        <f>'[3]Pc, Winter, S2'!P36*Main!$B$8+_xlfn.IFNA(VLOOKUP($A36,'EV Distribution'!$A$2:$B$11,2),0)*'EV Scenarios'!P$2</f>
        <v>0.4419958385488062</v>
      </c>
      <c r="Q36" s="5">
        <f>'[3]Pc, Winter, S2'!Q36*Main!$B$8+_xlfn.IFNA(VLOOKUP($A36,'EV Distribution'!$A$2:$B$11,2),0)*'EV Scenarios'!Q$2</f>
        <v>0.42578990500587088</v>
      </c>
      <c r="R36" s="5">
        <f>'[3]Pc, Winter, S2'!R36*Main!$B$8+_xlfn.IFNA(VLOOKUP($A36,'EV Distribution'!$A$2:$B$11,2),0)*'EV Scenarios'!R$2</f>
        <v>0.41076375661489062</v>
      </c>
      <c r="S36" s="5">
        <f>'[3]Pc, Winter, S2'!S36*Main!$B$8+_xlfn.IFNA(VLOOKUP($A36,'EV Distribution'!$A$2:$B$11,2),0)*'EV Scenarios'!S$2</f>
        <v>0.43478495210949181</v>
      </c>
      <c r="T36" s="5">
        <f>'[3]Pc, Winter, S2'!T36*Main!$B$8+_xlfn.IFNA(VLOOKUP($A36,'EV Distribution'!$A$2:$B$11,2),0)*'EV Scenarios'!T$2</f>
        <v>0.40872163015691138</v>
      </c>
      <c r="U36" s="5">
        <f>'[3]Pc, Winter, S2'!U36*Main!$B$8+_xlfn.IFNA(VLOOKUP($A36,'EV Distribution'!$A$2:$B$11,2),0)*'EV Scenarios'!U$2</f>
        <v>0.40871741201443146</v>
      </c>
      <c r="V36" s="5">
        <f>'[3]Pc, Winter, S2'!V36*Main!$B$8+_xlfn.IFNA(VLOOKUP($A36,'EV Distribution'!$A$2:$B$11,2),0)*'EV Scenarios'!V$2</f>
        <v>0.41201601265670978</v>
      </c>
      <c r="W36" s="5">
        <f>'[3]Pc, Winter, S2'!W36*Main!$B$8+_xlfn.IFNA(VLOOKUP($A36,'EV Distribution'!$A$2:$B$11,2),0)*'EV Scenarios'!W$2</f>
        <v>0.37397591094001753</v>
      </c>
      <c r="X36" s="5">
        <f>'[3]Pc, Winter, S2'!X36*Main!$B$8+_xlfn.IFNA(VLOOKUP($A36,'EV Distribution'!$A$2:$B$11,2),0)*'EV Scenarios'!X$2</f>
        <v>0.41397310117237529</v>
      </c>
      <c r="Y36" s="5">
        <f>'[3]Pc, Winter, S2'!Y36*Main!$B$8+_xlfn.IFNA(VLOOKUP($A36,'EV Distribution'!$A$2:$B$11,2),0)*'EV Scenarios'!Y$2</f>
        <v>0.4149662692951725</v>
      </c>
    </row>
    <row r="37" spans="1:25" x14ac:dyDescent="0.3">
      <c r="A37">
        <v>66</v>
      </c>
      <c r="B37" s="5">
        <f>'[3]Pc, Winter, S2'!B37*Main!$B$8+_xlfn.IFNA(VLOOKUP($A37,'EV Distribution'!$A$2:$B$11,2),0)*'EV Scenarios'!B$2</f>
        <v>0.13701724843629043</v>
      </c>
      <c r="C37" s="5">
        <f>'[3]Pc, Winter, S2'!C37*Main!$B$8+_xlfn.IFNA(VLOOKUP($A37,'EV Distribution'!$A$2:$B$11,2),0)*'EV Scenarios'!C$2</f>
        <v>0.14191943173459998</v>
      </c>
      <c r="D37" s="5">
        <f>'[3]Pc, Winter, S2'!D37*Main!$B$8+_xlfn.IFNA(VLOOKUP($A37,'EV Distribution'!$A$2:$B$11,2),0)*'EV Scenarios'!D$2</f>
        <v>0.12931260122632957</v>
      </c>
      <c r="E37" s="5">
        <f>'[3]Pc, Winter, S2'!E37*Main!$B$8+_xlfn.IFNA(VLOOKUP($A37,'EV Distribution'!$A$2:$B$11,2),0)*'EV Scenarios'!E$2</f>
        <v>0.12391304970821042</v>
      </c>
      <c r="F37" s="5">
        <f>'[3]Pc, Winter, S2'!F37*Main!$B$8+_xlfn.IFNA(VLOOKUP($A37,'EV Distribution'!$A$2:$B$11,2),0)*'EV Scenarios'!F$2</f>
        <v>0.10827436354717863</v>
      </c>
      <c r="G37" s="5">
        <f>'[3]Pc, Winter, S2'!G37*Main!$B$8+_xlfn.IFNA(VLOOKUP($A37,'EV Distribution'!$A$2:$B$11,2),0)*'EV Scenarios'!G$2</f>
        <v>9.7526108752296239E-2</v>
      </c>
      <c r="H37" s="5">
        <f>'[3]Pc, Winter, S2'!H37*Main!$B$8+_xlfn.IFNA(VLOOKUP($A37,'EV Distribution'!$A$2:$B$11,2),0)*'EV Scenarios'!H$2</f>
        <v>0.11688980604139132</v>
      </c>
      <c r="I37" s="5">
        <f>'[3]Pc, Winter, S2'!I37*Main!$B$8+_xlfn.IFNA(VLOOKUP($A37,'EV Distribution'!$A$2:$B$11,2),0)*'EV Scenarios'!I$2</f>
        <v>4.7883491263182483E-2</v>
      </c>
      <c r="J37" s="5">
        <f>'[3]Pc, Winter, S2'!J37*Main!$B$8+_xlfn.IFNA(VLOOKUP($A37,'EV Distribution'!$A$2:$B$11,2),0)*'EV Scenarios'!J$2</f>
        <v>5.5336398938296553E-2</v>
      </c>
      <c r="K37" s="5">
        <f>'[3]Pc, Winter, S2'!K37*Main!$B$8+_xlfn.IFNA(VLOOKUP($A37,'EV Distribution'!$A$2:$B$11,2),0)*'EV Scenarios'!K$2</f>
        <v>6.4657683853143938E-2</v>
      </c>
      <c r="L37" s="5">
        <f>'[3]Pc, Winter, S2'!L37*Main!$B$8+_xlfn.IFNA(VLOOKUP($A37,'EV Distribution'!$A$2:$B$11,2),0)*'EV Scenarios'!L$2</f>
        <v>5.3679566350808353E-2</v>
      </c>
      <c r="M37" s="5">
        <f>'[3]Pc, Winter, S2'!M37*Main!$B$8+_xlfn.IFNA(VLOOKUP($A37,'EV Distribution'!$A$2:$B$11,2),0)*'EV Scenarios'!M$2</f>
        <v>5.4423847208697196E-2</v>
      </c>
      <c r="N37" s="5">
        <f>'[3]Pc, Winter, S2'!N37*Main!$B$8+_xlfn.IFNA(VLOOKUP($A37,'EV Distribution'!$A$2:$B$11,2),0)*'EV Scenarios'!N$2</f>
        <v>5.986647841002872E-2</v>
      </c>
      <c r="O37" s="5">
        <f>'[3]Pc, Winter, S2'!O37*Main!$B$8+_xlfn.IFNA(VLOOKUP($A37,'EV Distribution'!$A$2:$B$11,2),0)*'EV Scenarios'!O$2</f>
        <v>7.5218656054952399E-2</v>
      </c>
      <c r="P37" s="5">
        <f>'[3]Pc, Winter, S2'!P37*Main!$B$8+_xlfn.IFNA(VLOOKUP($A37,'EV Distribution'!$A$2:$B$11,2),0)*'EV Scenarios'!P$2</f>
        <v>7.2022072968423029E-2</v>
      </c>
      <c r="Q37" s="5">
        <f>'[3]Pc, Winter, S2'!Q37*Main!$B$8+_xlfn.IFNA(VLOOKUP($A37,'EV Distribution'!$A$2:$B$11,2),0)*'EV Scenarios'!Q$2</f>
        <v>7.2036520781478652E-2</v>
      </c>
      <c r="R37" s="5">
        <f>'[3]Pc, Winter, S2'!R37*Main!$B$8+_xlfn.IFNA(VLOOKUP($A37,'EV Distribution'!$A$2:$B$11,2),0)*'EV Scenarios'!R$2</f>
        <v>5.3054614090738333E-2</v>
      </c>
      <c r="S37" s="5">
        <f>'[3]Pc, Winter, S2'!S37*Main!$B$8+_xlfn.IFNA(VLOOKUP($A37,'EV Distribution'!$A$2:$B$11,2),0)*'EV Scenarios'!S$2</f>
        <v>7.7870820027628629E-2</v>
      </c>
      <c r="T37" s="5">
        <f>'[3]Pc, Winter, S2'!T37*Main!$B$8+_xlfn.IFNA(VLOOKUP($A37,'EV Distribution'!$A$2:$B$11,2),0)*'EV Scenarios'!T$2</f>
        <v>5.7709885156031197E-2</v>
      </c>
      <c r="U37" s="5">
        <f>'[3]Pc, Winter, S2'!U37*Main!$B$8+_xlfn.IFNA(VLOOKUP($A37,'EV Distribution'!$A$2:$B$11,2),0)*'EV Scenarios'!U$2</f>
        <v>4.8979356311983718E-2</v>
      </c>
      <c r="V37" s="5">
        <f>'[3]Pc, Winter, S2'!V37*Main!$B$8+_xlfn.IFNA(VLOOKUP($A37,'EV Distribution'!$A$2:$B$11,2),0)*'EV Scenarios'!V$2</f>
        <v>5.9999117887228587E-2</v>
      </c>
      <c r="W37" s="5">
        <f>'[3]Pc, Winter, S2'!W37*Main!$B$8+_xlfn.IFNA(VLOOKUP($A37,'EV Distribution'!$A$2:$B$11,2),0)*'EV Scenarios'!W$2</f>
        <v>4.5449098692564513E-2</v>
      </c>
      <c r="X37" s="5">
        <f>'[3]Pc, Winter, S2'!X37*Main!$B$8+_xlfn.IFNA(VLOOKUP($A37,'EV Distribution'!$A$2:$B$11,2),0)*'EV Scenarios'!X$2</f>
        <v>0.11697543673705846</v>
      </c>
      <c r="Y37" s="5">
        <f>'[3]Pc, Winter, S2'!Y37*Main!$B$8+_xlfn.IFNA(VLOOKUP($A37,'EV Distribution'!$A$2:$B$11,2),0)*'EV Scenarios'!Y$2</f>
        <v>0.13466385395359828</v>
      </c>
    </row>
    <row r="38" spans="1:25" x14ac:dyDescent="0.3">
      <c r="A38">
        <v>67</v>
      </c>
      <c r="B38" s="5">
        <f>'[3]Pc, Winter, S2'!B38*Main!$B$8+_xlfn.IFNA(VLOOKUP($A38,'EV Distribution'!$A$2:$B$11,2),0)*'EV Scenarios'!B$2</f>
        <v>0.16754305907367634</v>
      </c>
      <c r="C38" s="5">
        <f>'[3]Pc, Winter, S2'!C38*Main!$B$8+_xlfn.IFNA(VLOOKUP($A38,'EV Distribution'!$A$2:$B$11,2),0)*'EV Scenarios'!C$2</f>
        <v>0.17456147272244515</v>
      </c>
      <c r="D38" s="5">
        <f>'[3]Pc, Winter, S2'!D38*Main!$B$8+_xlfn.IFNA(VLOOKUP($A38,'EV Distribution'!$A$2:$B$11,2),0)*'EV Scenarios'!D$2</f>
        <v>0.15975096056603533</v>
      </c>
      <c r="E38" s="5">
        <f>'[3]Pc, Winter, S2'!E38*Main!$B$8+_xlfn.IFNA(VLOOKUP($A38,'EV Distribution'!$A$2:$B$11,2),0)*'EV Scenarios'!E$2</f>
        <v>0.15528331839488929</v>
      </c>
      <c r="F38" s="5">
        <f>'[3]Pc, Winter, S2'!F38*Main!$B$8+_xlfn.IFNA(VLOOKUP($A38,'EV Distribution'!$A$2:$B$11,2),0)*'EV Scenarios'!F$2</f>
        <v>0.13794723612986293</v>
      </c>
      <c r="G38" s="5">
        <f>'[3]Pc, Winter, S2'!G38*Main!$B$8+_xlfn.IFNA(VLOOKUP($A38,'EV Distribution'!$A$2:$B$11,2),0)*'EV Scenarios'!G$2</f>
        <v>0.12319576568723939</v>
      </c>
      <c r="H38" s="5">
        <f>'[3]Pc, Winter, S2'!H38*Main!$B$8+_xlfn.IFNA(VLOOKUP($A38,'EV Distribution'!$A$2:$B$11,2),0)*'EV Scenarios'!H$2</f>
        <v>0.14103562412156301</v>
      </c>
      <c r="I38" s="5">
        <f>'[3]Pc, Winter, S2'!I38*Main!$B$8+_xlfn.IFNA(VLOOKUP($A38,'EV Distribution'!$A$2:$B$11,2),0)*'EV Scenarios'!I$2</f>
        <v>7.7406464993539079E-2</v>
      </c>
      <c r="J38" s="5">
        <f>'[3]Pc, Winter, S2'!J38*Main!$B$8+_xlfn.IFNA(VLOOKUP($A38,'EV Distribution'!$A$2:$B$11,2),0)*'EV Scenarios'!J$2</f>
        <v>7.2214836019313985E-2</v>
      </c>
      <c r="K38" s="5">
        <f>'[3]Pc, Winter, S2'!K38*Main!$B$8+_xlfn.IFNA(VLOOKUP($A38,'EV Distribution'!$A$2:$B$11,2),0)*'EV Scenarios'!K$2</f>
        <v>7.9293614770562904E-2</v>
      </c>
      <c r="L38" s="5">
        <f>'[3]Pc, Winter, S2'!L38*Main!$B$8+_xlfn.IFNA(VLOOKUP($A38,'EV Distribution'!$A$2:$B$11,2),0)*'EV Scenarios'!L$2</f>
        <v>7.0983533142243926E-2</v>
      </c>
      <c r="M38" s="5">
        <f>'[3]Pc, Winter, S2'!M38*Main!$B$8+_xlfn.IFNA(VLOOKUP($A38,'EV Distribution'!$A$2:$B$11,2),0)*'EV Scenarios'!M$2</f>
        <v>7.3470236828917873E-2</v>
      </c>
      <c r="N38" s="5">
        <f>'[3]Pc, Winter, S2'!N38*Main!$B$8+_xlfn.IFNA(VLOOKUP($A38,'EV Distribution'!$A$2:$B$11,2),0)*'EV Scenarios'!N$2</f>
        <v>7.4043326906449158E-2</v>
      </c>
      <c r="O38" s="5">
        <f>'[3]Pc, Winter, S2'!O38*Main!$B$8+_xlfn.IFNA(VLOOKUP($A38,'EV Distribution'!$A$2:$B$11,2),0)*'EV Scenarios'!O$2</f>
        <v>8.5486616252561765E-2</v>
      </c>
      <c r="P38" s="5">
        <f>'[3]Pc, Winter, S2'!P38*Main!$B$8+_xlfn.IFNA(VLOOKUP($A38,'EV Distribution'!$A$2:$B$11,2),0)*'EV Scenarios'!P$2</f>
        <v>8.5157716770420319E-2</v>
      </c>
      <c r="Q38" s="5">
        <f>'[3]Pc, Winter, S2'!Q38*Main!$B$8+_xlfn.IFNA(VLOOKUP($A38,'EV Distribution'!$A$2:$B$11,2),0)*'EV Scenarios'!Q$2</f>
        <v>8.6214320721648571E-2</v>
      </c>
      <c r="R38" s="5">
        <f>'[3]Pc, Winter, S2'!R38*Main!$B$8+_xlfn.IFNA(VLOOKUP($A38,'EV Distribution'!$A$2:$B$11,2),0)*'EV Scenarios'!R$2</f>
        <v>7.0584527733385458E-2</v>
      </c>
      <c r="S38" s="5">
        <f>'[3]Pc, Winter, S2'!S38*Main!$B$8+_xlfn.IFNA(VLOOKUP($A38,'EV Distribution'!$A$2:$B$11,2),0)*'EV Scenarios'!S$2</f>
        <v>9.4150175701041422E-2</v>
      </c>
      <c r="T38" s="5">
        <f>'[3]Pc, Winter, S2'!T38*Main!$B$8+_xlfn.IFNA(VLOOKUP($A38,'EV Distribution'!$A$2:$B$11,2),0)*'EV Scenarios'!T$2</f>
        <v>7.1115456997870946E-2</v>
      </c>
      <c r="U38" s="5">
        <f>'[3]Pc, Winter, S2'!U38*Main!$B$8+_xlfn.IFNA(VLOOKUP($A38,'EV Distribution'!$A$2:$B$11,2),0)*'EV Scenarios'!U$2</f>
        <v>6.3636223667291131E-2</v>
      </c>
      <c r="V38" s="5">
        <f>'[3]Pc, Winter, S2'!V38*Main!$B$8+_xlfn.IFNA(VLOOKUP($A38,'EV Distribution'!$A$2:$B$11,2),0)*'EV Scenarios'!V$2</f>
        <v>7.70452346561738E-2</v>
      </c>
      <c r="W38" s="5">
        <f>'[3]Pc, Winter, S2'!W38*Main!$B$8+_xlfn.IFNA(VLOOKUP($A38,'EV Distribution'!$A$2:$B$11,2),0)*'EV Scenarios'!W$2</f>
        <v>6.4819487637287593E-2</v>
      </c>
      <c r="X38" s="5">
        <f>'[3]Pc, Winter, S2'!X38*Main!$B$8+_xlfn.IFNA(VLOOKUP($A38,'EV Distribution'!$A$2:$B$11,2),0)*'EV Scenarios'!X$2</f>
        <v>0.14215990908135673</v>
      </c>
      <c r="Y38" s="5">
        <f>'[3]Pc, Winter, S2'!Y38*Main!$B$8+_xlfn.IFNA(VLOOKUP($A38,'EV Distribution'!$A$2:$B$11,2),0)*'EV Scenarios'!Y$2</f>
        <v>0.160519007938626</v>
      </c>
    </row>
    <row r="39" spans="1:25" x14ac:dyDescent="0.3">
      <c r="A39">
        <v>68</v>
      </c>
      <c r="B39" s="5">
        <f>'[3]Pc, Winter, S2'!B39*Main!$B$8+_xlfn.IFNA(VLOOKUP($A39,'EV Distribution'!$A$2:$B$11,2),0)*'EV Scenarios'!B$2</f>
        <v>0.11917749433137637</v>
      </c>
      <c r="C39" s="5">
        <f>'[3]Pc, Winter, S2'!C39*Main!$B$8+_xlfn.IFNA(VLOOKUP($A39,'EV Distribution'!$A$2:$B$11,2),0)*'EV Scenarios'!C$2</f>
        <v>0.12392982991453763</v>
      </c>
      <c r="D39" s="5">
        <f>'[3]Pc, Winter, S2'!D39*Main!$B$8+_xlfn.IFNA(VLOOKUP($A39,'EV Distribution'!$A$2:$B$11,2),0)*'EV Scenarios'!D$2</f>
        <v>0.11114978638331464</v>
      </c>
      <c r="E39" s="5">
        <f>'[3]Pc, Winter, S2'!E39*Main!$B$8+_xlfn.IFNA(VLOOKUP($A39,'EV Distribution'!$A$2:$B$11,2),0)*'EV Scenarios'!E$2</f>
        <v>0.10580398471615629</v>
      </c>
      <c r="F39" s="5">
        <f>'[3]Pc, Winter, S2'!F39*Main!$B$8+_xlfn.IFNA(VLOOKUP($A39,'EV Distribution'!$A$2:$B$11,2),0)*'EV Scenarios'!F$2</f>
        <v>8.7570296508531001E-2</v>
      </c>
      <c r="G39" s="5">
        <f>'[3]Pc, Winter, S2'!G39*Main!$B$8+_xlfn.IFNA(VLOOKUP($A39,'EV Distribution'!$A$2:$B$11,2),0)*'EV Scenarios'!G$2</f>
        <v>7.4895902577472265E-2</v>
      </c>
      <c r="H39" s="5">
        <f>'[3]Pc, Winter, S2'!H39*Main!$B$8+_xlfn.IFNA(VLOOKUP($A39,'EV Distribution'!$A$2:$B$11,2),0)*'EV Scenarios'!H$2</f>
        <v>9.2137585170585526E-2</v>
      </c>
      <c r="I39" s="5">
        <f>'[3]Pc, Winter, S2'!I39*Main!$B$8+_xlfn.IFNA(VLOOKUP($A39,'EV Distribution'!$A$2:$B$11,2),0)*'EV Scenarios'!I$2</f>
        <v>1.8346432600341241E-2</v>
      </c>
      <c r="J39" s="5">
        <f>'[3]Pc, Winter, S2'!J39*Main!$B$8+_xlfn.IFNA(VLOOKUP($A39,'EV Distribution'!$A$2:$B$11,2),0)*'EV Scenarios'!J$2</f>
        <v>1.6245585886928645E-2</v>
      </c>
      <c r="K39" s="5">
        <f>'[3]Pc, Winter, S2'!K39*Main!$B$8+_xlfn.IFNA(VLOOKUP($A39,'EV Distribution'!$A$2:$B$11,2),0)*'EV Scenarios'!K$2</f>
        <v>2.3206265513920028E-2</v>
      </c>
      <c r="L39" s="5">
        <f>'[3]Pc, Winter, S2'!L39*Main!$B$8+_xlfn.IFNA(VLOOKUP($A39,'EV Distribution'!$A$2:$B$11,2),0)*'EV Scenarios'!L$2</f>
        <v>1.4084096255300528E-2</v>
      </c>
      <c r="M39" s="5">
        <f>'[3]Pc, Winter, S2'!M39*Main!$B$8+_xlfn.IFNA(VLOOKUP($A39,'EV Distribution'!$A$2:$B$11,2),0)*'EV Scenarios'!M$2</f>
        <v>1.6067885652908898E-2</v>
      </c>
      <c r="N39" s="5">
        <f>'[3]Pc, Winter, S2'!N39*Main!$B$8+_xlfn.IFNA(VLOOKUP($A39,'EV Distribution'!$A$2:$B$11,2),0)*'EV Scenarios'!N$2</f>
        <v>2.4419549689688069E-2</v>
      </c>
      <c r="O39" s="5">
        <f>'[3]Pc, Winter, S2'!O39*Main!$B$8+_xlfn.IFNA(VLOOKUP($A39,'EV Distribution'!$A$2:$B$11,2),0)*'EV Scenarios'!O$2</f>
        <v>4.3593050080673233E-2</v>
      </c>
      <c r="P39" s="5">
        <f>'[3]Pc, Winter, S2'!P39*Main!$B$8+_xlfn.IFNA(VLOOKUP($A39,'EV Distribution'!$A$2:$B$11,2),0)*'EV Scenarios'!P$2</f>
        <v>4.2899339129459722E-2</v>
      </c>
      <c r="Q39" s="5">
        <f>'[3]Pc, Winter, S2'!Q39*Main!$B$8+_xlfn.IFNA(VLOOKUP($A39,'EV Distribution'!$A$2:$B$11,2),0)*'EV Scenarios'!Q$2</f>
        <v>4.2848691358611642E-2</v>
      </c>
      <c r="R39" s="5">
        <f>'[3]Pc, Winter, S2'!R39*Main!$B$8+_xlfn.IFNA(VLOOKUP($A39,'EV Distribution'!$A$2:$B$11,2),0)*'EV Scenarios'!R$2</f>
        <v>2.6399752056014476E-2</v>
      </c>
      <c r="S39" s="5">
        <f>'[3]Pc, Winter, S2'!S39*Main!$B$8+_xlfn.IFNA(VLOOKUP($A39,'EV Distribution'!$A$2:$B$11,2),0)*'EV Scenarios'!S$2</f>
        <v>5.1927792790137484E-2</v>
      </c>
      <c r="T39" s="5">
        <f>'[3]Pc, Winter, S2'!T39*Main!$B$8+_xlfn.IFNA(VLOOKUP($A39,'EV Distribution'!$A$2:$B$11,2),0)*'EV Scenarios'!T$2</f>
        <v>3.0718184273798285E-2</v>
      </c>
      <c r="U39" s="5">
        <f>'[3]Pc, Winter, S2'!U39*Main!$B$8+_xlfn.IFNA(VLOOKUP($A39,'EV Distribution'!$A$2:$B$11,2),0)*'EV Scenarios'!U$2</f>
        <v>2.3004013299229017E-2</v>
      </c>
      <c r="V39" s="5">
        <f>'[3]Pc, Winter, S2'!V39*Main!$B$8+_xlfn.IFNA(VLOOKUP($A39,'EV Distribution'!$A$2:$B$11,2),0)*'EV Scenarios'!V$2</f>
        <v>3.346461202575525E-2</v>
      </c>
      <c r="W39" s="5">
        <f>'[3]Pc, Winter, S2'!W39*Main!$B$8+_xlfn.IFNA(VLOOKUP($A39,'EV Distribution'!$A$2:$B$11,2),0)*'EV Scenarios'!W$2</f>
        <v>2.2486326985155573E-2</v>
      </c>
      <c r="X39" s="5">
        <f>'[3]Pc, Winter, S2'!X39*Main!$B$8+_xlfn.IFNA(VLOOKUP($A39,'EV Distribution'!$A$2:$B$11,2),0)*'EV Scenarios'!X$2</f>
        <v>9.3146390106344901E-2</v>
      </c>
      <c r="Y39" s="5">
        <f>'[3]Pc, Winter, S2'!Y39*Main!$B$8+_xlfn.IFNA(VLOOKUP($A39,'EV Distribution'!$A$2:$B$11,2),0)*'EV Scenarios'!Y$2</f>
        <v>0.11139779435598597</v>
      </c>
    </row>
    <row r="40" spans="1:25" x14ac:dyDescent="0.3">
      <c r="A40">
        <v>69</v>
      </c>
      <c r="B40" s="5">
        <f>'[3]Pc, Winter, S2'!B40*Main!$B$8+_xlfn.IFNA(VLOOKUP($A40,'EV Distribution'!$A$2:$B$11,2),0)*'EV Scenarios'!B$2</f>
        <v>0.45429815540476759</v>
      </c>
      <c r="C40" s="5">
        <f>'[3]Pc, Winter, S2'!C40*Main!$B$8+_xlfn.IFNA(VLOOKUP($A40,'EV Distribution'!$A$2:$B$11,2),0)*'EV Scenarios'!C$2</f>
        <v>0.46414039039976207</v>
      </c>
      <c r="D40" s="5">
        <f>'[3]Pc, Winter, S2'!D40*Main!$B$8+_xlfn.IFNA(VLOOKUP($A40,'EV Distribution'!$A$2:$B$11,2),0)*'EV Scenarios'!D$2</f>
        <v>0.45364927624024465</v>
      </c>
      <c r="E40" s="5">
        <f>'[3]Pc, Winter, S2'!E40*Main!$B$8+_xlfn.IFNA(VLOOKUP($A40,'EV Distribution'!$A$2:$B$11,2),0)*'EV Scenarios'!E$2</f>
        <v>0.44919963786280093</v>
      </c>
      <c r="F40" s="5">
        <f>'[3]Pc, Winter, S2'!F40*Main!$B$8+_xlfn.IFNA(VLOOKUP($A40,'EV Distribution'!$A$2:$B$11,2),0)*'EV Scenarios'!F$2</f>
        <v>0.39850624368645271</v>
      </c>
      <c r="G40" s="5">
        <f>'[3]Pc, Winter, S2'!G40*Main!$B$8+_xlfn.IFNA(VLOOKUP($A40,'EV Distribution'!$A$2:$B$11,2),0)*'EV Scenarios'!G$2</f>
        <v>0.37386144489922607</v>
      </c>
      <c r="H40" s="5">
        <f>'[3]Pc, Winter, S2'!H40*Main!$B$8+_xlfn.IFNA(VLOOKUP($A40,'EV Distribution'!$A$2:$B$11,2),0)*'EV Scenarios'!H$2</f>
        <v>0.39229335294066653</v>
      </c>
      <c r="I40" s="5">
        <f>'[3]Pc, Winter, S2'!I40*Main!$B$8+_xlfn.IFNA(VLOOKUP($A40,'EV Distribution'!$A$2:$B$11,2),0)*'EV Scenarios'!I$2</f>
        <v>0.3113242544992969</v>
      </c>
      <c r="J40" s="5">
        <f>'[3]Pc, Winter, S2'!J40*Main!$B$8+_xlfn.IFNA(VLOOKUP($A40,'EV Distribution'!$A$2:$B$11,2),0)*'EV Scenarios'!J$2</f>
        <v>0.34432437916909564</v>
      </c>
      <c r="K40" s="5">
        <f>'[3]Pc, Winter, S2'!K40*Main!$B$8+_xlfn.IFNA(VLOOKUP($A40,'EV Distribution'!$A$2:$B$11,2),0)*'EV Scenarios'!K$2</f>
        <v>0.37161581069104516</v>
      </c>
      <c r="L40" s="5">
        <f>'[3]Pc, Winter, S2'!L40*Main!$B$8+_xlfn.IFNA(VLOOKUP($A40,'EV Distribution'!$A$2:$B$11,2),0)*'EV Scenarios'!L$2</f>
        <v>0.38320733453372569</v>
      </c>
      <c r="M40" s="5">
        <f>'[3]Pc, Winter, S2'!M40*Main!$B$8+_xlfn.IFNA(VLOOKUP($A40,'EV Distribution'!$A$2:$B$11,2),0)*'EV Scenarios'!M$2</f>
        <v>0.40621283934901364</v>
      </c>
      <c r="N40" s="5">
        <f>'[3]Pc, Winter, S2'!N40*Main!$B$8+_xlfn.IFNA(VLOOKUP($A40,'EV Distribution'!$A$2:$B$11,2),0)*'EV Scenarios'!N$2</f>
        <v>0.39112963791345584</v>
      </c>
      <c r="O40" s="5">
        <f>'[3]Pc, Winter, S2'!O40*Main!$B$8+_xlfn.IFNA(VLOOKUP($A40,'EV Distribution'!$A$2:$B$11,2),0)*'EV Scenarios'!O$2</f>
        <v>0.37073957605561136</v>
      </c>
      <c r="P40" s="5">
        <f>'[3]Pc, Winter, S2'!P40*Main!$B$8+_xlfn.IFNA(VLOOKUP($A40,'EV Distribution'!$A$2:$B$11,2),0)*'EV Scenarios'!P$2</f>
        <v>0.39008374531428003</v>
      </c>
      <c r="Q40" s="5">
        <f>'[3]Pc, Winter, S2'!Q40*Main!$B$8+_xlfn.IFNA(VLOOKUP($A40,'EV Distribution'!$A$2:$B$11,2),0)*'EV Scenarios'!Q$2</f>
        <v>0.38496808937283655</v>
      </c>
      <c r="R40" s="5">
        <f>'[3]Pc, Winter, S2'!R40*Main!$B$8+_xlfn.IFNA(VLOOKUP($A40,'EV Distribution'!$A$2:$B$11,2),0)*'EV Scenarios'!R$2</f>
        <v>0.36367265165169443</v>
      </c>
      <c r="S40" s="5">
        <f>'[3]Pc, Winter, S2'!S40*Main!$B$8+_xlfn.IFNA(VLOOKUP($A40,'EV Distribution'!$A$2:$B$11,2),0)*'EV Scenarios'!S$2</f>
        <v>0.38643639179430211</v>
      </c>
      <c r="T40" s="5">
        <f>'[3]Pc, Winter, S2'!T40*Main!$B$8+_xlfn.IFNA(VLOOKUP($A40,'EV Distribution'!$A$2:$B$11,2),0)*'EV Scenarios'!T$2</f>
        <v>0.33253585193226337</v>
      </c>
      <c r="U40" s="5">
        <f>'[3]Pc, Winter, S2'!U40*Main!$B$8+_xlfn.IFNA(VLOOKUP($A40,'EV Distribution'!$A$2:$B$11,2),0)*'EV Scenarios'!U$2</f>
        <v>0.33186181359136779</v>
      </c>
      <c r="V40" s="5">
        <f>'[3]Pc, Winter, S2'!V40*Main!$B$8+_xlfn.IFNA(VLOOKUP($A40,'EV Distribution'!$A$2:$B$11,2),0)*'EV Scenarios'!V$2</f>
        <v>0.33493091028023469</v>
      </c>
      <c r="W40" s="5">
        <f>'[3]Pc, Winter, S2'!W40*Main!$B$8+_xlfn.IFNA(VLOOKUP($A40,'EV Distribution'!$A$2:$B$11,2),0)*'EV Scenarios'!W$2</f>
        <v>0.3431112428514918</v>
      </c>
      <c r="X40" s="5">
        <f>'[3]Pc, Winter, S2'!X40*Main!$B$8+_xlfn.IFNA(VLOOKUP($A40,'EV Distribution'!$A$2:$B$11,2),0)*'EV Scenarios'!X$2</f>
        <v>0.43910429967980003</v>
      </c>
      <c r="Y40" s="5">
        <f>'[3]Pc, Winter, S2'!Y40*Main!$B$8+_xlfn.IFNA(VLOOKUP($A40,'EV Distribution'!$A$2:$B$11,2),0)*'EV Scenarios'!Y$2</f>
        <v>0.4616175799048069</v>
      </c>
    </row>
    <row r="41" spans="1:25" x14ac:dyDescent="0.3">
      <c r="A41">
        <v>72</v>
      </c>
      <c r="B41" s="5">
        <f>'[3]Pc, Winter, S2'!B41*Main!$B$8+_xlfn.IFNA(VLOOKUP($A41,'EV Distribution'!$A$2:$B$11,2),0)*'EV Scenarios'!B$2</f>
        <v>0.15569347646962278</v>
      </c>
      <c r="C41" s="5">
        <f>'[3]Pc, Winter, S2'!C41*Main!$B$8+_xlfn.IFNA(VLOOKUP($A41,'EV Distribution'!$A$2:$B$11,2),0)*'EV Scenarios'!C$2</f>
        <v>0.15766719568094567</v>
      </c>
      <c r="D41" s="5">
        <f>'[3]Pc, Winter, S2'!D41*Main!$B$8+_xlfn.IFNA(VLOOKUP($A41,'EV Distribution'!$A$2:$B$11,2),0)*'EV Scenarios'!D$2</f>
        <v>0.14337796482738374</v>
      </c>
      <c r="E41" s="5">
        <f>'[3]Pc, Winter, S2'!E41*Main!$B$8+_xlfn.IFNA(VLOOKUP($A41,'EV Distribution'!$A$2:$B$11,2),0)*'EV Scenarios'!E$2</f>
        <v>0.13860138250054088</v>
      </c>
      <c r="F41" s="5">
        <f>'[3]Pc, Winter, S2'!F41*Main!$B$8+_xlfn.IFNA(VLOOKUP($A41,'EV Distribution'!$A$2:$B$11,2),0)*'EV Scenarios'!F$2</f>
        <v>0.11920528571691351</v>
      </c>
      <c r="G41" s="5">
        <f>'[3]Pc, Winter, S2'!G41*Main!$B$8+_xlfn.IFNA(VLOOKUP($A41,'EV Distribution'!$A$2:$B$11,2),0)*'EV Scenarios'!G$2</f>
        <v>0.10468989780667334</v>
      </c>
      <c r="H41" s="5">
        <f>'[3]Pc, Winter, S2'!H41*Main!$B$8+_xlfn.IFNA(VLOOKUP($A41,'EV Distribution'!$A$2:$B$11,2),0)*'EV Scenarios'!H$2</f>
        <v>0.12155004444313489</v>
      </c>
      <c r="I41" s="5">
        <f>'[3]Pc, Winter, S2'!I41*Main!$B$8+_xlfn.IFNA(VLOOKUP($A41,'EV Distribution'!$A$2:$B$11,2),0)*'EV Scenarios'!I$2</f>
        <v>4.8331222399201484E-2</v>
      </c>
      <c r="J41" s="5">
        <f>'[3]Pc, Winter, S2'!J41*Main!$B$8+_xlfn.IFNA(VLOOKUP($A41,'EV Distribution'!$A$2:$B$11,2),0)*'EV Scenarios'!J$2</f>
        <v>4.3478552273837623E-2</v>
      </c>
      <c r="K41" s="5">
        <f>'[3]Pc, Winter, S2'!K41*Main!$B$8+_xlfn.IFNA(VLOOKUP($A41,'EV Distribution'!$A$2:$B$11,2),0)*'EV Scenarios'!K$2</f>
        <v>4.9756525133201557E-2</v>
      </c>
      <c r="L41" s="5">
        <f>'[3]Pc, Winter, S2'!L41*Main!$B$8+_xlfn.IFNA(VLOOKUP($A41,'EV Distribution'!$A$2:$B$11,2),0)*'EV Scenarios'!L$2</f>
        <v>4.0773494003299313E-2</v>
      </c>
      <c r="M41" s="5">
        <f>'[3]Pc, Winter, S2'!M41*Main!$B$8+_xlfn.IFNA(VLOOKUP($A41,'EV Distribution'!$A$2:$B$11,2),0)*'EV Scenarios'!M$2</f>
        <v>4.2870621799868225E-2</v>
      </c>
      <c r="N41" s="5">
        <f>'[3]Pc, Winter, S2'!N41*Main!$B$8+_xlfn.IFNA(VLOOKUP($A41,'EV Distribution'!$A$2:$B$11,2),0)*'EV Scenarios'!N$2</f>
        <v>5.136494191109571E-2</v>
      </c>
      <c r="O41" s="5">
        <f>'[3]Pc, Winter, S2'!O41*Main!$B$8+_xlfn.IFNA(VLOOKUP($A41,'EV Distribution'!$A$2:$B$11,2),0)*'EV Scenarios'!O$2</f>
        <v>6.9802277019309064E-2</v>
      </c>
      <c r="P41" s="5">
        <f>'[3]Pc, Winter, S2'!P41*Main!$B$8+_xlfn.IFNA(VLOOKUP($A41,'EV Distribution'!$A$2:$B$11,2),0)*'EV Scenarios'!P$2</f>
        <v>6.9250595346830507E-2</v>
      </c>
      <c r="Q41" s="5">
        <f>'[3]Pc, Winter, S2'!Q41*Main!$B$8+_xlfn.IFNA(VLOOKUP($A41,'EV Distribution'!$A$2:$B$11,2),0)*'EV Scenarios'!Q$2</f>
        <v>6.9578978979692785E-2</v>
      </c>
      <c r="R41" s="5">
        <f>'[3]Pc, Winter, S2'!R41*Main!$B$8+_xlfn.IFNA(VLOOKUP($A41,'EV Distribution'!$A$2:$B$11,2),0)*'EV Scenarios'!R$2</f>
        <v>5.2369851608498545E-2</v>
      </c>
      <c r="S41" s="5">
        <f>'[3]Pc, Winter, S2'!S41*Main!$B$8+_xlfn.IFNA(VLOOKUP($A41,'EV Distribution'!$A$2:$B$11,2),0)*'EV Scenarios'!S$2</f>
        <v>7.6440404124242786E-2</v>
      </c>
      <c r="T41" s="5">
        <f>'[3]Pc, Winter, S2'!T41*Main!$B$8+_xlfn.IFNA(VLOOKUP($A41,'EV Distribution'!$A$2:$B$11,2),0)*'EV Scenarios'!T$2</f>
        <v>5.4116047759750416E-2</v>
      </c>
      <c r="U41" s="5">
        <f>'[3]Pc, Winter, S2'!U41*Main!$B$8+_xlfn.IFNA(VLOOKUP($A41,'EV Distribution'!$A$2:$B$11,2),0)*'EV Scenarios'!U$2</f>
        <v>4.6487542664768705E-2</v>
      </c>
      <c r="V41" s="5">
        <f>'[3]Pc, Winter, S2'!V41*Main!$B$8+_xlfn.IFNA(VLOOKUP($A41,'EV Distribution'!$A$2:$B$11,2),0)*'EV Scenarios'!V$2</f>
        <v>5.6769710914980134E-2</v>
      </c>
      <c r="W41" s="5">
        <f>'[3]Pc, Winter, S2'!W41*Main!$B$8+_xlfn.IFNA(VLOOKUP($A41,'EV Distribution'!$A$2:$B$11,2),0)*'EV Scenarios'!W$2</f>
        <v>4.5943823435400447E-2</v>
      </c>
      <c r="X41" s="5">
        <f>'[3]Pc, Winter, S2'!X41*Main!$B$8+_xlfn.IFNA(VLOOKUP($A41,'EV Distribution'!$A$2:$B$11,2),0)*'EV Scenarios'!X$2</f>
        <v>0.11681191347907324</v>
      </c>
      <c r="Y41" s="5">
        <f>'[3]Pc, Winter, S2'!Y41*Main!$B$8+_xlfn.IFNA(VLOOKUP($A41,'EV Distribution'!$A$2:$B$11,2),0)*'EV Scenarios'!Y$2</f>
        <v>0.13463088625235034</v>
      </c>
    </row>
    <row r="42" spans="1:25" x14ac:dyDescent="0.3">
      <c r="A42">
        <v>73</v>
      </c>
      <c r="B42" s="5">
        <f>'[3]Pc, Winter, S2'!B42*Main!$B$8+_xlfn.IFNA(VLOOKUP($A42,'EV Distribution'!$A$2:$B$11,2),0)*'EV Scenarios'!B$2</f>
        <v>0.13451178320765972</v>
      </c>
      <c r="C42" s="5">
        <f>'[3]Pc, Winter, S2'!C42*Main!$B$8+_xlfn.IFNA(VLOOKUP($A42,'EV Distribution'!$A$2:$B$11,2),0)*'EV Scenarios'!C$2</f>
        <v>0.13984295864175225</v>
      </c>
      <c r="D42" s="5">
        <f>'[3]Pc, Winter, S2'!D42*Main!$B$8+_xlfn.IFNA(VLOOKUP($A42,'EV Distribution'!$A$2:$B$11,2),0)*'EV Scenarios'!D$2</f>
        <v>0.12687386417258181</v>
      </c>
      <c r="E42" s="5">
        <f>'[3]Pc, Winter, S2'!E42*Main!$B$8+_xlfn.IFNA(VLOOKUP($A42,'EV Distribution'!$A$2:$B$11,2),0)*'EV Scenarios'!E$2</f>
        <v>0.12164394023060736</v>
      </c>
      <c r="F42" s="5">
        <f>'[3]Pc, Winter, S2'!F42*Main!$B$8+_xlfn.IFNA(VLOOKUP($A42,'EV Distribution'!$A$2:$B$11,2),0)*'EV Scenarios'!F$2</f>
        <v>0.10246036576585242</v>
      </c>
      <c r="G42" s="5">
        <f>'[3]Pc, Winter, S2'!G42*Main!$B$8+_xlfn.IFNA(VLOOKUP($A42,'EV Distribution'!$A$2:$B$11,2),0)*'EV Scenarios'!G$2</f>
        <v>9.0779677394854846E-2</v>
      </c>
      <c r="H42" s="5">
        <f>'[3]Pc, Winter, S2'!H42*Main!$B$8+_xlfn.IFNA(VLOOKUP($A42,'EV Distribution'!$A$2:$B$11,2),0)*'EV Scenarios'!H$2</f>
        <v>0.10946849862565888</v>
      </c>
      <c r="I42" s="5">
        <f>'[3]Pc, Winter, S2'!I42*Main!$B$8+_xlfn.IFNA(VLOOKUP($A42,'EV Distribution'!$A$2:$B$11,2),0)*'EV Scenarios'!I$2</f>
        <v>4.9220346290904535E-2</v>
      </c>
      <c r="J42" s="5">
        <f>'[3]Pc, Winter, S2'!J42*Main!$B$8+_xlfn.IFNA(VLOOKUP($A42,'EV Distribution'!$A$2:$B$11,2),0)*'EV Scenarios'!J$2</f>
        <v>4.7378702835855761E-2</v>
      </c>
      <c r="K42" s="5">
        <f>'[3]Pc, Winter, S2'!K42*Main!$B$8+_xlfn.IFNA(VLOOKUP($A42,'EV Distribution'!$A$2:$B$11,2),0)*'EV Scenarios'!K$2</f>
        <v>6.0353227847863067E-2</v>
      </c>
      <c r="L42" s="5">
        <f>'[3]Pc, Winter, S2'!L42*Main!$B$8+_xlfn.IFNA(VLOOKUP($A42,'EV Distribution'!$A$2:$B$11,2),0)*'EV Scenarios'!L$2</f>
        <v>5.4626569347656563E-2</v>
      </c>
      <c r="M42" s="5">
        <f>'[3]Pc, Winter, S2'!M42*Main!$B$8+_xlfn.IFNA(VLOOKUP($A42,'EV Distribution'!$A$2:$B$11,2),0)*'EV Scenarios'!M$2</f>
        <v>5.8900888564579888E-2</v>
      </c>
      <c r="N42" s="5">
        <f>'[3]Pc, Winter, S2'!N42*Main!$B$8+_xlfn.IFNA(VLOOKUP($A42,'EV Distribution'!$A$2:$B$11,2),0)*'EV Scenarios'!N$2</f>
        <v>6.6302300786449733E-2</v>
      </c>
      <c r="O42" s="5">
        <f>'[3]Pc, Winter, S2'!O42*Main!$B$8+_xlfn.IFNA(VLOOKUP($A42,'EV Distribution'!$A$2:$B$11,2),0)*'EV Scenarios'!O$2</f>
        <v>8.5756508058059955E-2</v>
      </c>
      <c r="P42" s="5">
        <f>'[3]Pc, Winter, S2'!P42*Main!$B$8+_xlfn.IFNA(VLOOKUP($A42,'EV Distribution'!$A$2:$B$11,2),0)*'EV Scenarios'!P$2</f>
        <v>8.531977545958716E-2</v>
      </c>
      <c r="Q42" s="5">
        <f>'[3]Pc, Winter, S2'!Q42*Main!$B$8+_xlfn.IFNA(VLOOKUP($A42,'EV Distribution'!$A$2:$B$11,2),0)*'EV Scenarios'!Q$2</f>
        <v>8.2155737534802542E-2</v>
      </c>
      <c r="R42" s="5">
        <f>'[3]Pc, Winter, S2'!R42*Main!$B$8+_xlfn.IFNA(VLOOKUP($A42,'EV Distribution'!$A$2:$B$11,2),0)*'EV Scenarios'!R$2</f>
        <v>6.1970109563557155E-2</v>
      </c>
      <c r="S42" s="5">
        <f>'[3]Pc, Winter, S2'!S42*Main!$B$8+_xlfn.IFNA(VLOOKUP($A42,'EV Distribution'!$A$2:$B$11,2),0)*'EV Scenarios'!S$2</f>
        <v>8.9108072603635624E-2</v>
      </c>
      <c r="T42" s="5">
        <f>'[3]Pc, Winter, S2'!T42*Main!$B$8+_xlfn.IFNA(VLOOKUP($A42,'EV Distribution'!$A$2:$B$11,2),0)*'EV Scenarios'!T$2</f>
        <v>6.2343044814107858E-2</v>
      </c>
      <c r="U42" s="5">
        <f>'[3]Pc, Winter, S2'!U42*Main!$B$8+_xlfn.IFNA(VLOOKUP($A42,'EV Distribution'!$A$2:$B$11,2),0)*'EV Scenarios'!U$2</f>
        <v>5.3509476014608412E-2</v>
      </c>
      <c r="V42" s="5">
        <f>'[3]Pc, Winter, S2'!V42*Main!$B$8+_xlfn.IFNA(VLOOKUP($A42,'EV Distribution'!$A$2:$B$11,2),0)*'EV Scenarios'!V$2</f>
        <v>6.2122685692402257E-2</v>
      </c>
      <c r="W42" s="5">
        <f>'[3]Pc, Winter, S2'!W42*Main!$B$8+_xlfn.IFNA(VLOOKUP($A42,'EV Distribution'!$A$2:$B$11,2),0)*'EV Scenarios'!W$2</f>
        <v>4.3438309991714857E-2</v>
      </c>
      <c r="X42" s="5">
        <f>'[3]Pc, Winter, S2'!X42*Main!$B$8+_xlfn.IFNA(VLOOKUP($A42,'EV Distribution'!$A$2:$B$11,2),0)*'EV Scenarios'!X$2</f>
        <v>0.11357398003963595</v>
      </c>
      <c r="Y42" s="5">
        <f>'[3]Pc, Winter, S2'!Y42*Main!$B$8+_xlfn.IFNA(VLOOKUP($A42,'EV Distribution'!$A$2:$B$11,2),0)*'EV Scenarios'!Y$2</f>
        <v>0.12765399248464915</v>
      </c>
    </row>
    <row r="43" spans="1:25" x14ac:dyDescent="0.3">
      <c r="A43">
        <v>76</v>
      </c>
      <c r="B43" s="5">
        <f>'[3]Pc, Winter, S2'!B43*Main!$B$8+_xlfn.IFNA(VLOOKUP($A43,'EV Distribution'!$A$2:$B$11,2),0)*'EV Scenarios'!B$2</f>
        <v>0.11729000000000001</v>
      </c>
      <c r="C43" s="5">
        <f>'[3]Pc, Winter, S2'!C43*Main!$B$8+_xlfn.IFNA(VLOOKUP($A43,'EV Distribution'!$A$2:$B$11,2),0)*'EV Scenarios'!C$2</f>
        <v>0.12213400000000002</v>
      </c>
      <c r="D43" s="5">
        <f>'[3]Pc, Winter, S2'!D43*Main!$B$8+_xlfn.IFNA(VLOOKUP($A43,'EV Distribution'!$A$2:$B$11,2),0)*'EV Scenarios'!D$2</f>
        <v>0.109384</v>
      </c>
      <c r="E43" s="5">
        <f>'[3]Pc, Winter, S2'!E43*Main!$B$8+_xlfn.IFNA(VLOOKUP($A43,'EV Distribution'!$A$2:$B$11,2),0)*'EV Scenarios'!E$2</f>
        <v>0.10410200000000001</v>
      </c>
      <c r="F43" s="5">
        <f>'[3]Pc, Winter, S2'!F43*Main!$B$8+_xlfn.IFNA(VLOOKUP($A43,'EV Distribution'!$A$2:$B$11,2),0)*'EV Scenarios'!F$2</f>
        <v>8.6055965662580641E-2</v>
      </c>
      <c r="G43" s="5">
        <f>'[3]Pc, Winter, S2'!G43*Main!$B$8+_xlfn.IFNA(VLOOKUP($A43,'EV Distribution'!$A$2:$B$11,2),0)*'EV Scenarios'!G$2</f>
        <v>7.5315109394815505E-2</v>
      </c>
      <c r="H43" s="5">
        <f>'[3]Pc, Winter, S2'!H43*Main!$B$8+_xlfn.IFNA(VLOOKUP($A43,'EV Distribution'!$A$2:$B$11,2),0)*'EV Scenarios'!H$2</f>
        <v>9.5759129567308837E-2</v>
      </c>
      <c r="I43" s="5">
        <f>'[3]Pc, Winter, S2'!I43*Main!$B$8+_xlfn.IFNA(VLOOKUP($A43,'EV Distribution'!$A$2:$B$11,2),0)*'EV Scenarios'!I$2</f>
        <v>2.4920768063040874E-2</v>
      </c>
      <c r="J43" s="5">
        <f>'[3]Pc, Winter, S2'!J43*Main!$B$8+_xlfn.IFNA(VLOOKUP($A43,'EV Distribution'!$A$2:$B$11,2),0)*'EV Scenarios'!J$2</f>
        <v>2.4824701285790854E-2</v>
      </c>
      <c r="K43" s="5">
        <f>'[3]Pc, Winter, S2'!K43*Main!$B$8+_xlfn.IFNA(VLOOKUP($A43,'EV Distribution'!$A$2:$B$11,2),0)*'EV Scenarios'!K$2</f>
        <v>3.1645379880688974E-2</v>
      </c>
      <c r="L43" s="5">
        <f>'[3]Pc, Winter, S2'!L43*Main!$B$8+_xlfn.IFNA(VLOOKUP($A43,'EV Distribution'!$A$2:$B$11,2),0)*'EV Scenarios'!L$2</f>
        <v>2.3059415799356858E-2</v>
      </c>
      <c r="M43" s="5">
        <f>'[3]Pc, Winter, S2'!M43*Main!$B$8+_xlfn.IFNA(VLOOKUP($A43,'EV Distribution'!$A$2:$B$11,2),0)*'EV Scenarios'!M$2</f>
        <v>2.388410417372748E-2</v>
      </c>
      <c r="N43" s="5">
        <f>'[3]Pc, Winter, S2'!N43*Main!$B$8+_xlfn.IFNA(VLOOKUP($A43,'EV Distribution'!$A$2:$B$11,2),0)*'EV Scenarios'!N$2</f>
        <v>3.0223908258801432E-2</v>
      </c>
      <c r="O43" s="5">
        <f>'[3]Pc, Winter, S2'!O43*Main!$B$8+_xlfn.IFNA(VLOOKUP($A43,'EV Distribution'!$A$2:$B$11,2),0)*'EV Scenarios'!O$2</f>
        <v>4.9363120148247577E-2</v>
      </c>
      <c r="P43" s="5">
        <f>'[3]Pc, Winter, S2'!P43*Main!$B$8+_xlfn.IFNA(VLOOKUP($A43,'EV Distribution'!$A$2:$B$11,2),0)*'EV Scenarios'!P$2</f>
        <v>4.6559397419803715E-2</v>
      </c>
      <c r="Q43" s="5">
        <f>'[3]Pc, Winter, S2'!Q43*Main!$B$8+_xlfn.IFNA(VLOOKUP($A43,'EV Distribution'!$A$2:$B$11,2),0)*'EV Scenarios'!Q$2</f>
        <v>4.5095932240598699E-2</v>
      </c>
      <c r="R43" s="5">
        <f>'[3]Pc, Winter, S2'!R43*Main!$B$8+_xlfn.IFNA(VLOOKUP($A43,'EV Distribution'!$A$2:$B$11,2),0)*'EV Scenarios'!R$2</f>
        <v>2.8733173111507748E-2</v>
      </c>
      <c r="S43" s="5">
        <f>'[3]Pc, Winter, S2'!S43*Main!$B$8+_xlfn.IFNA(VLOOKUP($A43,'EV Distribution'!$A$2:$B$11,2),0)*'EV Scenarios'!S$2</f>
        <v>5.3741055515242706E-2</v>
      </c>
      <c r="T43" s="5">
        <f>'[3]Pc, Winter, S2'!T43*Main!$B$8+_xlfn.IFNA(VLOOKUP($A43,'EV Distribution'!$A$2:$B$11,2),0)*'EV Scenarios'!T$2</f>
        <v>3.0877872827752537E-2</v>
      </c>
      <c r="U43" s="5">
        <f>'[3]Pc, Winter, S2'!U43*Main!$B$8+_xlfn.IFNA(VLOOKUP($A43,'EV Distribution'!$A$2:$B$11,2),0)*'EV Scenarios'!U$2</f>
        <v>2.237749460327669E-2</v>
      </c>
      <c r="V43" s="5">
        <f>'[3]Pc, Winter, S2'!V43*Main!$B$8+_xlfn.IFNA(VLOOKUP($A43,'EV Distribution'!$A$2:$B$11,2),0)*'EV Scenarios'!V$2</f>
        <v>3.2216887056260329E-2</v>
      </c>
      <c r="W43" s="5">
        <f>'[3]Pc, Winter, S2'!W43*Main!$B$8+_xlfn.IFNA(VLOOKUP($A43,'EV Distribution'!$A$2:$B$11,2),0)*'EV Scenarios'!W$2</f>
        <v>2.1242977897156005E-2</v>
      </c>
      <c r="X43" s="5">
        <f>'[3]Pc, Winter, S2'!X43*Main!$B$8+_xlfn.IFNA(VLOOKUP($A43,'EV Distribution'!$A$2:$B$11,2),0)*'EV Scenarios'!X$2</f>
        <v>9.1334387693552829E-2</v>
      </c>
      <c r="Y43" s="5">
        <f>'[3]Pc, Winter, S2'!Y43*Main!$B$8+_xlfn.IFNA(VLOOKUP($A43,'EV Distribution'!$A$2:$B$11,2),0)*'EV Scenarios'!Y$2</f>
        <v>0.10936961726086167</v>
      </c>
    </row>
    <row r="44" spans="1:25" x14ac:dyDescent="0.3">
      <c r="A44">
        <v>77</v>
      </c>
      <c r="B44" s="5">
        <f>'[3]Pc, Winter, S2'!B44*Main!$B$8+_xlfn.IFNA(VLOOKUP($A44,'EV Distribution'!$A$2:$B$11,2),0)*'EV Scenarios'!B$2</f>
        <v>0.13132407436814078</v>
      </c>
      <c r="C44" s="5">
        <f>'[3]Pc, Winter, S2'!C44*Main!$B$8+_xlfn.IFNA(VLOOKUP($A44,'EV Distribution'!$A$2:$B$11,2),0)*'EV Scenarios'!C$2</f>
        <v>0.13665428170237395</v>
      </c>
      <c r="D44" s="5">
        <f>'[3]Pc, Winter, S2'!D44*Main!$B$8+_xlfn.IFNA(VLOOKUP($A44,'EV Distribution'!$A$2:$B$11,2),0)*'EV Scenarios'!D$2</f>
        <v>0.12333643050076705</v>
      </c>
      <c r="E44" s="5">
        <f>'[3]Pc, Winter, S2'!E44*Main!$B$8+_xlfn.IFNA(VLOOKUP($A44,'EV Distribution'!$A$2:$B$11,2),0)*'EV Scenarios'!E$2</f>
        <v>0.11891978261714264</v>
      </c>
      <c r="F44" s="5">
        <f>'[3]Pc, Winter, S2'!F44*Main!$B$8+_xlfn.IFNA(VLOOKUP($A44,'EV Distribution'!$A$2:$B$11,2),0)*'EV Scenarios'!F$2</f>
        <v>9.9024643651674737E-2</v>
      </c>
      <c r="G44" s="5">
        <f>'[3]Pc, Winter, S2'!G44*Main!$B$8+_xlfn.IFNA(VLOOKUP($A44,'EV Distribution'!$A$2:$B$11,2),0)*'EV Scenarios'!G$2</f>
        <v>8.5443469768030633E-2</v>
      </c>
      <c r="H44" s="5">
        <f>'[3]Pc, Winter, S2'!H44*Main!$B$8+_xlfn.IFNA(VLOOKUP($A44,'EV Distribution'!$A$2:$B$11,2),0)*'EV Scenarios'!H$2</f>
        <v>0.10222616695468001</v>
      </c>
      <c r="I44" s="5">
        <f>'[3]Pc, Winter, S2'!I44*Main!$B$8+_xlfn.IFNA(VLOOKUP($A44,'EV Distribution'!$A$2:$B$11,2),0)*'EV Scenarios'!I$2</f>
        <v>2.7551462399801354E-2</v>
      </c>
      <c r="J44" s="5">
        <f>'[3]Pc, Winter, S2'!J44*Main!$B$8+_xlfn.IFNA(VLOOKUP($A44,'EV Distribution'!$A$2:$B$11,2),0)*'EV Scenarios'!J$2</f>
        <v>2.5317942173786488E-2</v>
      </c>
      <c r="K44" s="5">
        <f>'[3]Pc, Winter, S2'!K44*Main!$B$8+_xlfn.IFNA(VLOOKUP($A44,'EV Distribution'!$A$2:$B$11,2),0)*'EV Scenarios'!K$2</f>
        <v>3.1463240351698334E-2</v>
      </c>
      <c r="L44" s="5">
        <f>'[3]Pc, Winter, S2'!L44*Main!$B$8+_xlfn.IFNA(VLOOKUP($A44,'EV Distribution'!$A$2:$B$11,2),0)*'EV Scenarios'!L$2</f>
        <v>2.1891267294125168E-2</v>
      </c>
      <c r="M44" s="5">
        <f>'[3]Pc, Winter, S2'!M44*Main!$B$8+_xlfn.IFNA(VLOOKUP($A44,'EV Distribution'!$A$2:$B$11,2),0)*'EV Scenarios'!M$2</f>
        <v>2.3964359155308396E-2</v>
      </c>
      <c r="N44" s="5">
        <f>'[3]Pc, Winter, S2'!N44*Main!$B$8+_xlfn.IFNA(VLOOKUP($A44,'EV Distribution'!$A$2:$B$11,2),0)*'EV Scenarios'!N$2</f>
        <v>3.4160810088919046E-2</v>
      </c>
      <c r="O44" s="5">
        <f>'[3]Pc, Winter, S2'!O44*Main!$B$8+_xlfn.IFNA(VLOOKUP($A44,'EV Distribution'!$A$2:$B$11,2),0)*'EV Scenarios'!O$2</f>
        <v>5.5957927431034143E-2</v>
      </c>
      <c r="P44" s="5">
        <f>'[3]Pc, Winter, S2'!P44*Main!$B$8+_xlfn.IFNA(VLOOKUP($A44,'EV Distribution'!$A$2:$B$11,2),0)*'EV Scenarios'!P$2</f>
        <v>5.5665205896157852E-2</v>
      </c>
      <c r="Q44" s="5">
        <f>'[3]Pc, Winter, S2'!Q44*Main!$B$8+_xlfn.IFNA(VLOOKUP($A44,'EV Distribution'!$A$2:$B$11,2),0)*'EV Scenarios'!Q$2</f>
        <v>5.5792777624232952E-2</v>
      </c>
      <c r="R44" s="5">
        <f>'[3]Pc, Winter, S2'!R44*Main!$B$8+_xlfn.IFNA(VLOOKUP($A44,'EV Distribution'!$A$2:$B$11,2),0)*'EV Scenarios'!R$2</f>
        <v>3.9120172773050896E-2</v>
      </c>
      <c r="S44" s="5">
        <f>'[3]Pc, Winter, S2'!S44*Main!$B$8+_xlfn.IFNA(VLOOKUP($A44,'EV Distribution'!$A$2:$B$11,2),0)*'EV Scenarios'!S$2</f>
        <v>6.4306979784360008E-2</v>
      </c>
      <c r="T44" s="5">
        <f>'[3]Pc, Winter, S2'!T44*Main!$B$8+_xlfn.IFNA(VLOOKUP($A44,'EV Distribution'!$A$2:$B$11,2),0)*'EV Scenarios'!T$2</f>
        <v>4.2917425085708241E-2</v>
      </c>
      <c r="U44" s="5">
        <f>'[3]Pc, Winter, S2'!U44*Main!$B$8+_xlfn.IFNA(VLOOKUP($A44,'EV Distribution'!$A$2:$B$11,2),0)*'EV Scenarios'!U$2</f>
        <v>3.385372670593384E-2</v>
      </c>
      <c r="V44" s="5">
        <f>'[3]Pc, Winter, S2'!V44*Main!$B$8+_xlfn.IFNA(VLOOKUP($A44,'EV Distribution'!$A$2:$B$11,2),0)*'EV Scenarios'!V$2</f>
        <v>4.369517165919283E-2</v>
      </c>
      <c r="W44" s="5">
        <f>'[3]Pc, Winter, S2'!W44*Main!$B$8+_xlfn.IFNA(VLOOKUP($A44,'EV Distribution'!$A$2:$B$11,2),0)*'EV Scenarios'!W$2</f>
        <v>3.2784088762076155E-2</v>
      </c>
      <c r="X44" s="5">
        <f>'[3]Pc, Winter, S2'!X44*Main!$B$8+_xlfn.IFNA(VLOOKUP($A44,'EV Distribution'!$A$2:$B$11,2),0)*'EV Scenarios'!X$2</f>
        <v>0.10368203239887697</v>
      </c>
      <c r="Y44" s="5">
        <f>'[3]Pc, Winter, S2'!Y44*Main!$B$8+_xlfn.IFNA(VLOOKUP($A44,'EV Distribution'!$A$2:$B$11,2),0)*'EV Scenarios'!Y$2</f>
        <v>0.12200731234002046</v>
      </c>
    </row>
    <row r="45" spans="1:25" x14ac:dyDescent="0.3">
      <c r="A45">
        <v>78</v>
      </c>
      <c r="B45" s="5">
        <f>'[3]Pc, Winter, S2'!B45*Main!$B$8+_xlfn.IFNA(VLOOKUP($A45,'EV Distribution'!$A$2:$B$11,2),0)*'EV Scenarios'!B$2</f>
        <v>0.11867428198560795</v>
      </c>
      <c r="C45" s="5">
        <f>'[3]Pc, Winter, S2'!C45*Main!$B$8+_xlfn.IFNA(VLOOKUP($A45,'EV Distribution'!$A$2:$B$11,2),0)*'EV Scenarios'!C$2</f>
        <v>0.1237176483153863</v>
      </c>
      <c r="D45" s="5">
        <f>'[3]Pc, Winter, S2'!D45*Main!$B$8+_xlfn.IFNA(VLOOKUP($A45,'EV Distribution'!$A$2:$B$11,2),0)*'EV Scenarios'!D$2</f>
        <v>0.11094456645366217</v>
      </c>
      <c r="E45" s="5">
        <f>'[3]Pc, Winter, S2'!E45*Main!$B$8+_xlfn.IFNA(VLOOKUP($A45,'EV Distribution'!$A$2:$B$11,2),0)*'EV Scenarios'!E$2</f>
        <v>0.10555198624805288</v>
      </c>
      <c r="F45" s="5">
        <f>'[3]Pc, Winter, S2'!F45*Main!$B$8+_xlfn.IFNA(VLOOKUP($A45,'EV Distribution'!$A$2:$B$11,2),0)*'EV Scenarios'!F$2</f>
        <v>8.7346984244802736E-2</v>
      </c>
      <c r="G45" s="5">
        <f>'[3]Pc, Winter, S2'!G45*Main!$B$8+_xlfn.IFNA(VLOOKUP($A45,'EV Distribution'!$A$2:$B$11,2),0)*'EV Scenarios'!G$2</f>
        <v>7.4706785599510259E-2</v>
      </c>
      <c r="H45" s="5">
        <f>'[3]Pc, Winter, S2'!H45*Main!$B$8+_xlfn.IFNA(VLOOKUP($A45,'EV Distribution'!$A$2:$B$11,2),0)*'EV Scenarios'!H$2</f>
        <v>9.1716613390021448E-2</v>
      </c>
      <c r="I45" s="5">
        <f>'[3]Pc, Winter, S2'!I45*Main!$B$8+_xlfn.IFNA(VLOOKUP($A45,'EV Distribution'!$A$2:$B$11,2),0)*'EV Scenarios'!I$2</f>
        <v>1.7626241111355322E-2</v>
      </c>
      <c r="J45" s="5">
        <f>'[3]Pc, Winter, S2'!J45*Main!$B$8+_xlfn.IFNA(VLOOKUP($A45,'EV Distribution'!$A$2:$B$11,2),0)*'EV Scenarios'!J$2</f>
        <v>1.5417118871956377E-2</v>
      </c>
      <c r="K45" s="5">
        <f>'[3]Pc, Winter, S2'!K45*Main!$B$8+_xlfn.IFNA(VLOOKUP($A45,'EV Distribution'!$A$2:$B$11,2),0)*'EV Scenarios'!K$2</f>
        <v>2.3349594845861851E-2</v>
      </c>
      <c r="L45" s="5">
        <f>'[3]Pc, Winter, S2'!L45*Main!$B$8+_xlfn.IFNA(VLOOKUP($A45,'EV Distribution'!$A$2:$B$11,2),0)*'EV Scenarios'!L$2</f>
        <v>1.4973240309662891E-2</v>
      </c>
      <c r="M45" s="5">
        <f>'[3]Pc, Winter, S2'!M45*Main!$B$8+_xlfn.IFNA(VLOOKUP($A45,'EV Distribution'!$A$2:$B$11,2),0)*'EV Scenarios'!M$2</f>
        <v>1.7268705263747935E-2</v>
      </c>
      <c r="N45" s="5">
        <f>'[3]Pc, Winter, S2'!N45*Main!$B$8+_xlfn.IFNA(VLOOKUP($A45,'EV Distribution'!$A$2:$B$11,2),0)*'EV Scenarios'!N$2</f>
        <v>2.5513264377630598E-2</v>
      </c>
      <c r="O45" s="5">
        <f>'[3]Pc, Winter, S2'!O45*Main!$B$8+_xlfn.IFNA(VLOOKUP($A45,'EV Distribution'!$A$2:$B$11,2),0)*'EV Scenarios'!O$2</f>
        <v>4.4856770467675638E-2</v>
      </c>
      <c r="P45" s="5">
        <f>'[3]Pc, Winter, S2'!P45*Main!$B$8+_xlfn.IFNA(VLOOKUP($A45,'EV Distribution'!$A$2:$B$11,2),0)*'EV Scenarios'!P$2</f>
        <v>4.4069373281655652E-2</v>
      </c>
      <c r="Q45" s="5">
        <f>'[3]Pc, Winter, S2'!Q45*Main!$B$8+_xlfn.IFNA(VLOOKUP($A45,'EV Distribution'!$A$2:$B$11,2),0)*'EV Scenarios'!Q$2</f>
        <v>4.4087779404610186E-2</v>
      </c>
      <c r="R45" s="5">
        <f>'[3]Pc, Winter, S2'!R45*Main!$B$8+_xlfn.IFNA(VLOOKUP($A45,'EV Distribution'!$A$2:$B$11,2),0)*'EV Scenarios'!R$2</f>
        <v>2.7667941832497444E-2</v>
      </c>
      <c r="S45" s="5">
        <f>'[3]Pc, Winter, S2'!S45*Main!$B$8+_xlfn.IFNA(VLOOKUP($A45,'EV Distribution'!$A$2:$B$11,2),0)*'EV Scenarios'!S$2</f>
        <v>5.2782725487048626E-2</v>
      </c>
      <c r="T45" s="5">
        <f>'[3]Pc, Winter, S2'!T45*Main!$B$8+_xlfn.IFNA(VLOOKUP($A45,'EV Distribution'!$A$2:$B$11,2),0)*'EV Scenarios'!T$2</f>
        <v>3.1111323402564707E-2</v>
      </c>
      <c r="U45" s="5">
        <f>'[3]Pc, Winter, S2'!U45*Main!$B$8+_xlfn.IFNA(VLOOKUP($A45,'EV Distribution'!$A$2:$B$11,2),0)*'EV Scenarios'!U$2</f>
        <v>2.2467612631810047E-2</v>
      </c>
      <c r="V45" s="5">
        <f>'[3]Pc, Winter, S2'!V45*Main!$B$8+_xlfn.IFNA(VLOOKUP($A45,'EV Distribution'!$A$2:$B$11,2),0)*'EV Scenarios'!V$2</f>
        <v>3.2616629602057273E-2</v>
      </c>
      <c r="W45" s="5">
        <f>'[3]Pc, Winter, S2'!W45*Main!$B$8+_xlfn.IFNA(VLOOKUP($A45,'EV Distribution'!$A$2:$B$11,2),0)*'EV Scenarios'!W$2</f>
        <v>2.1875814518571512E-2</v>
      </c>
      <c r="X45" s="5">
        <f>'[3]Pc, Winter, S2'!X45*Main!$B$8+_xlfn.IFNA(VLOOKUP($A45,'EV Distribution'!$A$2:$B$11,2),0)*'EV Scenarios'!X$2</f>
        <v>9.2555618928713321E-2</v>
      </c>
      <c r="Y45" s="5">
        <f>'[3]Pc, Winter, S2'!Y45*Main!$B$8+_xlfn.IFNA(VLOOKUP($A45,'EV Distribution'!$A$2:$B$11,2),0)*'EV Scenarios'!Y$2</f>
        <v>0.11063331894626703</v>
      </c>
    </row>
    <row r="46" spans="1:25" x14ac:dyDescent="0.3">
      <c r="A46">
        <v>79</v>
      </c>
      <c r="B46" s="5">
        <f>'[3]Pc, Winter, S2'!B46*Main!$B$8+_xlfn.IFNA(VLOOKUP($A46,'EV Distribution'!$A$2:$B$11,2),0)*'EV Scenarios'!B$2</f>
        <v>0.13596077096575801</v>
      </c>
      <c r="C46" s="5">
        <f>'[3]Pc, Winter, S2'!C46*Main!$B$8+_xlfn.IFNA(VLOOKUP($A46,'EV Distribution'!$A$2:$B$11,2),0)*'EV Scenarios'!C$2</f>
        <v>0.13960107101676208</v>
      </c>
      <c r="D46" s="5">
        <f>'[3]Pc, Winter, S2'!D46*Main!$B$8+_xlfn.IFNA(VLOOKUP($A46,'EV Distribution'!$A$2:$B$11,2),0)*'EV Scenarios'!D$2</f>
        <v>0.12681285897860611</v>
      </c>
      <c r="E46" s="5">
        <f>'[3]Pc, Winter, S2'!E46*Main!$B$8+_xlfn.IFNA(VLOOKUP($A46,'EV Distribution'!$A$2:$B$11,2),0)*'EV Scenarios'!E$2</f>
        <v>0.1221303676008182</v>
      </c>
      <c r="F46" s="5">
        <f>'[3]Pc, Winter, S2'!F46*Main!$B$8+_xlfn.IFNA(VLOOKUP($A46,'EV Distribution'!$A$2:$B$11,2),0)*'EV Scenarios'!F$2</f>
        <v>0.10414708471899832</v>
      </c>
      <c r="G46" s="5">
        <f>'[3]Pc, Winter, S2'!G46*Main!$B$8+_xlfn.IFNA(VLOOKUP($A46,'EV Distribution'!$A$2:$B$11,2),0)*'EV Scenarios'!G$2</f>
        <v>9.0815989467636304E-2</v>
      </c>
      <c r="H46" s="5">
        <f>'[3]Pc, Winter, S2'!H46*Main!$B$8+_xlfn.IFNA(VLOOKUP($A46,'EV Distribution'!$A$2:$B$11,2),0)*'EV Scenarios'!H$2</f>
        <v>0.1072637021870083</v>
      </c>
      <c r="I46" s="5">
        <f>'[3]Pc, Winter, S2'!I46*Main!$B$8+_xlfn.IFNA(VLOOKUP($A46,'EV Distribution'!$A$2:$B$11,2),0)*'EV Scenarios'!I$2</f>
        <v>2.9424651178290455E-2</v>
      </c>
      <c r="J46" s="5">
        <f>'[3]Pc, Winter, S2'!J46*Main!$B$8+_xlfn.IFNA(VLOOKUP($A46,'EV Distribution'!$A$2:$B$11,2),0)*'EV Scenarios'!J$2</f>
        <v>2.4352282872826689E-2</v>
      </c>
      <c r="K46" s="5">
        <f>'[3]Pc, Winter, S2'!K46*Main!$B$8+_xlfn.IFNA(VLOOKUP($A46,'EV Distribution'!$A$2:$B$11,2),0)*'EV Scenarios'!K$2</f>
        <v>2.8459167753358314E-2</v>
      </c>
      <c r="L46" s="5">
        <f>'[3]Pc, Winter, S2'!L46*Main!$B$8+_xlfn.IFNA(VLOOKUP($A46,'EV Distribution'!$A$2:$B$11,2),0)*'EV Scenarios'!L$2</f>
        <v>1.7790151123569155E-2</v>
      </c>
      <c r="M46" s="5">
        <f>'[3]Pc, Winter, S2'!M46*Main!$B$8+_xlfn.IFNA(VLOOKUP($A46,'EV Distribution'!$A$2:$B$11,2),0)*'EV Scenarios'!M$2</f>
        <v>1.6890877190922235E-2</v>
      </c>
      <c r="N46" s="5">
        <f>'[3]Pc, Winter, S2'!N46*Main!$B$8+_xlfn.IFNA(VLOOKUP($A46,'EV Distribution'!$A$2:$B$11,2),0)*'EV Scenarios'!N$2</f>
        <v>2.3736777174258518E-2</v>
      </c>
      <c r="O46" s="5">
        <f>'[3]Pc, Winter, S2'!O46*Main!$B$8+_xlfn.IFNA(VLOOKUP($A46,'EV Distribution'!$A$2:$B$11,2),0)*'EV Scenarios'!O$2</f>
        <v>4.4999422158937138E-2</v>
      </c>
      <c r="P46" s="5">
        <f>'[3]Pc, Winter, S2'!P46*Main!$B$8+_xlfn.IFNA(VLOOKUP($A46,'EV Distribution'!$A$2:$B$11,2),0)*'EV Scenarios'!P$2</f>
        <v>4.3294250526758317E-2</v>
      </c>
      <c r="Q46" s="5">
        <f>'[3]Pc, Winter, S2'!Q46*Main!$B$8+_xlfn.IFNA(VLOOKUP($A46,'EV Distribution'!$A$2:$B$11,2),0)*'EV Scenarios'!Q$2</f>
        <v>4.2159602086568722E-2</v>
      </c>
      <c r="R46" s="5">
        <f>'[3]Pc, Winter, S2'!R46*Main!$B$8+_xlfn.IFNA(VLOOKUP($A46,'EV Distribution'!$A$2:$B$11,2),0)*'EV Scenarios'!R$2</f>
        <v>2.7118239361969946E-2</v>
      </c>
      <c r="S46" s="5">
        <f>'[3]Pc, Winter, S2'!S46*Main!$B$8+_xlfn.IFNA(VLOOKUP($A46,'EV Distribution'!$A$2:$B$11,2),0)*'EV Scenarios'!S$2</f>
        <v>5.1773711500958816E-2</v>
      </c>
      <c r="T46" s="5">
        <f>'[3]Pc, Winter, S2'!T46*Main!$B$8+_xlfn.IFNA(VLOOKUP($A46,'EV Distribution'!$A$2:$B$11,2),0)*'EV Scenarios'!T$2</f>
        <v>3.0164019426889111E-2</v>
      </c>
      <c r="U46" s="5">
        <f>'[3]Pc, Winter, S2'!U46*Main!$B$8+_xlfn.IFNA(VLOOKUP($A46,'EV Distribution'!$A$2:$B$11,2),0)*'EV Scenarios'!U$2</f>
        <v>2.3247930047498231E-2</v>
      </c>
      <c r="V46" s="5">
        <f>'[3]Pc, Winter, S2'!V46*Main!$B$8+_xlfn.IFNA(VLOOKUP($A46,'EV Distribution'!$A$2:$B$11,2),0)*'EV Scenarios'!V$2</f>
        <v>3.3594278964420583E-2</v>
      </c>
      <c r="W46" s="5">
        <f>'[3]Pc, Winter, S2'!W46*Main!$B$8+_xlfn.IFNA(VLOOKUP($A46,'EV Distribution'!$A$2:$B$11,2),0)*'EV Scenarios'!W$2</f>
        <v>2.2286482303590396E-2</v>
      </c>
      <c r="X46" s="5">
        <f>'[3]Pc, Winter, S2'!X46*Main!$B$8+_xlfn.IFNA(VLOOKUP($A46,'EV Distribution'!$A$2:$B$11,2),0)*'EV Scenarios'!X$2</f>
        <v>9.2045489329739008E-2</v>
      </c>
      <c r="Y46" s="5">
        <f>'[3]Pc, Winter, S2'!Y46*Main!$B$8+_xlfn.IFNA(VLOOKUP($A46,'EV Distribution'!$A$2:$B$11,2),0)*'EV Scenarios'!Y$2</f>
        <v>0.11085682816118914</v>
      </c>
    </row>
    <row r="47" spans="1:25" x14ac:dyDescent="0.3">
      <c r="A47">
        <v>80</v>
      </c>
      <c r="B47" s="5">
        <f>'[3]Pc, Winter, S2'!B47*Main!$B$8+_xlfn.IFNA(VLOOKUP($A47,'EV Distribution'!$A$2:$B$11,2),0)*'EV Scenarios'!B$2</f>
        <v>0.1389492101978208</v>
      </c>
      <c r="C47" s="5">
        <f>'[3]Pc, Winter, S2'!C47*Main!$B$8+_xlfn.IFNA(VLOOKUP($A47,'EV Distribution'!$A$2:$B$11,2),0)*'EV Scenarios'!C$2</f>
        <v>0.14049121619099109</v>
      </c>
      <c r="D47" s="5">
        <f>'[3]Pc, Winter, S2'!D47*Main!$B$8+_xlfn.IFNA(VLOOKUP($A47,'EV Distribution'!$A$2:$B$11,2),0)*'EV Scenarios'!D$2</f>
        <v>0.12576372071606284</v>
      </c>
      <c r="E47" s="5">
        <f>'[3]Pc, Winter, S2'!E47*Main!$B$8+_xlfn.IFNA(VLOOKUP($A47,'EV Distribution'!$A$2:$B$11,2),0)*'EV Scenarios'!E$2</f>
        <v>0.1209600216579341</v>
      </c>
      <c r="F47" s="5">
        <f>'[3]Pc, Winter, S2'!F47*Main!$B$8+_xlfn.IFNA(VLOOKUP($A47,'EV Distribution'!$A$2:$B$11,2),0)*'EV Scenarios'!F$2</f>
        <v>0.10185891889843443</v>
      </c>
      <c r="G47" s="5">
        <f>'[3]Pc, Winter, S2'!G47*Main!$B$8+_xlfn.IFNA(VLOOKUP($A47,'EV Distribution'!$A$2:$B$11,2),0)*'EV Scenarios'!G$2</f>
        <v>8.793499558597867E-2</v>
      </c>
      <c r="H47" s="5">
        <f>'[3]Pc, Winter, S2'!H47*Main!$B$8+_xlfn.IFNA(VLOOKUP($A47,'EV Distribution'!$A$2:$B$11,2),0)*'EV Scenarios'!H$2</f>
        <v>0.10589270008857486</v>
      </c>
      <c r="I47" s="5">
        <f>'[3]Pc, Winter, S2'!I47*Main!$B$8+_xlfn.IFNA(VLOOKUP($A47,'EV Distribution'!$A$2:$B$11,2),0)*'EV Scenarios'!I$2</f>
        <v>3.0227133200810323E-2</v>
      </c>
      <c r="J47" s="5">
        <f>'[3]Pc, Winter, S2'!J47*Main!$B$8+_xlfn.IFNA(VLOOKUP($A47,'EV Distribution'!$A$2:$B$11,2),0)*'EV Scenarios'!J$2</f>
        <v>2.7382832549391278E-2</v>
      </c>
      <c r="K47" s="5">
        <f>'[3]Pc, Winter, S2'!K47*Main!$B$8+_xlfn.IFNA(VLOOKUP($A47,'EV Distribution'!$A$2:$B$11,2),0)*'EV Scenarios'!K$2</f>
        <v>3.5468741977465384E-2</v>
      </c>
      <c r="L47" s="5">
        <f>'[3]Pc, Winter, S2'!L47*Main!$B$8+_xlfn.IFNA(VLOOKUP($A47,'EV Distribution'!$A$2:$B$11,2),0)*'EV Scenarios'!L$2</f>
        <v>2.5981567220704507E-2</v>
      </c>
      <c r="M47" s="5">
        <f>'[3]Pc, Winter, S2'!M47*Main!$B$8+_xlfn.IFNA(VLOOKUP($A47,'EV Distribution'!$A$2:$B$11,2),0)*'EV Scenarios'!M$2</f>
        <v>3.1814878742801513E-2</v>
      </c>
      <c r="N47" s="5">
        <f>'[3]Pc, Winter, S2'!N47*Main!$B$8+_xlfn.IFNA(VLOOKUP($A47,'EV Distribution'!$A$2:$B$11,2),0)*'EV Scenarios'!N$2</f>
        <v>3.9072262368327629E-2</v>
      </c>
      <c r="O47" s="5">
        <f>'[3]Pc, Winter, S2'!O47*Main!$B$8+_xlfn.IFNA(VLOOKUP($A47,'EV Distribution'!$A$2:$B$11,2),0)*'EV Scenarios'!O$2</f>
        <v>5.5868685747649673E-2</v>
      </c>
      <c r="P47" s="5">
        <f>'[3]Pc, Winter, S2'!P47*Main!$B$8+_xlfn.IFNA(VLOOKUP($A47,'EV Distribution'!$A$2:$B$11,2),0)*'EV Scenarios'!P$2</f>
        <v>5.8758914080270043E-2</v>
      </c>
      <c r="Q47" s="5">
        <f>'[3]Pc, Winter, S2'!Q47*Main!$B$8+_xlfn.IFNA(VLOOKUP($A47,'EV Distribution'!$A$2:$B$11,2),0)*'EV Scenarios'!Q$2</f>
        <v>5.7033277056383253E-2</v>
      </c>
      <c r="R47" s="5">
        <f>'[3]Pc, Winter, S2'!R47*Main!$B$8+_xlfn.IFNA(VLOOKUP($A47,'EV Distribution'!$A$2:$B$11,2),0)*'EV Scenarios'!R$2</f>
        <v>4.0255107534148571E-2</v>
      </c>
      <c r="S47" s="5">
        <f>'[3]Pc, Winter, S2'!S47*Main!$B$8+_xlfn.IFNA(VLOOKUP($A47,'EV Distribution'!$A$2:$B$11,2),0)*'EV Scenarios'!S$2</f>
        <v>6.597314422129455E-2</v>
      </c>
      <c r="T47" s="5">
        <f>'[3]Pc, Winter, S2'!T47*Main!$B$8+_xlfn.IFNA(VLOOKUP($A47,'EV Distribution'!$A$2:$B$11,2),0)*'EV Scenarios'!T$2</f>
        <v>4.6538576748893674E-2</v>
      </c>
      <c r="U47" s="5">
        <f>'[3]Pc, Winter, S2'!U47*Main!$B$8+_xlfn.IFNA(VLOOKUP($A47,'EV Distribution'!$A$2:$B$11,2),0)*'EV Scenarios'!U$2</f>
        <v>3.6966848024412913E-2</v>
      </c>
      <c r="V47" s="5">
        <f>'[3]Pc, Winter, S2'!V47*Main!$B$8+_xlfn.IFNA(VLOOKUP($A47,'EV Distribution'!$A$2:$B$11,2),0)*'EV Scenarios'!V$2</f>
        <v>4.7119530507680363E-2</v>
      </c>
      <c r="W47" s="5">
        <f>'[3]Pc, Winter, S2'!W47*Main!$B$8+_xlfn.IFNA(VLOOKUP($A47,'EV Distribution'!$A$2:$B$11,2),0)*'EV Scenarios'!W$2</f>
        <v>4.7421270348797298E-2</v>
      </c>
      <c r="X47" s="5">
        <f>'[3]Pc, Winter, S2'!X47*Main!$B$8+_xlfn.IFNA(VLOOKUP($A47,'EV Distribution'!$A$2:$B$11,2),0)*'EV Scenarios'!X$2</f>
        <v>0.13472514732761487</v>
      </c>
      <c r="Y47" s="5">
        <f>'[3]Pc, Winter, S2'!Y47*Main!$B$8+_xlfn.IFNA(VLOOKUP($A47,'EV Distribution'!$A$2:$B$11,2),0)*'EV Scenarios'!Y$2</f>
        <v>0.16362425471590061</v>
      </c>
    </row>
    <row r="48" spans="1:25" x14ac:dyDescent="0.3">
      <c r="A48">
        <v>81</v>
      </c>
      <c r="B48" s="5">
        <f>'[3]Pc, Winter, S2'!B48*Main!$B$8+_xlfn.IFNA(VLOOKUP($A48,'EV Distribution'!$A$2:$B$11,2),0)*'EV Scenarios'!B$2</f>
        <v>0.11954716061815554</v>
      </c>
      <c r="C48" s="5">
        <f>'[3]Pc, Winter, S2'!C48*Main!$B$8+_xlfn.IFNA(VLOOKUP($A48,'EV Distribution'!$A$2:$B$11,2),0)*'EV Scenarios'!C$2</f>
        <v>0.12438124818729843</v>
      </c>
      <c r="D48" s="5">
        <f>'[3]Pc, Winter, S2'!D48*Main!$B$8+_xlfn.IFNA(VLOOKUP($A48,'EV Distribution'!$A$2:$B$11,2),0)*'EV Scenarios'!D$2</f>
        <v>0.11156829247519373</v>
      </c>
      <c r="E48" s="5">
        <f>'[3]Pc, Winter, S2'!E48*Main!$B$8+_xlfn.IFNA(VLOOKUP($A48,'EV Distribution'!$A$2:$B$11,2),0)*'EV Scenarios'!E$2</f>
        <v>0.1061978605125187</v>
      </c>
      <c r="F48" s="5">
        <f>'[3]Pc, Winter, S2'!F48*Main!$B$8+_xlfn.IFNA(VLOOKUP($A48,'EV Distribution'!$A$2:$B$11,2),0)*'EV Scenarios'!F$2</f>
        <v>8.7940933232869167E-2</v>
      </c>
      <c r="G48" s="5">
        <f>'[3]Pc, Winter, S2'!G48*Main!$B$8+_xlfn.IFNA(VLOOKUP($A48,'EV Distribution'!$A$2:$B$11,2),0)*'EV Scenarios'!G$2</f>
        <v>7.5135386755030092E-2</v>
      </c>
      <c r="H48" s="5">
        <f>'[3]Pc, Winter, S2'!H48*Main!$B$8+_xlfn.IFNA(VLOOKUP($A48,'EV Distribution'!$A$2:$B$11,2),0)*'EV Scenarios'!H$2</f>
        <v>9.2386951388905278E-2</v>
      </c>
      <c r="I48" s="5">
        <f>'[3]Pc, Winter, S2'!I48*Main!$B$8+_xlfn.IFNA(VLOOKUP($A48,'EV Distribution'!$A$2:$B$11,2),0)*'EV Scenarios'!I$2</f>
        <v>1.8365253420064315E-2</v>
      </c>
      <c r="J48" s="5">
        <f>'[3]Pc, Winter, S2'!J48*Main!$B$8+_xlfn.IFNA(VLOOKUP($A48,'EV Distribution'!$A$2:$B$11,2),0)*'EV Scenarios'!J$2</f>
        <v>1.6347743068557748E-2</v>
      </c>
      <c r="K48" s="5">
        <f>'[3]Pc, Winter, S2'!K48*Main!$B$8+_xlfn.IFNA(VLOOKUP($A48,'EV Distribution'!$A$2:$B$11,2),0)*'EV Scenarios'!K$2</f>
        <v>2.3538883644746676E-2</v>
      </c>
      <c r="L48" s="5">
        <f>'[3]Pc, Winter, S2'!L48*Main!$B$8+_xlfn.IFNA(VLOOKUP($A48,'EV Distribution'!$A$2:$B$11,2),0)*'EV Scenarios'!L$2</f>
        <v>1.4657145916460154E-2</v>
      </c>
      <c r="M48" s="5">
        <f>'[3]Pc, Winter, S2'!M48*Main!$B$8+_xlfn.IFNA(VLOOKUP($A48,'EV Distribution'!$A$2:$B$11,2),0)*'EV Scenarios'!M$2</f>
        <v>1.6809711090910433E-2</v>
      </c>
      <c r="N48" s="5">
        <f>'[3]Pc, Winter, S2'!N48*Main!$B$8+_xlfn.IFNA(VLOOKUP($A48,'EV Distribution'!$A$2:$B$11,2),0)*'EV Scenarios'!N$2</f>
        <v>2.512887525858017E-2</v>
      </c>
      <c r="O48" s="5">
        <f>'[3]Pc, Winter, S2'!O48*Main!$B$8+_xlfn.IFNA(VLOOKUP($A48,'EV Distribution'!$A$2:$B$11,2),0)*'EV Scenarios'!O$2</f>
        <v>4.4334174793210605E-2</v>
      </c>
      <c r="P48" s="5">
        <f>'[3]Pc, Winter, S2'!P48*Main!$B$8+_xlfn.IFNA(VLOOKUP($A48,'EV Distribution'!$A$2:$B$11,2),0)*'EV Scenarios'!P$2</f>
        <v>4.3485626306988039E-2</v>
      </c>
      <c r="Q48" s="5">
        <f>'[3]Pc, Winter, S2'!Q48*Main!$B$8+_xlfn.IFNA(VLOOKUP($A48,'EV Distribution'!$A$2:$B$11,2),0)*'EV Scenarios'!Q$2</f>
        <v>4.3340031989020339E-2</v>
      </c>
      <c r="R48" s="5">
        <f>'[3]Pc, Winter, S2'!R48*Main!$B$8+_xlfn.IFNA(VLOOKUP($A48,'EV Distribution'!$A$2:$B$11,2),0)*'EV Scenarios'!R$2</f>
        <v>2.6926685624355871E-2</v>
      </c>
      <c r="S48" s="5">
        <f>'[3]Pc, Winter, S2'!S48*Main!$B$8+_xlfn.IFNA(VLOOKUP($A48,'EV Distribution'!$A$2:$B$11,2),0)*'EV Scenarios'!S$2</f>
        <v>5.2510023766594881E-2</v>
      </c>
      <c r="T48" s="5">
        <f>'[3]Pc, Winter, S2'!T48*Main!$B$8+_xlfn.IFNA(VLOOKUP($A48,'EV Distribution'!$A$2:$B$11,2),0)*'EV Scenarios'!T$2</f>
        <v>3.1416999837365275E-2</v>
      </c>
      <c r="U48" s="5">
        <f>'[3]Pc, Winter, S2'!U48*Main!$B$8+_xlfn.IFNA(VLOOKUP($A48,'EV Distribution'!$A$2:$B$11,2),0)*'EV Scenarios'!U$2</f>
        <v>2.4736547074153292E-2</v>
      </c>
      <c r="V48" s="5">
        <f>'[3]Pc, Winter, S2'!V48*Main!$B$8+_xlfn.IFNA(VLOOKUP($A48,'EV Distribution'!$A$2:$B$11,2),0)*'EV Scenarios'!V$2</f>
        <v>3.5358191389269142E-2</v>
      </c>
      <c r="W48" s="5">
        <f>'[3]Pc, Winter, S2'!W48*Main!$B$8+_xlfn.IFNA(VLOOKUP($A48,'EV Distribution'!$A$2:$B$11,2),0)*'EV Scenarios'!W$2</f>
        <v>2.4384376030362483E-2</v>
      </c>
      <c r="X48" s="5">
        <f>'[3]Pc, Winter, S2'!X48*Main!$B$8+_xlfn.IFNA(VLOOKUP($A48,'EV Distribution'!$A$2:$B$11,2),0)*'EV Scenarios'!X$2</f>
        <v>9.4386798368209623E-2</v>
      </c>
      <c r="Y48" s="5">
        <f>'[3]Pc, Winter, S2'!Y48*Main!$B$8+_xlfn.IFNA(VLOOKUP($A48,'EV Distribution'!$A$2:$B$11,2),0)*'EV Scenarios'!Y$2</f>
        <v>0.11208677083402173</v>
      </c>
    </row>
    <row r="49" spans="1:25" x14ac:dyDescent="0.3">
      <c r="A49">
        <v>82</v>
      </c>
      <c r="B49" s="5">
        <f>'[3]Pc, Winter, S2'!B49*Main!$B$8+_xlfn.IFNA(VLOOKUP($A49,'EV Distribution'!$A$2:$B$11,2),0)*'EV Scenarios'!B$2</f>
        <v>0.19756999409032039</v>
      </c>
      <c r="C49" s="5">
        <f>'[3]Pc, Winter, S2'!C49*Main!$B$8+_xlfn.IFNA(VLOOKUP($A49,'EV Distribution'!$A$2:$B$11,2),0)*'EV Scenarios'!C$2</f>
        <v>0.20081919027229861</v>
      </c>
      <c r="D49" s="5">
        <f>'[3]Pc, Winter, S2'!D49*Main!$B$8+_xlfn.IFNA(VLOOKUP($A49,'EV Distribution'!$A$2:$B$11,2),0)*'EV Scenarios'!D$2</f>
        <v>0.18955706303383388</v>
      </c>
      <c r="E49" s="5">
        <f>'[3]Pc, Winter, S2'!E49*Main!$B$8+_xlfn.IFNA(VLOOKUP($A49,'EV Distribution'!$A$2:$B$11,2),0)*'EV Scenarios'!E$2</f>
        <v>0.18229508492189836</v>
      </c>
      <c r="F49" s="5">
        <f>'[3]Pc, Winter, S2'!F49*Main!$B$8+_xlfn.IFNA(VLOOKUP($A49,'EV Distribution'!$A$2:$B$11,2),0)*'EV Scenarios'!F$2</f>
        <v>0.16504631047823737</v>
      </c>
      <c r="G49" s="5">
        <f>'[3]Pc, Winter, S2'!G49*Main!$B$8+_xlfn.IFNA(VLOOKUP($A49,'EV Distribution'!$A$2:$B$11,2),0)*'EV Scenarios'!G$2</f>
        <v>0.1541387028815101</v>
      </c>
      <c r="H49" s="5">
        <f>'[3]Pc, Winter, S2'!H49*Main!$B$8+_xlfn.IFNA(VLOOKUP($A49,'EV Distribution'!$A$2:$B$11,2),0)*'EV Scenarios'!H$2</f>
        <v>0.17107699034244947</v>
      </c>
      <c r="I49" s="5">
        <f>'[3]Pc, Winter, S2'!I49*Main!$B$8+_xlfn.IFNA(VLOOKUP($A49,'EV Distribution'!$A$2:$B$11,2),0)*'EV Scenarios'!I$2</f>
        <v>9.9018351676682589E-2</v>
      </c>
      <c r="J49" s="5">
        <f>'[3]Pc, Winter, S2'!J49*Main!$B$8+_xlfn.IFNA(VLOOKUP($A49,'EV Distribution'!$A$2:$B$11,2),0)*'EV Scenarios'!J$2</f>
        <v>0.10254890736417768</v>
      </c>
      <c r="K49" s="5">
        <f>'[3]Pc, Winter, S2'!K49*Main!$B$8+_xlfn.IFNA(VLOOKUP($A49,'EV Distribution'!$A$2:$B$11,2),0)*'EV Scenarios'!K$2</f>
        <v>0.1192509058328908</v>
      </c>
      <c r="L49" s="5">
        <f>'[3]Pc, Winter, S2'!L49*Main!$B$8+_xlfn.IFNA(VLOOKUP($A49,'EV Distribution'!$A$2:$B$11,2),0)*'EV Scenarios'!L$2</f>
        <v>0.1109178279610967</v>
      </c>
      <c r="M49" s="5">
        <f>'[3]Pc, Winter, S2'!M49*Main!$B$8+_xlfn.IFNA(VLOOKUP($A49,'EV Distribution'!$A$2:$B$11,2),0)*'EV Scenarios'!M$2</f>
        <v>0.10858425111500374</v>
      </c>
      <c r="N49" s="5">
        <f>'[3]Pc, Winter, S2'!N49*Main!$B$8+_xlfn.IFNA(VLOOKUP($A49,'EV Distribution'!$A$2:$B$11,2),0)*'EV Scenarios'!N$2</f>
        <v>0.11060904652645345</v>
      </c>
      <c r="O49" s="5">
        <f>'[3]Pc, Winter, S2'!O49*Main!$B$8+_xlfn.IFNA(VLOOKUP($A49,'EV Distribution'!$A$2:$B$11,2),0)*'EV Scenarios'!O$2</f>
        <v>0.12258508534537507</v>
      </c>
      <c r="P49" s="5">
        <f>'[3]Pc, Winter, S2'!P49*Main!$B$8+_xlfn.IFNA(VLOOKUP($A49,'EV Distribution'!$A$2:$B$11,2),0)*'EV Scenarios'!P$2</f>
        <v>0.12111430930308396</v>
      </c>
      <c r="Q49" s="5">
        <f>'[3]Pc, Winter, S2'!Q49*Main!$B$8+_xlfn.IFNA(VLOOKUP($A49,'EV Distribution'!$A$2:$B$11,2),0)*'EV Scenarios'!Q$2</f>
        <v>0.11965159247997306</v>
      </c>
      <c r="R49" s="5">
        <f>'[3]Pc, Winter, S2'!R49*Main!$B$8+_xlfn.IFNA(VLOOKUP($A49,'EV Distribution'!$A$2:$B$11,2),0)*'EV Scenarios'!R$2</f>
        <v>9.6593120724618439E-2</v>
      </c>
      <c r="S49" s="5">
        <f>'[3]Pc, Winter, S2'!S49*Main!$B$8+_xlfn.IFNA(VLOOKUP($A49,'EV Distribution'!$A$2:$B$11,2),0)*'EV Scenarios'!S$2</f>
        <v>0.11993479047636399</v>
      </c>
      <c r="T49" s="5">
        <f>'[3]Pc, Winter, S2'!T49*Main!$B$8+_xlfn.IFNA(VLOOKUP($A49,'EV Distribution'!$A$2:$B$11,2),0)*'EV Scenarios'!T$2</f>
        <v>0.10190113743022777</v>
      </c>
      <c r="U49" s="5">
        <f>'[3]Pc, Winter, S2'!U49*Main!$B$8+_xlfn.IFNA(VLOOKUP($A49,'EV Distribution'!$A$2:$B$11,2),0)*'EV Scenarios'!U$2</f>
        <v>8.6461344607372551E-2</v>
      </c>
      <c r="V49" s="5">
        <f>'[3]Pc, Winter, S2'!V49*Main!$B$8+_xlfn.IFNA(VLOOKUP($A49,'EV Distribution'!$A$2:$B$11,2),0)*'EV Scenarios'!V$2</f>
        <v>9.4049897289788367E-2</v>
      </c>
      <c r="W49" s="5">
        <f>'[3]Pc, Winter, S2'!W49*Main!$B$8+_xlfn.IFNA(VLOOKUP($A49,'EV Distribution'!$A$2:$B$11,2),0)*'EV Scenarios'!W$2</f>
        <v>8.1795354486856847E-2</v>
      </c>
      <c r="X49" s="5">
        <f>'[3]Pc, Winter, S2'!X49*Main!$B$8+_xlfn.IFNA(VLOOKUP($A49,'EV Distribution'!$A$2:$B$11,2),0)*'EV Scenarios'!X$2</f>
        <v>0.15397883304697213</v>
      </c>
      <c r="Y49" s="5">
        <f>'[3]Pc, Winter, S2'!Y49*Main!$B$8+_xlfn.IFNA(VLOOKUP($A49,'EV Distribution'!$A$2:$B$11,2),0)*'EV Scenarios'!Y$2</f>
        <v>0.17131292074736942</v>
      </c>
    </row>
    <row r="50" spans="1:25" x14ac:dyDescent="0.3">
      <c r="A50">
        <v>83</v>
      </c>
      <c r="B50" s="5">
        <f>'[3]Pc, Winter, S2'!B50*Main!$B$8+_xlfn.IFNA(VLOOKUP($A50,'EV Distribution'!$A$2:$B$11,2),0)*'EV Scenarios'!B$2</f>
        <v>0.12061509077138896</v>
      </c>
      <c r="C50" s="5">
        <f>'[3]Pc, Winter, S2'!C50*Main!$B$8+_xlfn.IFNA(VLOOKUP($A50,'EV Distribution'!$A$2:$B$11,2),0)*'EV Scenarios'!C$2</f>
        <v>0.12514940810384709</v>
      </c>
      <c r="D50" s="5">
        <f>'[3]Pc, Winter, S2'!D50*Main!$B$8+_xlfn.IFNA(VLOOKUP($A50,'EV Distribution'!$A$2:$B$11,2),0)*'EV Scenarios'!D$2</f>
        <v>0.11232966575750333</v>
      </c>
      <c r="E50" s="5">
        <f>'[3]Pc, Winter, S2'!E50*Main!$B$8+_xlfn.IFNA(VLOOKUP($A50,'EV Distribution'!$A$2:$B$11,2),0)*'EV Scenarios'!E$2</f>
        <v>0.10702081347848813</v>
      </c>
      <c r="F50" s="5">
        <f>'[3]Pc, Winter, S2'!F50*Main!$B$8+_xlfn.IFNA(VLOOKUP($A50,'EV Distribution'!$A$2:$B$11,2),0)*'EV Scenarios'!F$2</f>
        <v>8.8811324845222653E-2</v>
      </c>
      <c r="G50" s="5">
        <f>'[3]Pc, Winter, S2'!G50*Main!$B$8+_xlfn.IFNA(VLOOKUP($A50,'EV Distribution'!$A$2:$B$11,2),0)*'EV Scenarios'!G$2</f>
        <v>7.6022333956164936E-2</v>
      </c>
      <c r="H50" s="5">
        <f>'[3]Pc, Winter, S2'!H50*Main!$B$8+_xlfn.IFNA(VLOOKUP($A50,'EV Distribution'!$A$2:$B$11,2),0)*'EV Scenarios'!H$2</f>
        <v>9.3280378985627604E-2</v>
      </c>
      <c r="I50" s="5">
        <f>'[3]Pc, Winter, S2'!I50*Main!$B$8+_xlfn.IFNA(VLOOKUP($A50,'EV Distribution'!$A$2:$B$11,2),0)*'EV Scenarios'!I$2</f>
        <v>1.9231313275002951E-2</v>
      </c>
      <c r="J50" s="5">
        <f>'[3]Pc, Winter, S2'!J50*Main!$B$8+_xlfn.IFNA(VLOOKUP($A50,'EV Distribution'!$A$2:$B$11,2),0)*'EV Scenarios'!J$2</f>
        <v>1.7075543477627648E-2</v>
      </c>
      <c r="K50" s="5">
        <f>'[3]Pc, Winter, S2'!K50*Main!$B$8+_xlfn.IFNA(VLOOKUP($A50,'EV Distribution'!$A$2:$B$11,2),0)*'EV Scenarios'!K$2</f>
        <v>2.4218677346422388E-2</v>
      </c>
      <c r="L50" s="5">
        <f>'[3]Pc, Winter, S2'!L50*Main!$B$8+_xlfn.IFNA(VLOOKUP($A50,'EV Distribution'!$A$2:$B$11,2),0)*'EV Scenarios'!L$2</f>
        <v>1.5220489156542564E-2</v>
      </c>
      <c r="M50" s="5">
        <f>'[3]Pc, Winter, S2'!M50*Main!$B$8+_xlfn.IFNA(VLOOKUP($A50,'EV Distribution'!$A$2:$B$11,2),0)*'EV Scenarios'!M$2</f>
        <v>1.7144695265975337E-2</v>
      </c>
      <c r="N50" s="5">
        <f>'[3]Pc, Winter, S2'!N50*Main!$B$8+_xlfn.IFNA(VLOOKUP($A50,'EV Distribution'!$A$2:$B$11,2),0)*'EV Scenarios'!N$2</f>
        <v>2.5438025515031274E-2</v>
      </c>
      <c r="O50" s="5">
        <f>'[3]Pc, Winter, S2'!O50*Main!$B$8+_xlfn.IFNA(VLOOKUP($A50,'EV Distribution'!$A$2:$B$11,2),0)*'EV Scenarios'!O$2</f>
        <v>4.4658098142475018E-2</v>
      </c>
      <c r="P50" s="5">
        <f>'[3]Pc, Winter, S2'!P50*Main!$B$8+_xlfn.IFNA(VLOOKUP($A50,'EV Distribution'!$A$2:$B$11,2),0)*'EV Scenarios'!P$2</f>
        <v>4.3924854645026948E-2</v>
      </c>
      <c r="Q50" s="5">
        <f>'[3]Pc, Winter, S2'!Q50*Main!$B$8+_xlfn.IFNA(VLOOKUP($A50,'EV Distribution'!$A$2:$B$11,2),0)*'EV Scenarios'!Q$2</f>
        <v>4.3912490212173513E-2</v>
      </c>
      <c r="R50" s="5">
        <f>'[3]Pc, Winter, S2'!R50*Main!$B$8+_xlfn.IFNA(VLOOKUP($A50,'EV Distribution'!$A$2:$B$11,2),0)*'EV Scenarios'!R$2</f>
        <v>2.7515559758737512E-2</v>
      </c>
      <c r="S50" s="5">
        <f>'[3]Pc, Winter, S2'!S50*Main!$B$8+_xlfn.IFNA(VLOOKUP($A50,'EV Distribution'!$A$2:$B$11,2),0)*'EV Scenarios'!S$2</f>
        <v>5.3154305180975144E-2</v>
      </c>
      <c r="T50" s="5">
        <f>'[3]Pc, Winter, S2'!T50*Main!$B$8+_xlfn.IFNA(VLOOKUP($A50,'EV Distribution'!$A$2:$B$11,2),0)*'EV Scenarios'!T$2</f>
        <v>3.2211893686885373E-2</v>
      </c>
      <c r="U50" s="5">
        <f>'[3]Pc, Winter, S2'!U50*Main!$B$8+_xlfn.IFNA(VLOOKUP($A50,'EV Distribution'!$A$2:$B$11,2),0)*'EV Scenarios'!U$2</f>
        <v>2.4415637311924712E-2</v>
      </c>
      <c r="V50" s="5">
        <f>'[3]Pc, Winter, S2'!V50*Main!$B$8+_xlfn.IFNA(VLOOKUP($A50,'EV Distribution'!$A$2:$B$11,2),0)*'EV Scenarios'!V$2</f>
        <v>3.466379758455275E-2</v>
      </c>
      <c r="W50" s="5">
        <f>'[3]Pc, Winter, S2'!W50*Main!$B$8+_xlfn.IFNA(VLOOKUP($A50,'EV Distribution'!$A$2:$B$11,2),0)*'EV Scenarios'!W$2</f>
        <v>2.3589565753604162E-2</v>
      </c>
      <c r="X50" s="5">
        <f>'[3]Pc, Winter, S2'!X50*Main!$B$8+_xlfn.IFNA(VLOOKUP($A50,'EV Distribution'!$A$2:$B$11,2),0)*'EV Scenarios'!X$2</f>
        <v>9.4284863560257851E-2</v>
      </c>
      <c r="Y50" s="5">
        <f>'[3]Pc, Winter, S2'!Y50*Main!$B$8+_xlfn.IFNA(VLOOKUP($A50,'EV Distribution'!$A$2:$B$11,2),0)*'EV Scenarios'!Y$2</f>
        <v>0.11254083216842696</v>
      </c>
    </row>
    <row r="51" spans="1:25" x14ac:dyDescent="0.3">
      <c r="A51">
        <v>87</v>
      </c>
      <c r="B51" s="5">
        <f>'[3]Pc, Winter, S2'!B51*Main!$B$8+_xlfn.IFNA(VLOOKUP($A51,'EV Distribution'!$A$2:$B$11,2),0)*'EV Scenarios'!B$2</f>
        <v>0.1197862608285491</v>
      </c>
      <c r="C51" s="5">
        <f>'[3]Pc, Winter, S2'!C51*Main!$B$8+_xlfn.IFNA(VLOOKUP($A51,'EV Distribution'!$A$2:$B$11,2),0)*'EV Scenarios'!C$2</f>
        <v>0.12442189698510642</v>
      </c>
      <c r="D51" s="5">
        <f>'[3]Pc, Winter, S2'!D51*Main!$B$8+_xlfn.IFNA(VLOOKUP($A51,'EV Distribution'!$A$2:$B$11,2),0)*'EV Scenarios'!D$2</f>
        <v>0.11123000191621429</v>
      </c>
      <c r="E51" s="5">
        <f>'[3]Pc, Winter, S2'!E51*Main!$B$8+_xlfn.IFNA(VLOOKUP($A51,'EV Distribution'!$A$2:$B$11,2),0)*'EV Scenarios'!E$2</f>
        <v>0.10583343476388563</v>
      </c>
      <c r="F51" s="5">
        <f>'[3]Pc, Winter, S2'!F51*Main!$B$8+_xlfn.IFNA(VLOOKUP($A51,'EV Distribution'!$A$2:$B$11,2),0)*'EV Scenarios'!F$2</f>
        <v>8.7765308872748013E-2</v>
      </c>
      <c r="G51" s="5">
        <f>'[3]Pc, Winter, S2'!G51*Main!$B$8+_xlfn.IFNA(VLOOKUP($A51,'EV Distribution'!$A$2:$B$11,2),0)*'EV Scenarios'!G$2</f>
        <v>7.5041966725769016E-2</v>
      </c>
      <c r="H51" s="5">
        <f>'[3]Pc, Winter, S2'!H51*Main!$B$8+_xlfn.IFNA(VLOOKUP($A51,'EV Distribution'!$A$2:$B$11,2),0)*'EV Scenarios'!H$2</f>
        <v>9.2348054404757698E-2</v>
      </c>
      <c r="I51" s="5">
        <f>'[3]Pc, Winter, S2'!I51*Main!$B$8+_xlfn.IFNA(VLOOKUP($A51,'EV Distribution'!$A$2:$B$11,2),0)*'EV Scenarios'!I$2</f>
        <v>1.8382420609511448E-2</v>
      </c>
      <c r="J51" s="5">
        <f>'[3]Pc, Winter, S2'!J51*Main!$B$8+_xlfn.IFNA(VLOOKUP($A51,'EV Distribution'!$A$2:$B$11,2),0)*'EV Scenarios'!J$2</f>
        <v>1.6871520742398317E-2</v>
      </c>
      <c r="K51" s="5">
        <f>'[3]Pc, Winter, S2'!K51*Main!$B$8+_xlfn.IFNA(VLOOKUP($A51,'EV Distribution'!$A$2:$B$11,2),0)*'EV Scenarios'!K$2</f>
        <v>2.442740090339568E-2</v>
      </c>
      <c r="L51" s="5">
        <f>'[3]Pc, Winter, S2'!L51*Main!$B$8+_xlfn.IFNA(VLOOKUP($A51,'EV Distribution'!$A$2:$B$11,2),0)*'EV Scenarios'!L$2</f>
        <v>1.5284989503677918E-2</v>
      </c>
      <c r="M51" s="5">
        <f>'[3]Pc, Winter, S2'!M51*Main!$B$8+_xlfn.IFNA(VLOOKUP($A51,'EV Distribution'!$A$2:$B$11,2),0)*'EV Scenarios'!M$2</f>
        <v>1.7302450542335382E-2</v>
      </c>
      <c r="N51" s="5">
        <f>'[3]Pc, Winter, S2'!N51*Main!$B$8+_xlfn.IFNA(VLOOKUP($A51,'EV Distribution'!$A$2:$B$11,2),0)*'EV Scenarios'!N$2</f>
        <v>2.5176872907388289E-2</v>
      </c>
      <c r="O51" s="5">
        <f>'[3]Pc, Winter, S2'!O51*Main!$B$8+_xlfn.IFNA(VLOOKUP($A51,'EV Distribution'!$A$2:$B$11,2),0)*'EV Scenarios'!O$2</f>
        <v>4.4415785932789512E-2</v>
      </c>
      <c r="P51" s="5">
        <f>'[3]Pc, Winter, S2'!P51*Main!$B$8+_xlfn.IFNA(VLOOKUP($A51,'EV Distribution'!$A$2:$B$11,2),0)*'EV Scenarios'!P$2</f>
        <v>4.3679254168599045E-2</v>
      </c>
      <c r="Q51" s="5">
        <f>'[3]Pc, Winter, S2'!Q51*Main!$B$8+_xlfn.IFNA(VLOOKUP($A51,'EV Distribution'!$A$2:$B$11,2),0)*'EV Scenarios'!Q$2</f>
        <v>4.3839157451410198E-2</v>
      </c>
      <c r="R51" s="5">
        <f>'[3]Pc, Winter, S2'!R51*Main!$B$8+_xlfn.IFNA(VLOOKUP($A51,'EV Distribution'!$A$2:$B$11,2),0)*'EV Scenarios'!R$2</f>
        <v>2.7731805156483557E-2</v>
      </c>
      <c r="S51" s="5">
        <f>'[3]Pc, Winter, S2'!S51*Main!$B$8+_xlfn.IFNA(VLOOKUP($A51,'EV Distribution'!$A$2:$B$11,2),0)*'EV Scenarios'!S$2</f>
        <v>5.3396991714813942E-2</v>
      </c>
      <c r="T51" s="5">
        <f>'[3]Pc, Winter, S2'!T51*Main!$B$8+_xlfn.IFNA(VLOOKUP($A51,'EV Distribution'!$A$2:$B$11,2),0)*'EV Scenarios'!T$2</f>
        <v>3.3006619222032102E-2</v>
      </c>
      <c r="U51" s="5">
        <f>'[3]Pc, Winter, S2'!U51*Main!$B$8+_xlfn.IFNA(VLOOKUP($A51,'EV Distribution'!$A$2:$B$11,2),0)*'EV Scenarios'!U$2</f>
        <v>2.5448308526060108E-2</v>
      </c>
      <c r="V51" s="5">
        <f>'[3]Pc, Winter, S2'!V51*Main!$B$8+_xlfn.IFNA(VLOOKUP($A51,'EV Distribution'!$A$2:$B$11,2),0)*'EV Scenarios'!V$2</f>
        <v>3.5898846670015146E-2</v>
      </c>
      <c r="W51" s="5">
        <f>'[3]Pc, Winter, S2'!W51*Main!$B$8+_xlfn.IFNA(VLOOKUP($A51,'EV Distribution'!$A$2:$B$11,2),0)*'EV Scenarios'!W$2</f>
        <v>2.4683263785436827E-2</v>
      </c>
      <c r="X51" s="5">
        <f>'[3]Pc, Winter, S2'!X51*Main!$B$8+_xlfn.IFNA(VLOOKUP($A51,'EV Distribution'!$A$2:$B$11,2),0)*'EV Scenarios'!X$2</f>
        <v>9.4964330276197786E-2</v>
      </c>
      <c r="Y51" s="5">
        <f>'[3]Pc, Winter, S2'!Y51*Main!$B$8+_xlfn.IFNA(VLOOKUP($A51,'EV Distribution'!$A$2:$B$11,2),0)*'EV Scenarios'!Y$2</f>
        <v>0.11248050519955649</v>
      </c>
    </row>
    <row r="52" spans="1:25" x14ac:dyDescent="0.3">
      <c r="A52">
        <v>90</v>
      </c>
      <c r="B52" s="5">
        <f>'[3]Pc, Winter, S2'!B52*Main!$B$8+_xlfn.IFNA(VLOOKUP($A52,'EV Distribution'!$A$2:$B$11,2),0)*'EV Scenarios'!B$2</f>
        <v>0.1181015832716053</v>
      </c>
      <c r="C52" s="5">
        <f>'[3]Pc, Winter, S2'!C52*Main!$B$8+_xlfn.IFNA(VLOOKUP($A52,'EV Distribution'!$A$2:$B$11,2),0)*'EV Scenarios'!C$2</f>
        <v>0.12290705009196269</v>
      </c>
      <c r="D52" s="5">
        <f>'[3]Pc, Winter, S2'!D52*Main!$B$8+_xlfn.IFNA(VLOOKUP($A52,'EV Distribution'!$A$2:$B$11,2),0)*'EV Scenarios'!D$2</f>
        <v>0.11010704757350916</v>
      </c>
      <c r="E52" s="5">
        <f>'[3]Pc, Winter, S2'!E52*Main!$B$8+_xlfn.IFNA(VLOOKUP($A52,'EV Distribution'!$A$2:$B$11,2),0)*'EV Scenarios'!E$2</f>
        <v>0.10479482783817659</v>
      </c>
      <c r="F52" s="5">
        <f>'[3]Pc, Winter, S2'!F52*Main!$B$8+_xlfn.IFNA(VLOOKUP($A52,'EV Distribution'!$A$2:$B$11,2),0)*'EV Scenarios'!F$2</f>
        <v>8.6576445134455393E-2</v>
      </c>
      <c r="G52" s="5">
        <f>'[3]Pc, Winter, S2'!G52*Main!$B$8+_xlfn.IFNA(VLOOKUP($A52,'EV Distribution'!$A$2:$B$11,2),0)*'EV Scenarios'!G$2</f>
        <v>7.3791796230248397E-2</v>
      </c>
      <c r="H52" s="5">
        <f>'[3]Pc, Winter, S2'!H52*Main!$B$8+_xlfn.IFNA(VLOOKUP($A52,'EV Distribution'!$A$2:$B$11,2),0)*'EV Scenarios'!H$2</f>
        <v>9.0992628398960551E-2</v>
      </c>
      <c r="I52" s="5">
        <f>'[3]Pc, Winter, S2'!I52*Main!$B$8+_xlfn.IFNA(VLOOKUP($A52,'EV Distribution'!$A$2:$B$11,2),0)*'EV Scenarios'!I$2</f>
        <v>1.6969036016781725E-2</v>
      </c>
      <c r="J52" s="5">
        <f>'[3]Pc, Winter, S2'!J52*Main!$B$8+_xlfn.IFNA(VLOOKUP($A52,'EV Distribution'!$A$2:$B$11,2),0)*'EV Scenarios'!J$2</f>
        <v>1.4795022811492016E-2</v>
      </c>
      <c r="K52" s="5">
        <f>'[3]Pc, Winter, S2'!K52*Main!$B$8+_xlfn.IFNA(VLOOKUP($A52,'EV Distribution'!$A$2:$B$11,2),0)*'EV Scenarios'!K$2</f>
        <v>2.1878859760315866E-2</v>
      </c>
      <c r="L52" s="5">
        <f>'[3]Pc, Winter, S2'!L52*Main!$B$8+_xlfn.IFNA(VLOOKUP($A52,'EV Distribution'!$A$2:$B$11,2),0)*'EV Scenarios'!L$2</f>
        <v>1.28694094102549E-2</v>
      </c>
      <c r="M52" s="5">
        <f>'[3]Pc, Winter, S2'!M52*Main!$B$8+_xlfn.IFNA(VLOOKUP($A52,'EV Distribution'!$A$2:$B$11,2),0)*'EV Scenarios'!M$2</f>
        <v>1.4808329877797774E-2</v>
      </c>
      <c r="N52" s="5">
        <f>'[3]Pc, Winter, S2'!N52*Main!$B$8+_xlfn.IFNA(VLOOKUP($A52,'EV Distribution'!$A$2:$B$11,2),0)*'EV Scenarios'!N$2</f>
        <v>2.3107726165181735E-2</v>
      </c>
      <c r="O52" s="5">
        <f>'[3]Pc, Winter, S2'!O52*Main!$B$8+_xlfn.IFNA(VLOOKUP($A52,'EV Distribution'!$A$2:$B$11,2),0)*'EV Scenarios'!O$2</f>
        <v>4.2352815685218509E-2</v>
      </c>
      <c r="P52" s="5">
        <f>'[3]Pc, Winter, S2'!P52*Main!$B$8+_xlfn.IFNA(VLOOKUP($A52,'EV Distribution'!$A$2:$B$11,2),0)*'EV Scenarios'!P$2</f>
        <v>4.1650895025116041E-2</v>
      </c>
      <c r="Q52" s="5">
        <f>'[3]Pc, Winter, S2'!Q52*Main!$B$8+_xlfn.IFNA(VLOOKUP($A52,'EV Distribution'!$A$2:$B$11,2),0)*'EV Scenarios'!Q$2</f>
        <v>4.1648123342695305E-2</v>
      </c>
      <c r="R52" s="5">
        <f>'[3]Pc, Winter, S2'!R52*Main!$B$8+_xlfn.IFNA(VLOOKUP($A52,'EV Distribution'!$A$2:$B$11,2),0)*'EV Scenarios'!R$2</f>
        <v>2.5259360811767367E-2</v>
      </c>
      <c r="S52" s="5">
        <f>'[3]Pc, Winter, S2'!S52*Main!$B$8+_xlfn.IFNA(VLOOKUP($A52,'EV Distribution'!$A$2:$B$11,2),0)*'EV Scenarios'!S$2</f>
        <v>5.0732359531458979E-2</v>
      </c>
      <c r="T52" s="5">
        <f>'[3]Pc, Winter, S2'!T52*Main!$B$8+_xlfn.IFNA(VLOOKUP($A52,'EV Distribution'!$A$2:$B$11,2),0)*'EV Scenarios'!T$2</f>
        <v>2.9495914807789514E-2</v>
      </c>
      <c r="U52" s="5">
        <f>'[3]Pc, Winter, S2'!U52*Main!$B$8+_xlfn.IFNA(VLOOKUP($A52,'EV Distribution'!$A$2:$B$11,2),0)*'EV Scenarios'!U$2</f>
        <v>2.1635241950667732E-2</v>
      </c>
      <c r="V52" s="5">
        <f>'[3]Pc, Winter, S2'!V52*Main!$B$8+_xlfn.IFNA(VLOOKUP($A52,'EV Distribution'!$A$2:$B$11,2),0)*'EV Scenarios'!V$2</f>
        <v>3.1932354822402843E-2</v>
      </c>
      <c r="W52" s="5">
        <f>'[3]Pc, Winter, S2'!W52*Main!$B$8+_xlfn.IFNA(VLOOKUP($A52,'EV Distribution'!$A$2:$B$11,2),0)*'EV Scenarios'!W$2</f>
        <v>2.0976661603242269E-2</v>
      </c>
      <c r="X52" s="5">
        <f>'[3]Pc, Winter, S2'!X52*Main!$B$8+_xlfn.IFNA(VLOOKUP($A52,'EV Distribution'!$A$2:$B$11,2),0)*'EV Scenarios'!X$2</f>
        <v>9.1756120687559006E-2</v>
      </c>
      <c r="Y52" s="5">
        <f>'[3]Pc, Winter, S2'!Y52*Main!$B$8+_xlfn.IFNA(VLOOKUP($A52,'EV Distribution'!$A$2:$B$11,2),0)*'EV Scenarios'!Y$2</f>
        <v>0.11020500824992625</v>
      </c>
    </row>
    <row r="53" spans="1:25" x14ac:dyDescent="0.3">
      <c r="A53">
        <v>91</v>
      </c>
      <c r="B53" s="5">
        <f>'[3]Pc, Winter, S2'!B53*Main!$B$8+_xlfn.IFNA(VLOOKUP($A53,'EV Distribution'!$A$2:$B$11,2),0)*'EV Scenarios'!B$2</f>
        <v>0.16730879351833058</v>
      </c>
      <c r="C53" s="5">
        <f>'[3]Pc, Winter, S2'!C53*Main!$B$8+_xlfn.IFNA(VLOOKUP($A53,'EV Distribution'!$A$2:$B$11,2),0)*'EV Scenarios'!C$2</f>
        <v>0.17480025851223843</v>
      </c>
      <c r="D53" s="5">
        <f>'[3]Pc, Winter, S2'!D53*Main!$B$8+_xlfn.IFNA(VLOOKUP($A53,'EV Distribution'!$A$2:$B$11,2),0)*'EV Scenarios'!D$2</f>
        <v>0.16196506397133881</v>
      </c>
      <c r="E53" s="5">
        <f>'[3]Pc, Winter, S2'!E53*Main!$B$8+_xlfn.IFNA(VLOOKUP($A53,'EV Distribution'!$A$2:$B$11,2),0)*'EV Scenarios'!E$2</f>
        <v>0.15881410686329264</v>
      </c>
      <c r="F53" s="5">
        <f>'[3]Pc, Winter, S2'!F53*Main!$B$8+_xlfn.IFNA(VLOOKUP($A53,'EV Distribution'!$A$2:$B$11,2),0)*'EV Scenarios'!F$2</f>
        <v>0.13769518184918084</v>
      </c>
      <c r="G53" s="5">
        <f>'[3]Pc, Winter, S2'!G53*Main!$B$8+_xlfn.IFNA(VLOOKUP($A53,'EV Distribution'!$A$2:$B$11,2),0)*'EV Scenarios'!G$2</f>
        <v>0.12576318492368321</v>
      </c>
      <c r="H53" s="5">
        <f>'[3]Pc, Winter, S2'!H53*Main!$B$8+_xlfn.IFNA(VLOOKUP($A53,'EV Distribution'!$A$2:$B$11,2),0)*'EV Scenarios'!H$2</f>
        <v>0.14245050075108173</v>
      </c>
      <c r="I53" s="5">
        <f>'[3]Pc, Winter, S2'!I53*Main!$B$8+_xlfn.IFNA(VLOOKUP($A53,'EV Distribution'!$A$2:$B$11,2),0)*'EV Scenarios'!I$2</f>
        <v>6.7668363410933449E-2</v>
      </c>
      <c r="J53" s="5">
        <f>'[3]Pc, Winter, S2'!J53*Main!$B$8+_xlfn.IFNA(VLOOKUP($A53,'EV Distribution'!$A$2:$B$11,2),0)*'EV Scenarios'!J$2</f>
        <v>7.9204734410058236E-2</v>
      </c>
      <c r="K53" s="5">
        <f>'[3]Pc, Winter, S2'!K53*Main!$B$8+_xlfn.IFNA(VLOOKUP($A53,'EV Distribution'!$A$2:$B$11,2),0)*'EV Scenarios'!K$2</f>
        <v>8.9565269994650296E-2</v>
      </c>
      <c r="L53" s="5">
        <f>'[3]Pc, Winter, S2'!L53*Main!$B$8+_xlfn.IFNA(VLOOKUP($A53,'EV Distribution'!$A$2:$B$11,2),0)*'EV Scenarios'!L$2</f>
        <v>7.7843647124916412E-2</v>
      </c>
      <c r="M53" s="5">
        <f>'[3]Pc, Winter, S2'!M53*Main!$B$8+_xlfn.IFNA(VLOOKUP($A53,'EV Distribution'!$A$2:$B$11,2),0)*'EV Scenarios'!M$2</f>
        <v>8.2050575429111594E-2</v>
      </c>
      <c r="N53" s="5">
        <f>'[3]Pc, Winter, S2'!N53*Main!$B$8+_xlfn.IFNA(VLOOKUP($A53,'EV Distribution'!$A$2:$B$11,2),0)*'EV Scenarios'!N$2</f>
        <v>6.0363063377345413E-2</v>
      </c>
      <c r="O53" s="5">
        <f>'[3]Pc, Winter, S2'!O53*Main!$B$8+_xlfn.IFNA(VLOOKUP($A53,'EV Distribution'!$A$2:$B$11,2),0)*'EV Scenarios'!O$2</f>
        <v>5.849049741024015E-2</v>
      </c>
      <c r="P53" s="5">
        <f>'[3]Pc, Winter, S2'!P53*Main!$B$8+_xlfn.IFNA(VLOOKUP($A53,'EV Distribution'!$A$2:$B$11,2),0)*'EV Scenarios'!P$2</f>
        <v>5.2885098071955391E-2</v>
      </c>
      <c r="Q53" s="5">
        <f>'[3]Pc, Winter, S2'!Q53*Main!$B$8+_xlfn.IFNA(VLOOKUP($A53,'EV Distribution'!$A$2:$B$11,2),0)*'EV Scenarios'!Q$2</f>
        <v>4.8910314648670447E-2</v>
      </c>
      <c r="R53" s="5">
        <f>'[3]Pc, Winter, S2'!R53*Main!$B$8+_xlfn.IFNA(VLOOKUP($A53,'EV Distribution'!$A$2:$B$11,2),0)*'EV Scenarios'!R$2</f>
        <v>3.444982615810617E-2</v>
      </c>
      <c r="S53" s="5">
        <f>'[3]Pc, Winter, S2'!S53*Main!$B$8+_xlfn.IFNA(VLOOKUP($A53,'EV Distribution'!$A$2:$B$11,2),0)*'EV Scenarios'!S$2</f>
        <v>6.1752469325274374E-2</v>
      </c>
      <c r="T53" s="5">
        <f>'[3]Pc, Winter, S2'!T53*Main!$B$8+_xlfn.IFNA(VLOOKUP($A53,'EV Distribution'!$A$2:$B$11,2),0)*'EV Scenarios'!T$2</f>
        <v>3.7164970169272678E-2</v>
      </c>
      <c r="U53" s="5">
        <f>'[3]Pc, Winter, S2'!U53*Main!$B$8+_xlfn.IFNA(VLOOKUP($A53,'EV Distribution'!$A$2:$B$11,2),0)*'EV Scenarios'!U$2</f>
        <v>3.0685768506165924E-2</v>
      </c>
      <c r="V53" s="5">
        <f>'[3]Pc, Winter, S2'!V53*Main!$B$8+_xlfn.IFNA(VLOOKUP($A53,'EV Distribution'!$A$2:$B$11,2),0)*'EV Scenarios'!V$2</f>
        <v>3.87880561048108E-2</v>
      </c>
      <c r="W53" s="5">
        <f>'[3]Pc, Winter, S2'!W53*Main!$B$8+_xlfn.IFNA(VLOOKUP($A53,'EV Distribution'!$A$2:$B$11,2),0)*'EV Scenarios'!W$2</f>
        <v>3.0543940460767249E-2</v>
      </c>
      <c r="X53" s="5">
        <f>'[3]Pc, Winter, S2'!X53*Main!$B$8+_xlfn.IFNA(VLOOKUP($A53,'EV Distribution'!$A$2:$B$11,2),0)*'EV Scenarios'!X$2</f>
        <v>9.7358189925718874E-2</v>
      </c>
      <c r="Y53" s="5">
        <f>'[3]Pc, Winter, S2'!Y53*Main!$B$8+_xlfn.IFNA(VLOOKUP($A53,'EV Distribution'!$A$2:$B$11,2),0)*'EV Scenarios'!Y$2</f>
        <v>0.11935183634169225</v>
      </c>
    </row>
    <row r="54" spans="1:25" x14ac:dyDescent="0.3">
      <c r="A54">
        <v>94</v>
      </c>
      <c r="B54" s="5">
        <f>'[3]Pc, Winter, S2'!B54*Main!$B$8+_xlfn.IFNA(VLOOKUP($A54,'EV Distribution'!$A$2:$B$11,2),0)*'EV Scenarios'!B$2</f>
        <v>0.12359946971140646</v>
      </c>
      <c r="C54" s="5">
        <f>'[3]Pc, Winter, S2'!C54*Main!$B$8+_xlfn.IFNA(VLOOKUP($A54,'EV Distribution'!$A$2:$B$11,2),0)*'EV Scenarios'!C$2</f>
        <v>0.12775506246323068</v>
      </c>
      <c r="D54" s="5">
        <f>'[3]Pc, Winter, S2'!D54*Main!$B$8+_xlfn.IFNA(VLOOKUP($A54,'EV Distribution'!$A$2:$B$11,2),0)*'EV Scenarios'!D$2</f>
        <v>0.11670151764312406</v>
      </c>
      <c r="E54" s="5">
        <f>'[3]Pc, Winter, S2'!E54*Main!$B$8+_xlfn.IFNA(VLOOKUP($A54,'EV Distribution'!$A$2:$B$11,2),0)*'EV Scenarios'!E$2</f>
        <v>0.11060050808421841</v>
      </c>
      <c r="F54" s="5">
        <f>'[3]Pc, Winter, S2'!F54*Main!$B$8+_xlfn.IFNA(VLOOKUP($A54,'EV Distribution'!$A$2:$B$11,2),0)*'EV Scenarios'!F$2</f>
        <v>9.184471161250099E-2</v>
      </c>
      <c r="G54" s="5">
        <f>'[3]Pc, Winter, S2'!G54*Main!$B$8+_xlfn.IFNA(VLOOKUP($A54,'EV Distribution'!$A$2:$B$11,2),0)*'EV Scenarios'!G$2</f>
        <v>8.0726872934751392E-2</v>
      </c>
      <c r="H54" s="5">
        <f>'[3]Pc, Winter, S2'!H54*Main!$B$8+_xlfn.IFNA(VLOOKUP($A54,'EV Distribution'!$A$2:$B$11,2),0)*'EV Scenarios'!H$2</f>
        <v>9.7752043047935847E-2</v>
      </c>
      <c r="I54" s="5">
        <f>'[3]Pc, Winter, S2'!I54*Main!$B$8+_xlfn.IFNA(VLOOKUP($A54,'EV Distribution'!$A$2:$B$11,2),0)*'EV Scenarios'!I$2</f>
        <v>2.5773950699566322E-2</v>
      </c>
      <c r="J54" s="5">
        <f>'[3]Pc, Winter, S2'!J54*Main!$B$8+_xlfn.IFNA(VLOOKUP($A54,'EV Distribution'!$A$2:$B$11,2),0)*'EV Scenarios'!J$2</f>
        <v>2.6780522778597281E-2</v>
      </c>
      <c r="K54" s="5">
        <f>'[3]Pc, Winter, S2'!K54*Main!$B$8+_xlfn.IFNA(VLOOKUP($A54,'EV Distribution'!$A$2:$B$11,2),0)*'EV Scenarios'!K$2</f>
        <v>3.2581008215561327E-2</v>
      </c>
      <c r="L54" s="5">
        <f>'[3]Pc, Winter, S2'!L54*Main!$B$8+_xlfn.IFNA(VLOOKUP($A54,'EV Distribution'!$A$2:$B$11,2),0)*'EV Scenarios'!L$2</f>
        <v>2.1167231750309774E-2</v>
      </c>
      <c r="M54" s="5">
        <f>'[3]Pc, Winter, S2'!M54*Main!$B$8+_xlfn.IFNA(VLOOKUP($A54,'EV Distribution'!$A$2:$B$11,2),0)*'EV Scenarios'!M$2</f>
        <v>2.0066960942392416E-2</v>
      </c>
      <c r="N54" s="5">
        <f>'[3]Pc, Winter, S2'!N54*Main!$B$8+_xlfn.IFNA(VLOOKUP($A54,'EV Distribution'!$A$2:$B$11,2),0)*'EV Scenarios'!N$2</f>
        <v>2.4533402382567265E-2</v>
      </c>
      <c r="O54" s="5">
        <f>'[3]Pc, Winter, S2'!O54*Main!$B$8+_xlfn.IFNA(VLOOKUP($A54,'EV Distribution'!$A$2:$B$11,2),0)*'EV Scenarios'!O$2</f>
        <v>4.4883358878845092E-2</v>
      </c>
      <c r="P54" s="5">
        <f>'[3]Pc, Winter, S2'!P54*Main!$B$8+_xlfn.IFNA(VLOOKUP($A54,'EV Distribution'!$A$2:$B$11,2),0)*'EV Scenarios'!P$2</f>
        <v>4.3699244714774606E-2</v>
      </c>
      <c r="Q54" s="5">
        <f>'[3]Pc, Winter, S2'!Q54*Main!$B$8+_xlfn.IFNA(VLOOKUP($A54,'EV Distribution'!$A$2:$B$11,2),0)*'EV Scenarios'!Q$2</f>
        <v>4.5635312013983957E-2</v>
      </c>
      <c r="R54" s="5">
        <f>'[3]Pc, Winter, S2'!R54*Main!$B$8+_xlfn.IFNA(VLOOKUP($A54,'EV Distribution'!$A$2:$B$11,2),0)*'EV Scenarios'!R$2</f>
        <v>3.0905013537408543E-2</v>
      </c>
      <c r="S54" s="5">
        <f>'[3]Pc, Winter, S2'!S54*Main!$B$8+_xlfn.IFNA(VLOOKUP($A54,'EV Distribution'!$A$2:$B$11,2),0)*'EV Scenarios'!S$2</f>
        <v>6.0354250851108293E-2</v>
      </c>
      <c r="T54" s="5">
        <f>'[3]Pc, Winter, S2'!T54*Main!$B$8+_xlfn.IFNA(VLOOKUP($A54,'EV Distribution'!$A$2:$B$11,2),0)*'EV Scenarios'!T$2</f>
        <v>3.8981823016585045E-2</v>
      </c>
      <c r="U54" s="5">
        <f>'[3]Pc, Winter, S2'!U54*Main!$B$8+_xlfn.IFNA(VLOOKUP($A54,'EV Distribution'!$A$2:$B$11,2),0)*'EV Scenarios'!U$2</f>
        <v>3.0801883507862286E-2</v>
      </c>
      <c r="V54" s="5">
        <f>'[3]Pc, Winter, S2'!V54*Main!$B$8+_xlfn.IFNA(VLOOKUP($A54,'EV Distribution'!$A$2:$B$11,2),0)*'EV Scenarios'!V$2</f>
        <v>4.1272259078667099E-2</v>
      </c>
      <c r="W54" s="5">
        <f>'[3]Pc, Winter, S2'!W54*Main!$B$8+_xlfn.IFNA(VLOOKUP($A54,'EV Distribution'!$A$2:$B$11,2),0)*'EV Scenarios'!W$2</f>
        <v>2.994508055020258E-2</v>
      </c>
      <c r="X54" s="5">
        <f>'[3]Pc, Winter, S2'!X54*Main!$B$8+_xlfn.IFNA(VLOOKUP($A54,'EV Distribution'!$A$2:$B$11,2),0)*'EV Scenarios'!X$2</f>
        <v>0.10139308812433621</v>
      </c>
      <c r="Y54" s="5">
        <f>'[3]Pc, Winter, S2'!Y54*Main!$B$8+_xlfn.IFNA(VLOOKUP($A54,'EV Distribution'!$A$2:$B$11,2),0)*'EV Scenarios'!Y$2</f>
        <v>0.12009145469903038</v>
      </c>
    </row>
    <row r="55" spans="1:25" x14ac:dyDescent="0.3">
      <c r="A55">
        <v>96</v>
      </c>
      <c r="B55" s="5">
        <f>'[3]Pc, Winter, S2'!B55*Main!$B$8+_xlfn.IFNA(VLOOKUP($A55,'EV Distribution'!$A$2:$B$11,2),0)*'EV Scenarios'!B$2</f>
        <v>0.22349454853312092</v>
      </c>
      <c r="C55" s="5">
        <f>'[3]Pc, Winter, S2'!C55*Main!$B$8+_xlfn.IFNA(VLOOKUP($A55,'EV Distribution'!$A$2:$B$11,2),0)*'EV Scenarios'!C$2</f>
        <v>0.23313732281371452</v>
      </c>
      <c r="D55" s="5">
        <f>'[3]Pc, Winter, S2'!D55*Main!$B$8+_xlfn.IFNA(VLOOKUP($A55,'EV Distribution'!$A$2:$B$11,2),0)*'EV Scenarios'!D$2</f>
        <v>0.21745443930557684</v>
      </c>
      <c r="E55" s="5">
        <f>'[3]Pc, Winter, S2'!E55*Main!$B$8+_xlfn.IFNA(VLOOKUP($A55,'EV Distribution'!$A$2:$B$11,2),0)*'EV Scenarios'!E$2</f>
        <v>0.21572367913919538</v>
      </c>
      <c r="F55" s="5">
        <f>'[3]Pc, Winter, S2'!F55*Main!$B$8+_xlfn.IFNA(VLOOKUP($A55,'EV Distribution'!$A$2:$B$11,2),0)*'EV Scenarios'!F$2</f>
        <v>0.1948554364682952</v>
      </c>
      <c r="G55" s="5">
        <f>'[3]Pc, Winter, S2'!G55*Main!$B$8+_xlfn.IFNA(VLOOKUP($A55,'EV Distribution'!$A$2:$B$11,2),0)*'EV Scenarios'!G$2</f>
        <v>0.18332977732367636</v>
      </c>
      <c r="H55" s="5">
        <f>'[3]Pc, Winter, S2'!H55*Main!$B$8+_xlfn.IFNA(VLOOKUP($A55,'EV Distribution'!$A$2:$B$11,2),0)*'EV Scenarios'!H$2</f>
        <v>0.1883111648192117</v>
      </c>
      <c r="I55" s="5">
        <f>'[3]Pc, Winter, S2'!I55*Main!$B$8+_xlfn.IFNA(VLOOKUP($A55,'EV Distribution'!$A$2:$B$11,2),0)*'EV Scenarios'!I$2</f>
        <v>8.5948816266953817E-2</v>
      </c>
      <c r="J55" s="5">
        <f>'[3]Pc, Winter, S2'!J55*Main!$B$8+_xlfn.IFNA(VLOOKUP($A55,'EV Distribution'!$A$2:$B$11,2),0)*'EV Scenarios'!J$2</f>
        <v>6.7582160849485678E-2</v>
      </c>
      <c r="K55" s="5">
        <f>'[3]Pc, Winter, S2'!K55*Main!$B$8+_xlfn.IFNA(VLOOKUP($A55,'EV Distribution'!$A$2:$B$11,2),0)*'EV Scenarios'!K$2</f>
        <v>7.4797950422788334E-2</v>
      </c>
      <c r="L55" s="5">
        <f>'[3]Pc, Winter, S2'!L55*Main!$B$8+_xlfn.IFNA(VLOOKUP($A55,'EV Distribution'!$A$2:$B$11,2),0)*'EV Scenarios'!L$2</f>
        <v>6.3941465477701409E-2</v>
      </c>
      <c r="M55" s="5">
        <f>'[3]Pc, Winter, S2'!M55*Main!$B$8+_xlfn.IFNA(VLOOKUP($A55,'EV Distribution'!$A$2:$B$11,2),0)*'EV Scenarios'!M$2</f>
        <v>6.7435254548270207E-2</v>
      </c>
      <c r="N55" s="5">
        <f>'[3]Pc, Winter, S2'!N55*Main!$B$8+_xlfn.IFNA(VLOOKUP($A55,'EV Distribution'!$A$2:$B$11,2),0)*'EV Scenarios'!N$2</f>
        <v>7.8050048519210727E-2</v>
      </c>
      <c r="O55" s="5">
        <f>'[3]Pc, Winter, S2'!O55*Main!$B$8+_xlfn.IFNA(VLOOKUP($A55,'EV Distribution'!$A$2:$B$11,2),0)*'EV Scenarios'!O$2</f>
        <v>9.6154760821198171E-2</v>
      </c>
      <c r="P55" s="5">
        <f>'[3]Pc, Winter, S2'!P55*Main!$B$8+_xlfn.IFNA(VLOOKUP($A55,'EV Distribution'!$A$2:$B$11,2),0)*'EV Scenarios'!P$2</f>
        <v>9.3901647882950787E-2</v>
      </c>
      <c r="Q55" s="5">
        <f>'[3]Pc, Winter, S2'!Q55*Main!$B$8+_xlfn.IFNA(VLOOKUP($A55,'EV Distribution'!$A$2:$B$11,2),0)*'EV Scenarios'!Q$2</f>
        <v>9.529481980074346E-2</v>
      </c>
      <c r="R55" s="5">
        <f>'[3]Pc, Winter, S2'!R55*Main!$B$8+_xlfn.IFNA(VLOOKUP($A55,'EV Distribution'!$A$2:$B$11,2),0)*'EV Scenarios'!R$2</f>
        <v>7.8085844964450077E-2</v>
      </c>
      <c r="S55" s="5">
        <f>'[3]Pc, Winter, S2'!S55*Main!$B$8+_xlfn.IFNA(VLOOKUP($A55,'EV Distribution'!$A$2:$B$11,2),0)*'EV Scenarios'!S$2</f>
        <v>0.10105119007644463</v>
      </c>
      <c r="T55" s="5">
        <f>'[3]Pc, Winter, S2'!T55*Main!$B$8+_xlfn.IFNA(VLOOKUP($A55,'EV Distribution'!$A$2:$B$11,2),0)*'EV Scenarios'!T$2</f>
        <v>8.3714066908061907E-2</v>
      </c>
      <c r="U55" s="5">
        <f>'[3]Pc, Winter, S2'!U55*Main!$B$8+_xlfn.IFNA(VLOOKUP($A55,'EV Distribution'!$A$2:$B$11,2),0)*'EV Scenarios'!U$2</f>
        <v>7.3496110634258718E-2</v>
      </c>
      <c r="V55" s="5">
        <f>'[3]Pc, Winter, S2'!V55*Main!$B$8+_xlfn.IFNA(VLOOKUP($A55,'EV Distribution'!$A$2:$B$11,2),0)*'EV Scenarios'!V$2</f>
        <v>8.6220545280234637E-2</v>
      </c>
      <c r="W55" s="5">
        <f>'[3]Pc, Winter, S2'!W55*Main!$B$8+_xlfn.IFNA(VLOOKUP($A55,'EV Distribution'!$A$2:$B$11,2),0)*'EV Scenarios'!W$2</f>
        <v>7.1028326100498584E-2</v>
      </c>
      <c r="X55" s="5">
        <f>'[3]Pc, Winter, S2'!X55*Main!$B$8+_xlfn.IFNA(VLOOKUP($A55,'EV Distribution'!$A$2:$B$11,2),0)*'EV Scenarios'!X$2</f>
        <v>0.14130793912651446</v>
      </c>
      <c r="Y55" s="5">
        <f>'[3]Pc, Winter, S2'!Y55*Main!$B$8+_xlfn.IFNA(VLOOKUP($A55,'EV Distribution'!$A$2:$B$11,2),0)*'EV Scenarios'!Y$2</f>
        <v>0.17009082076458384</v>
      </c>
    </row>
    <row r="56" spans="1:25" x14ac:dyDescent="0.3">
      <c r="A56">
        <v>103</v>
      </c>
      <c r="B56" s="5">
        <f>'[3]Pc, Winter, S2'!B56*Main!$B$8+_xlfn.IFNA(VLOOKUP($A56,'EV Distribution'!$A$2:$B$11,2),0)*'EV Scenarios'!B$2</f>
        <v>0.16474077583078142</v>
      </c>
      <c r="C56" s="5">
        <f>'[3]Pc, Winter, S2'!C56*Main!$B$8+_xlfn.IFNA(VLOOKUP($A56,'EV Distribution'!$A$2:$B$11,2),0)*'EV Scenarios'!C$2</f>
        <v>0.17016708190583946</v>
      </c>
      <c r="D56" s="5">
        <f>'[3]Pc, Winter, S2'!D56*Main!$B$8+_xlfn.IFNA(VLOOKUP($A56,'EV Distribution'!$A$2:$B$11,2),0)*'EV Scenarios'!D$2</f>
        <v>0.15687223892841828</v>
      </c>
      <c r="E56" s="5">
        <f>'[3]Pc, Winter, S2'!E56*Main!$B$8+_xlfn.IFNA(VLOOKUP($A56,'EV Distribution'!$A$2:$B$11,2),0)*'EV Scenarios'!E$2</f>
        <v>0.15238309781041029</v>
      </c>
      <c r="F56" s="5">
        <f>'[3]Pc, Winter, S2'!F56*Main!$B$8+_xlfn.IFNA(VLOOKUP($A56,'EV Distribution'!$A$2:$B$11,2),0)*'EV Scenarios'!F$2</f>
        <v>0.13428388694286444</v>
      </c>
      <c r="G56" s="5">
        <f>'[3]Pc, Winter, S2'!G56*Main!$B$8+_xlfn.IFNA(VLOOKUP($A56,'EV Distribution'!$A$2:$B$11,2),0)*'EV Scenarios'!G$2</f>
        <v>0.1219860017454026</v>
      </c>
      <c r="H56" s="5">
        <f>'[3]Pc, Winter, S2'!H56*Main!$B$8+_xlfn.IFNA(VLOOKUP($A56,'EV Distribution'!$A$2:$B$11,2),0)*'EV Scenarios'!H$2</f>
        <v>0.1384517317002498</v>
      </c>
      <c r="I56" s="5">
        <f>'[3]Pc, Winter, S2'!I56*Main!$B$8+_xlfn.IFNA(VLOOKUP($A56,'EV Distribution'!$A$2:$B$11,2),0)*'EV Scenarios'!I$2</f>
        <v>6.4568373535702356E-2</v>
      </c>
      <c r="J56" s="5">
        <f>'[3]Pc, Winter, S2'!J56*Main!$B$8+_xlfn.IFNA(VLOOKUP($A56,'EV Distribution'!$A$2:$B$11,2),0)*'EV Scenarios'!J$2</f>
        <v>6.1242069610622688E-2</v>
      </c>
      <c r="K56" s="5">
        <f>'[3]Pc, Winter, S2'!K56*Main!$B$8+_xlfn.IFNA(VLOOKUP($A56,'EV Distribution'!$A$2:$B$11,2),0)*'EV Scenarios'!K$2</f>
        <v>6.9195798780716494E-2</v>
      </c>
      <c r="L56" s="5">
        <f>'[3]Pc, Winter, S2'!L56*Main!$B$8+_xlfn.IFNA(VLOOKUP($A56,'EV Distribution'!$A$2:$B$11,2),0)*'EV Scenarios'!L$2</f>
        <v>6.0125367490313511E-2</v>
      </c>
      <c r="M56" s="5">
        <f>'[3]Pc, Winter, S2'!M56*Main!$B$8+_xlfn.IFNA(VLOOKUP($A56,'EV Distribution'!$A$2:$B$11,2),0)*'EV Scenarios'!M$2</f>
        <v>5.9851447202565689E-2</v>
      </c>
      <c r="N56" s="5">
        <f>'[3]Pc, Winter, S2'!N56*Main!$B$8+_xlfn.IFNA(VLOOKUP($A56,'EV Distribution'!$A$2:$B$11,2),0)*'EV Scenarios'!N$2</f>
        <v>6.3240021220591414E-2</v>
      </c>
      <c r="O56" s="5">
        <f>'[3]Pc, Winter, S2'!O56*Main!$B$8+_xlfn.IFNA(VLOOKUP($A56,'EV Distribution'!$A$2:$B$11,2),0)*'EV Scenarios'!O$2</f>
        <v>7.9718086729043749E-2</v>
      </c>
      <c r="P56" s="5">
        <f>'[3]Pc, Winter, S2'!P56*Main!$B$8+_xlfn.IFNA(VLOOKUP($A56,'EV Distribution'!$A$2:$B$11,2),0)*'EV Scenarios'!P$2</f>
        <v>7.8815412606644833E-2</v>
      </c>
      <c r="Q56" s="5">
        <f>'[3]Pc, Winter, S2'!Q56*Main!$B$8+_xlfn.IFNA(VLOOKUP($A56,'EV Distribution'!$A$2:$B$11,2),0)*'EV Scenarios'!Q$2</f>
        <v>7.9480647359939233E-2</v>
      </c>
      <c r="R56" s="5">
        <f>'[3]Pc, Winter, S2'!R56*Main!$B$8+_xlfn.IFNA(VLOOKUP($A56,'EV Distribution'!$A$2:$B$11,2),0)*'EV Scenarios'!R$2</f>
        <v>6.2770875714548424E-2</v>
      </c>
      <c r="S56" s="5">
        <f>'[3]Pc, Winter, S2'!S56*Main!$B$8+_xlfn.IFNA(VLOOKUP($A56,'EV Distribution'!$A$2:$B$11,2),0)*'EV Scenarios'!S$2</f>
        <v>8.4677178022878816E-2</v>
      </c>
      <c r="T56" s="5">
        <f>'[3]Pc, Winter, S2'!T56*Main!$B$8+_xlfn.IFNA(VLOOKUP($A56,'EV Distribution'!$A$2:$B$11,2),0)*'EV Scenarios'!T$2</f>
        <v>6.1619075018094563E-2</v>
      </c>
      <c r="U56" s="5">
        <f>'[3]Pc, Winter, S2'!U56*Main!$B$8+_xlfn.IFNA(VLOOKUP($A56,'EV Distribution'!$A$2:$B$11,2),0)*'EV Scenarios'!U$2</f>
        <v>5.4468972262705542E-2</v>
      </c>
      <c r="V56" s="5">
        <f>'[3]Pc, Winter, S2'!V56*Main!$B$8+_xlfn.IFNA(VLOOKUP($A56,'EV Distribution'!$A$2:$B$11,2),0)*'EV Scenarios'!V$2</f>
        <v>6.311101600437613E-2</v>
      </c>
      <c r="W56" s="5">
        <f>'[3]Pc, Winter, S2'!W56*Main!$B$8+_xlfn.IFNA(VLOOKUP($A56,'EV Distribution'!$A$2:$B$11,2),0)*'EV Scenarios'!W$2</f>
        <v>5.2801164906311461E-2</v>
      </c>
      <c r="X56" s="5">
        <f>'[3]Pc, Winter, S2'!X56*Main!$B$8+_xlfn.IFNA(VLOOKUP($A56,'EV Distribution'!$A$2:$B$11,2),0)*'EV Scenarios'!X$2</f>
        <v>0.12863627873279049</v>
      </c>
      <c r="Y56" s="5">
        <f>'[3]Pc, Winter, S2'!Y56*Main!$B$8+_xlfn.IFNA(VLOOKUP($A56,'EV Distribution'!$A$2:$B$11,2),0)*'EV Scenarios'!Y$2</f>
        <v>0.14738482140013573</v>
      </c>
    </row>
    <row r="57" spans="1:25" x14ac:dyDescent="0.3">
      <c r="A57">
        <v>105</v>
      </c>
      <c r="B57" s="5">
        <f>'[3]Pc, Winter, S2'!B57*Main!$B$8+_xlfn.IFNA(VLOOKUP($A57,'EV Distribution'!$A$2:$B$11,2),0)*'EV Scenarios'!B$2</f>
        <v>0.74879890562448881</v>
      </c>
      <c r="C57" s="5">
        <f>'[3]Pc, Winter, S2'!C57*Main!$B$8+_xlfn.IFNA(VLOOKUP($A57,'EV Distribution'!$A$2:$B$11,2),0)*'EV Scenarios'!C$2</f>
        <v>0.75267794792563048</v>
      </c>
      <c r="D57" s="5">
        <f>'[3]Pc, Winter, S2'!D57*Main!$B$8+_xlfn.IFNA(VLOOKUP($A57,'EV Distribution'!$A$2:$B$11,2),0)*'EV Scenarios'!D$2</f>
        <v>0.70510846392250803</v>
      </c>
      <c r="E57" s="5">
        <f>'[3]Pc, Winter, S2'!E57*Main!$B$8+_xlfn.IFNA(VLOOKUP($A57,'EV Distribution'!$A$2:$B$11,2),0)*'EV Scenarios'!E$2</f>
        <v>0.69268794773883346</v>
      </c>
      <c r="F57" s="5">
        <f>'[3]Pc, Winter, S2'!F57*Main!$B$8+_xlfn.IFNA(VLOOKUP($A57,'EV Distribution'!$A$2:$B$11,2),0)*'EV Scenarios'!F$2</f>
        <v>0.66836979545469966</v>
      </c>
      <c r="G57" s="5">
        <f>'[3]Pc, Winter, S2'!G57*Main!$B$8+_xlfn.IFNA(VLOOKUP($A57,'EV Distribution'!$A$2:$B$11,2),0)*'EV Scenarios'!G$2</f>
        <v>0.60319617311104556</v>
      </c>
      <c r="H57" s="5">
        <f>'[3]Pc, Winter, S2'!H57*Main!$B$8+_xlfn.IFNA(VLOOKUP($A57,'EV Distribution'!$A$2:$B$11,2),0)*'EV Scenarios'!H$2</f>
        <v>0.61821062786870629</v>
      </c>
      <c r="I57" s="5">
        <f>'[3]Pc, Winter, S2'!I57*Main!$B$8+_xlfn.IFNA(VLOOKUP($A57,'EV Distribution'!$A$2:$B$11,2),0)*'EV Scenarios'!I$2</f>
        <v>0.53420469309204133</v>
      </c>
      <c r="J57" s="5">
        <f>'[3]Pc, Winter, S2'!J57*Main!$B$8+_xlfn.IFNA(VLOOKUP($A57,'EV Distribution'!$A$2:$B$11,2),0)*'EV Scenarios'!J$2</f>
        <v>0.52441974441347561</v>
      </c>
      <c r="K57" s="5">
        <f>'[3]Pc, Winter, S2'!K57*Main!$B$8+_xlfn.IFNA(VLOOKUP($A57,'EV Distribution'!$A$2:$B$11,2),0)*'EV Scenarios'!K$2</f>
        <v>0.55280552823094165</v>
      </c>
      <c r="L57" s="5">
        <f>'[3]Pc, Winter, S2'!L57*Main!$B$8+_xlfn.IFNA(VLOOKUP($A57,'EV Distribution'!$A$2:$B$11,2),0)*'EV Scenarios'!L$2</f>
        <v>0.5277261096711362</v>
      </c>
      <c r="M57" s="5">
        <f>'[3]Pc, Winter, S2'!M57*Main!$B$8+_xlfn.IFNA(VLOOKUP($A57,'EV Distribution'!$A$2:$B$11,2),0)*'EV Scenarios'!M$2</f>
        <v>0.53571763896675129</v>
      </c>
      <c r="N57" s="5">
        <f>'[3]Pc, Winter, S2'!N57*Main!$B$8+_xlfn.IFNA(VLOOKUP($A57,'EV Distribution'!$A$2:$B$11,2),0)*'EV Scenarios'!N$2</f>
        <v>0.54353561669759465</v>
      </c>
      <c r="O57" s="5">
        <f>'[3]Pc, Winter, S2'!O57*Main!$B$8+_xlfn.IFNA(VLOOKUP($A57,'EV Distribution'!$A$2:$B$11,2),0)*'EV Scenarios'!O$2</f>
        <v>0.57013894980265134</v>
      </c>
      <c r="P57" s="5">
        <f>'[3]Pc, Winter, S2'!P57*Main!$B$8+_xlfn.IFNA(VLOOKUP($A57,'EV Distribution'!$A$2:$B$11,2),0)*'EV Scenarios'!P$2</f>
        <v>0.55912662537824032</v>
      </c>
      <c r="Q57" s="5">
        <f>'[3]Pc, Winter, S2'!Q57*Main!$B$8+_xlfn.IFNA(VLOOKUP($A57,'EV Distribution'!$A$2:$B$11,2),0)*'EV Scenarios'!Q$2</f>
        <v>0.56204692821630875</v>
      </c>
      <c r="R57" s="5">
        <f>'[3]Pc, Winter, S2'!R57*Main!$B$8+_xlfn.IFNA(VLOOKUP($A57,'EV Distribution'!$A$2:$B$11,2),0)*'EV Scenarios'!R$2</f>
        <v>0.54878989187857952</v>
      </c>
      <c r="S57" s="5">
        <f>'[3]Pc, Winter, S2'!S57*Main!$B$8+_xlfn.IFNA(VLOOKUP($A57,'EV Distribution'!$A$2:$B$11,2),0)*'EV Scenarios'!S$2</f>
        <v>0.57317928675344199</v>
      </c>
      <c r="T57" s="5">
        <f>'[3]Pc, Winter, S2'!T57*Main!$B$8+_xlfn.IFNA(VLOOKUP($A57,'EV Distribution'!$A$2:$B$11,2),0)*'EV Scenarios'!T$2</f>
        <v>0.55537141253635625</v>
      </c>
      <c r="U57" s="5">
        <f>'[3]Pc, Winter, S2'!U57*Main!$B$8+_xlfn.IFNA(VLOOKUP($A57,'EV Distribution'!$A$2:$B$11,2),0)*'EV Scenarios'!U$2</f>
        <v>0.53375919413636819</v>
      </c>
      <c r="V57" s="5">
        <f>'[3]Pc, Winter, S2'!V57*Main!$B$8+_xlfn.IFNA(VLOOKUP($A57,'EV Distribution'!$A$2:$B$11,2),0)*'EV Scenarios'!V$2</f>
        <v>0.5442447337802494</v>
      </c>
      <c r="W57" s="5">
        <f>'[3]Pc, Winter, S2'!W57*Main!$B$8+_xlfn.IFNA(VLOOKUP($A57,'EV Distribution'!$A$2:$B$11,2),0)*'EV Scenarios'!W$2</f>
        <v>0.54395154689042968</v>
      </c>
      <c r="X57" s="5">
        <f>'[3]Pc, Winter, S2'!X57*Main!$B$8+_xlfn.IFNA(VLOOKUP($A57,'EV Distribution'!$A$2:$B$11,2),0)*'EV Scenarios'!X$2</f>
        <v>0.65032327883189756</v>
      </c>
      <c r="Y57" s="5">
        <f>'[3]Pc, Winter, S2'!Y57*Main!$B$8+_xlfn.IFNA(VLOOKUP($A57,'EV Distribution'!$A$2:$B$11,2),0)*'EV Scenarios'!Y$2</f>
        <v>0.67035711359400829</v>
      </c>
    </row>
    <row r="58" spans="1:25" x14ac:dyDescent="0.3">
      <c r="A58">
        <v>107</v>
      </c>
      <c r="B58" s="5">
        <f>'[3]Pc, Winter, S2'!B58*Main!$B$8+_xlfn.IFNA(VLOOKUP($A58,'EV Distribution'!$A$2:$B$11,2),0)*'EV Scenarios'!B$2</f>
        <v>0.13149789548520965</v>
      </c>
      <c r="C58" s="5">
        <f>'[3]Pc, Winter, S2'!C58*Main!$B$8+_xlfn.IFNA(VLOOKUP($A58,'EV Distribution'!$A$2:$B$11,2),0)*'EV Scenarios'!C$2</f>
        <v>0.13262626160049368</v>
      </c>
      <c r="D58" s="5">
        <f>'[3]Pc, Winter, S2'!D58*Main!$B$8+_xlfn.IFNA(VLOOKUP($A58,'EV Distribution'!$A$2:$B$11,2),0)*'EV Scenarios'!D$2</f>
        <v>0.11671335487741424</v>
      </c>
      <c r="E58" s="5">
        <f>'[3]Pc, Winter, S2'!E58*Main!$B$8+_xlfn.IFNA(VLOOKUP($A58,'EV Distribution'!$A$2:$B$11,2),0)*'EV Scenarios'!E$2</f>
        <v>0.1109137887637037</v>
      </c>
      <c r="F58" s="5">
        <f>'[3]Pc, Winter, S2'!F58*Main!$B$8+_xlfn.IFNA(VLOOKUP($A58,'EV Distribution'!$A$2:$B$11,2),0)*'EV Scenarios'!F$2</f>
        <v>9.2597829600778864E-2</v>
      </c>
      <c r="G58" s="5">
        <f>'[3]Pc, Winter, S2'!G58*Main!$B$8+_xlfn.IFNA(VLOOKUP($A58,'EV Distribution'!$A$2:$B$11,2),0)*'EV Scenarios'!G$2</f>
        <v>8.0342175239349778E-2</v>
      </c>
      <c r="H58" s="5">
        <f>'[3]Pc, Winter, S2'!H58*Main!$B$8+_xlfn.IFNA(VLOOKUP($A58,'EV Distribution'!$A$2:$B$11,2),0)*'EV Scenarios'!H$2</f>
        <v>9.7264970180414606E-2</v>
      </c>
      <c r="I58" s="5">
        <f>'[3]Pc, Winter, S2'!I58*Main!$B$8+_xlfn.IFNA(VLOOKUP($A58,'EV Distribution'!$A$2:$B$11,2),0)*'EV Scenarios'!I$2</f>
        <v>2.359309698052868E-2</v>
      </c>
      <c r="J58" s="5">
        <f>'[3]Pc, Winter, S2'!J58*Main!$B$8+_xlfn.IFNA(VLOOKUP($A58,'EV Distribution'!$A$2:$B$11,2),0)*'EV Scenarios'!J$2</f>
        <v>2.2030688531975262E-2</v>
      </c>
      <c r="K58" s="5">
        <f>'[3]Pc, Winter, S2'!K58*Main!$B$8+_xlfn.IFNA(VLOOKUP($A58,'EV Distribution'!$A$2:$B$11,2),0)*'EV Scenarios'!K$2</f>
        <v>2.986347009081209E-2</v>
      </c>
      <c r="L58" s="5">
        <f>'[3]Pc, Winter, S2'!L58*Main!$B$8+_xlfn.IFNA(VLOOKUP($A58,'EV Distribution'!$A$2:$B$11,2),0)*'EV Scenarios'!L$2</f>
        <v>2.0531063614708717E-2</v>
      </c>
      <c r="M58" s="5">
        <f>'[3]Pc, Winter, S2'!M58*Main!$B$8+_xlfn.IFNA(VLOOKUP($A58,'EV Distribution'!$A$2:$B$11,2),0)*'EV Scenarios'!M$2</f>
        <v>2.2985523118170287E-2</v>
      </c>
      <c r="N58" s="5">
        <f>'[3]Pc, Winter, S2'!N58*Main!$B$8+_xlfn.IFNA(VLOOKUP($A58,'EV Distribution'!$A$2:$B$11,2),0)*'EV Scenarios'!N$2</f>
        <v>3.1186518907230946E-2</v>
      </c>
      <c r="O58" s="5">
        <f>'[3]Pc, Winter, S2'!O58*Main!$B$8+_xlfn.IFNA(VLOOKUP($A58,'EV Distribution'!$A$2:$B$11,2),0)*'EV Scenarios'!O$2</f>
        <v>4.9911338763934783E-2</v>
      </c>
      <c r="P58" s="5">
        <f>'[3]Pc, Winter, S2'!P58*Main!$B$8+_xlfn.IFNA(VLOOKUP($A58,'EV Distribution'!$A$2:$B$11,2),0)*'EV Scenarios'!P$2</f>
        <v>4.9675674340571158E-2</v>
      </c>
      <c r="Q58" s="5">
        <f>'[3]Pc, Winter, S2'!Q58*Main!$B$8+_xlfn.IFNA(VLOOKUP($A58,'EV Distribution'!$A$2:$B$11,2),0)*'EV Scenarios'!Q$2</f>
        <v>4.8571564439501225E-2</v>
      </c>
      <c r="R58" s="5">
        <f>'[3]Pc, Winter, S2'!R58*Main!$B$8+_xlfn.IFNA(VLOOKUP($A58,'EV Distribution'!$A$2:$B$11,2),0)*'EV Scenarios'!R$2</f>
        <v>3.2086488683807333E-2</v>
      </c>
      <c r="S58" s="5">
        <f>'[3]Pc, Winter, S2'!S58*Main!$B$8+_xlfn.IFNA(VLOOKUP($A58,'EV Distribution'!$A$2:$B$11,2),0)*'EV Scenarios'!S$2</f>
        <v>5.9635773480376256E-2</v>
      </c>
      <c r="T58" s="5">
        <f>'[3]Pc, Winter, S2'!T58*Main!$B$8+_xlfn.IFNA(VLOOKUP($A58,'EV Distribution'!$A$2:$B$11,2),0)*'EV Scenarios'!T$2</f>
        <v>4.3032465914424514E-2</v>
      </c>
      <c r="U58" s="5">
        <f>'[3]Pc, Winter, S2'!U58*Main!$B$8+_xlfn.IFNA(VLOOKUP($A58,'EV Distribution'!$A$2:$B$11,2),0)*'EV Scenarios'!U$2</f>
        <v>4.0620759625791633E-2</v>
      </c>
      <c r="V58" s="5">
        <f>'[3]Pc, Winter, S2'!V58*Main!$B$8+_xlfn.IFNA(VLOOKUP($A58,'EV Distribution'!$A$2:$B$11,2),0)*'EV Scenarios'!V$2</f>
        <v>5.2081095177425069E-2</v>
      </c>
      <c r="W58" s="5">
        <f>'[3]Pc, Winter, S2'!W58*Main!$B$8+_xlfn.IFNA(VLOOKUP($A58,'EV Distribution'!$A$2:$B$11,2),0)*'EV Scenarios'!W$2</f>
        <v>3.976910778926717E-2</v>
      </c>
      <c r="X58" s="5">
        <f>'[3]Pc, Winter, S2'!X58*Main!$B$8+_xlfn.IFNA(VLOOKUP($A58,'EV Distribution'!$A$2:$B$11,2),0)*'EV Scenarios'!X$2</f>
        <v>0.10745025605111223</v>
      </c>
      <c r="Y58" s="5">
        <f>'[3]Pc, Winter, S2'!Y58*Main!$B$8+_xlfn.IFNA(VLOOKUP($A58,'EV Distribution'!$A$2:$B$11,2),0)*'EV Scenarios'!Y$2</f>
        <v>0.12305504769057314</v>
      </c>
    </row>
    <row r="59" spans="1:25" x14ac:dyDescent="0.3">
      <c r="A59">
        <v>109</v>
      </c>
      <c r="B59" s="5">
        <f>'[3]Pc, Winter, S2'!B59*Main!$B$8+_xlfn.IFNA(VLOOKUP($A59,'EV Distribution'!$A$2:$B$11,2),0)*'EV Scenarios'!B$2</f>
        <v>0.12207664308057491</v>
      </c>
      <c r="C59" s="5">
        <f>'[3]Pc, Winter, S2'!C59*Main!$B$8+_xlfn.IFNA(VLOOKUP($A59,'EV Distribution'!$A$2:$B$11,2),0)*'EV Scenarios'!C$2</f>
        <v>0.12624488717058555</v>
      </c>
      <c r="D59" s="5">
        <f>'[3]Pc, Winter, S2'!D59*Main!$B$8+_xlfn.IFNA(VLOOKUP($A59,'EV Distribution'!$A$2:$B$11,2),0)*'EV Scenarios'!D$2</f>
        <v>0.11432367269713239</v>
      </c>
      <c r="E59" s="5">
        <f>'[3]Pc, Winter, S2'!E59*Main!$B$8+_xlfn.IFNA(VLOOKUP($A59,'EV Distribution'!$A$2:$B$11,2),0)*'EV Scenarios'!E$2</f>
        <v>0.10943322423563745</v>
      </c>
      <c r="F59" s="5">
        <f>'[3]Pc, Winter, S2'!F59*Main!$B$8+_xlfn.IFNA(VLOOKUP($A59,'EV Distribution'!$A$2:$B$11,2),0)*'EV Scenarios'!F$2</f>
        <v>9.1425227193326658E-2</v>
      </c>
      <c r="G59" s="5">
        <f>'[3]Pc, Winter, S2'!G59*Main!$B$8+_xlfn.IFNA(VLOOKUP($A59,'EV Distribution'!$A$2:$B$11,2),0)*'EV Scenarios'!G$2</f>
        <v>8.8168314957399102E-2</v>
      </c>
      <c r="H59" s="5">
        <f>'[3]Pc, Winter, S2'!H59*Main!$B$8+_xlfn.IFNA(VLOOKUP($A59,'EV Distribution'!$A$2:$B$11,2),0)*'EV Scenarios'!H$2</f>
        <v>0.11225515376210074</v>
      </c>
      <c r="I59" s="5">
        <f>'[3]Pc, Winter, S2'!I59*Main!$B$8+_xlfn.IFNA(VLOOKUP($A59,'EV Distribution'!$A$2:$B$11,2),0)*'EV Scenarios'!I$2</f>
        <v>4.8866187426835024E-2</v>
      </c>
      <c r="J59" s="5">
        <f>'[3]Pc, Winter, S2'!J59*Main!$B$8+_xlfn.IFNA(VLOOKUP($A59,'EV Distribution'!$A$2:$B$11,2),0)*'EV Scenarios'!J$2</f>
        <v>6.7605381512125334E-2</v>
      </c>
      <c r="K59" s="5">
        <f>'[3]Pc, Winter, S2'!K59*Main!$B$8+_xlfn.IFNA(VLOOKUP($A59,'EV Distribution'!$A$2:$B$11,2),0)*'EV Scenarios'!K$2</f>
        <v>7.9522475272151089E-2</v>
      </c>
      <c r="L59" s="5">
        <f>'[3]Pc, Winter, S2'!L59*Main!$B$8+_xlfn.IFNA(VLOOKUP($A59,'EV Distribution'!$A$2:$B$11,2),0)*'EV Scenarios'!L$2</f>
        <v>7.2294843249468971E-2</v>
      </c>
      <c r="M59" s="5">
        <f>'[3]Pc, Winter, S2'!M59*Main!$B$8+_xlfn.IFNA(VLOOKUP($A59,'EV Distribution'!$A$2:$B$11,2),0)*'EV Scenarios'!M$2</f>
        <v>7.4510837812411496E-2</v>
      </c>
      <c r="N59" s="5">
        <f>'[3]Pc, Winter, S2'!N59*Main!$B$8+_xlfn.IFNA(VLOOKUP($A59,'EV Distribution'!$A$2:$B$11,2),0)*'EV Scenarios'!N$2</f>
        <v>8.1452144869694557E-2</v>
      </c>
      <c r="O59" s="5">
        <f>'[3]Pc, Winter, S2'!O59*Main!$B$8+_xlfn.IFNA(VLOOKUP($A59,'EV Distribution'!$A$2:$B$11,2),0)*'EV Scenarios'!O$2</f>
        <v>8.7306389763349659E-2</v>
      </c>
      <c r="P59" s="5">
        <f>'[3]Pc, Winter, S2'!P59*Main!$B$8+_xlfn.IFNA(VLOOKUP($A59,'EV Distribution'!$A$2:$B$11,2),0)*'EV Scenarios'!P$2</f>
        <v>8.4504882297517903E-2</v>
      </c>
      <c r="Q59" s="5">
        <f>'[3]Pc, Winter, S2'!Q59*Main!$B$8+_xlfn.IFNA(VLOOKUP($A59,'EV Distribution'!$A$2:$B$11,2),0)*'EV Scenarios'!Q$2</f>
        <v>8.4758051905839432E-2</v>
      </c>
      <c r="R59" s="5">
        <f>'[3]Pc, Winter, S2'!R59*Main!$B$8+_xlfn.IFNA(VLOOKUP($A59,'EV Distribution'!$A$2:$B$11,2),0)*'EV Scenarios'!R$2</f>
        <v>6.357348572612305E-2</v>
      </c>
      <c r="S59" s="5">
        <f>'[3]Pc, Winter, S2'!S59*Main!$B$8+_xlfn.IFNA(VLOOKUP($A59,'EV Distribution'!$A$2:$B$11,2),0)*'EV Scenarios'!S$2</f>
        <v>8.7327016366336246E-2</v>
      </c>
      <c r="T59" s="5">
        <f>'[3]Pc, Winter, S2'!T59*Main!$B$8+_xlfn.IFNA(VLOOKUP($A59,'EV Distribution'!$A$2:$B$11,2),0)*'EV Scenarios'!T$2</f>
        <v>6.6127700157044098E-2</v>
      </c>
      <c r="U59" s="5">
        <f>'[3]Pc, Winter, S2'!U59*Main!$B$8+_xlfn.IFNA(VLOOKUP($A59,'EV Distribution'!$A$2:$B$11,2),0)*'EV Scenarios'!U$2</f>
        <v>5.0049422830466719E-2</v>
      </c>
      <c r="V59" s="5">
        <f>'[3]Pc, Winter, S2'!V59*Main!$B$8+_xlfn.IFNA(VLOOKUP($A59,'EV Distribution'!$A$2:$B$11,2),0)*'EV Scenarios'!V$2</f>
        <v>5.5524811347700813E-2</v>
      </c>
      <c r="W59" s="5">
        <f>'[3]Pc, Winter, S2'!W59*Main!$B$8+_xlfn.IFNA(VLOOKUP($A59,'EV Distribution'!$A$2:$B$11,2),0)*'EV Scenarios'!W$2</f>
        <v>3.6368879553000361E-2</v>
      </c>
      <c r="X59" s="5">
        <f>'[3]Pc, Winter, S2'!X59*Main!$B$8+_xlfn.IFNA(VLOOKUP($A59,'EV Distribution'!$A$2:$B$11,2),0)*'EV Scenarios'!X$2</f>
        <v>0.10609133226224333</v>
      </c>
      <c r="Y59" s="5">
        <f>'[3]Pc, Winter, S2'!Y59*Main!$B$8+_xlfn.IFNA(VLOOKUP($A59,'EV Distribution'!$A$2:$B$11,2),0)*'EV Scenarios'!Y$2</f>
        <v>0.11824460974988692</v>
      </c>
    </row>
    <row r="60" spans="1:25" x14ac:dyDescent="0.3">
      <c r="A60">
        <v>111</v>
      </c>
      <c r="B60" s="5">
        <f>'[3]Pc, Winter, S2'!B60*Main!$B$8+_xlfn.IFNA(VLOOKUP($A60,'EV Distribution'!$A$2:$B$11,2),0)*'EV Scenarios'!B$2</f>
        <v>0.1255856403896625</v>
      </c>
      <c r="C60" s="5">
        <f>'[3]Pc, Winter, S2'!C60*Main!$B$8+_xlfn.IFNA(VLOOKUP($A60,'EV Distribution'!$A$2:$B$11,2),0)*'EV Scenarios'!C$2</f>
        <v>0.13069530797192885</v>
      </c>
      <c r="D60" s="5">
        <f>'[3]Pc, Winter, S2'!D60*Main!$B$8+_xlfn.IFNA(VLOOKUP($A60,'EV Distribution'!$A$2:$B$11,2),0)*'EV Scenarios'!D$2</f>
        <v>0.11775299360529758</v>
      </c>
      <c r="E60" s="5">
        <f>'[3]Pc, Winter, S2'!E60*Main!$B$8+_xlfn.IFNA(VLOOKUP($A60,'EV Distribution'!$A$2:$B$11,2),0)*'EV Scenarios'!E$2</f>
        <v>0.11272097756074465</v>
      </c>
      <c r="F60" s="5">
        <f>'[3]Pc, Winter, S2'!F60*Main!$B$8+_xlfn.IFNA(VLOOKUP($A60,'EV Distribution'!$A$2:$B$11,2),0)*'EV Scenarios'!F$2</f>
        <v>9.4303300411508736E-2</v>
      </c>
      <c r="G60" s="5">
        <f>'[3]Pc, Winter, S2'!G60*Main!$B$8+_xlfn.IFNA(VLOOKUP($A60,'EV Distribution'!$A$2:$B$11,2),0)*'EV Scenarios'!G$2</f>
        <v>8.1636311728453703E-2</v>
      </c>
      <c r="H60" s="5">
        <f>'[3]Pc, Winter, S2'!H60*Main!$B$8+_xlfn.IFNA(VLOOKUP($A60,'EV Distribution'!$A$2:$B$11,2),0)*'EV Scenarios'!H$2</f>
        <v>9.8110268340512161E-2</v>
      </c>
      <c r="I60" s="5">
        <f>'[3]Pc, Winter, S2'!I60*Main!$B$8+_xlfn.IFNA(VLOOKUP($A60,'EV Distribution'!$A$2:$B$11,2),0)*'EV Scenarios'!I$2</f>
        <v>2.263751550267485E-2</v>
      </c>
      <c r="J60" s="5">
        <f>'[3]Pc, Winter, S2'!J60*Main!$B$8+_xlfn.IFNA(VLOOKUP($A60,'EV Distribution'!$A$2:$B$11,2),0)*'EV Scenarios'!J$2</f>
        <v>1.7830836695411457E-2</v>
      </c>
      <c r="K60" s="5">
        <f>'[3]Pc, Winter, S2'!K60*Main!$B$8+_xlfn.IFNA(VLOOKUP($A60,'EV Distribution'!$A$2:$B$11,2),0)*'EV Scenarios'!K$2</f>
        <v>2.4873142949241797E-2</v>
      </c>
      <c r="L60" s="5">
        <f>'[3]Pc, Winter, S2'!L60*Main!$B$8+_xlfn.IFNA(VLOOKUP($A60,'EV Distribution'!$A$2:$B$11,2),0)*'EV Scenarios'!L$2</f>
        <v>1.5594127487205966E-2</v>
      </c>
      <c r="M60" s="5">
        <f>'[3]Pc, Winter, S2'!M60*Main!$B$8+_xlfn.IFNA(VLOOKUP($A60,'EV Distribution'!$A$2:$B$11,2),0)*'EV Scenarios'!M$2</f>
        <v>1.7630767598054837E-2</v>
      </c>
      <c r="N60" s="5">
        <f>'[3]Pc, Winter, S2'!N60*Main!$B$8+_xlfn.IFNA(VLOOKUP($A60,'EV Distribution'!$A$2:$B$11,2),0)*'EV Scenarios'!N$2</f>
        <v>2.5959855300654946E-2</v>
      </c>
      <c r="O60" s="5">
        <f>'[3]Pc, Winter, S2'!O60*Main!$B$8+_xlfn.IFNA(VLOOKUP($A60,'EV Distribution'!$A$2:$B$11,2),0)*'EV Scenarios'!O$2</f>
        <v>4.4947237105666352E-2</v>
      </c>
      <c r="P60" s="5">
        <f>'[3]Pc, Winter, S2'!P60*Main!$B$8+_xlfn.IFNA(VLOOKUP($A60,'EV Distribution'!$A$2:$B$11,2),0)*'EV Scenarios'!P$2</f>
        <v>4.4474288572309416E-2</v>
      </c>
      <c r="Q60" s="5">
        <f>'[3]Pc, Winter, S2'!Q60*Main!$B$8+_xlfn.IFNA(VLOOKUP($A60,'EV Distribution'!$A$2:$B$11,2),0)*'EV Scenarios'!Q$2</f>
        <v>4.4127510070888408E-2</v>
      </c>
      <c r="R60" s="5">
        <f>'[3]Pc, Winter, S2'!R60*Main!$B$8+_xlfn.IFNA(VLOOKUP($A60,'EV Distribution'!$A$2:$B$11,2),0)*'EV Scenarios'!R$2</f>
        <v>2.8587805305488358E-2</v>
      </c>
      <c r="S60" s="5">
        <f>'[3]Pc, Winter, S2'!S60*Main!$B$8+_xlfn.IFNA(VLOOKUP($A60,'EV Distribution'!$A$2:$B$11,2),0)*'EV Scenarios'!S$2</f>
        <v>5.5547461475119977E-2</v>
      </c>
      <c r="T60" s="5">
        <f>'[3]Pc, Winter, S2'!T60*Main!$B$8+_xlfn.IFNA(VLOOKUP($A60,'EV Distribution'!$A$2:$B$11,2),0)*'EV Scenarios'!T$2</f>
        <v>3.4060683602121195E-2</v>
      </c>
      <c r="U60" s="5">
        <f>'[3]Pc, Winter, S2'!U60*Main!$B$8+_xlfn.IFNA(VLOOKUP($A60,'EV Distribution'!$A$2:$B$11,2),0)*'EV Scenarios'!U$2</f>
        <v>2.7042762273562271E-2</v>
      </c>
      <c r="V60" s="5">
        <f>'[3]Pc, Winter, S2'!V60*Main!$B$8+_xlfn.IFNA(VLOOKUP($A60,'EV Distribution'!$A$2:$B$11,2),0)*'EV Scenarios'!V$2</f>
        <v>3.8005434301712104E-2</v>
      </c>
      <c r="W60" s="5">
        <f>'[3]Pc, Winter, S2'!W60*Main!$B$8+_xlfn.IFNA(VLOOKUP($A60,'EV Distribution'!$A$2:$B$11,2),0)*'EV Scenarios'!W$2</f>
        <v>2.7256630714164898E-2</v>
      </c>
      <c r="X60" s="5">
        <f>'[3]Pc, Winter, S2'!X60*Main!$B$8+_xlfn.IFNA(VLOOKUP($A60,'EV Distribution'!$A$2:$B$11,2),0)*'EV Scenarios'!X$2</f>
        <v>9.8178021186044573E-2</v>
      </c>
      <c r="Y60" s="5">
        <f>'[3]Pc, Winter, S2'!Y60*Main!$B$8+_xlfn.IFNA(VLOOKUP($A60,'EV Distribution'!$A$2:$B$11,2),0)*'EV Scenarios'!Y$2</f>
        <v>0.11666035830799604</v>
      </c>
    </row>
    <row r="61" spans="1:25" x14ac:dyDescent="0.3">
      <c r="A61">
        <v>112</v>
      </c>
      <c r="B61" s="5">
        <f>'[3]Pc, Winter, S2'!B61*Main!$B$8+_xlfn.IFNA(VLOOKUP($A61,'EV Distribution'!$A$2:$B$11,2),0)*'EV Scenarios'!B$2</f>
        <v>0.17733322298032217</v>
      </c>
      <c r="C61" s="5">
        <f>'[3]Pc, Winter, S2'!C61*Main!$B$8+_xlfn.IFNA(VLOOKUP($A61,'EV Distribution'!$A$2:$B$11,2),0)*'EV Scenarios'!C$2</f>
        <v>0.20110784474724158</v>
      </c>
      <c r="D61" s="5">
        <f>'[3]Pc, Winter, S2'!D61*Main!$B$8+_xlfn.IFNA(VLOOKUP($A61,'EV Distribution'!$A$2:$B$11,2),0)*'EV Scenarios'!D$2</f>
        <v>0.1931012605473163</v>
      </c>
      <c r="E61" s="5">
        <f>'[3]Pc, Winter, S2'!E61*Main!$B$8+_xlfn.IFNA(VLOOKUP($A61,'EV Distribution'!$A$2:$B$11,2),0)*'EV Scenarios'!E$2</f>
        <v>0.16854963230090572</v>
      </c>
      <c r="F61" s="5">
        <f>'[3]Pc, Winter, S2'!F61*Main!$B$8+_xlfn.IFNA(VLOOKUP($A61,'EV Distribution'!$A$2:$B$11,2),0)*'EV Scenarios'!F$2</f>
        <v>0.15294619748144817</v>
      </c>
      <c r="G61" s="5">
        <f>'[3]Pc, Winter, S2'!G61*Main!$B$8+_xlfn.IFNA(VLOOKUP($A61,'EV Distribution'!$A$2:$B$11,2),0)*'EV Scenarios'!G$2</f>
        <v>0.13080538591226104</v>
      </c>
      <c r="H61" s="5">
        <f>'[3]Pc, Winter, S2'!H61*Main!$B$8+_xlfn.IFNA(VLOOKUP($A61,'EV Distribution'!$A$2:$B$11,2),0)*'EV Scenarios'!H$2</f>
        <v>0.14200645412189244</v>
      </c>
      <c r="I61" s="5">
        <f>'[3]Pc, Winter, S2'!I61*Main!$B$8+_xlfn.IFNA(VLOOKUP($A61,'EV Distribution'!$A$2:$B$11,2),0)*'EV Scenarios'!I$2</f>
        <v>5.9166059562096814E-2</v>
      </c>
      <c r="J61" s="5">
        <f>'[3]Pc, Winter, S2'!J61*Main!$B$8+_xlfn.IFNA(VLOOKUP($A61,'EV Distribution'!$A$2:$B$11,2),0)*'EV Scenarios'!J$2</f>
        <v>7.7166196045747787E-2</v>
      </c>
      <c r="K61" s="5">
        <f>'[3]Pc, Winter, S2'!K61*Main!$B$8+_xlfn.IFNA(VLOOKUP($A61,'EV Distribution'!$A$2:$B$11,2),0)*'EV Scenarios'!K$2</f>
        <v>9.7764316927803699E-2</v>
      </c>
      <c r="L61" s="5">
        <f>'[3]Pc, Winter, S2'!L61*Main!$B$8+_xlfn.IFNA(VLOOKUP($A61,'EV Distribution'!$A$2:$B$11,2),0)*'EV Scenarios'!L$2</f>
        <v>9.4503095517671706E-2</v>
      </c>
      <c r="M61" s="5">
        <f>'[3]Pc, Winter, S2'!M61*Main!$B$8+_xlfn.IFNA(VLOOKUP($A61,'EV Distribution'!$A$2:$B$11,2),0)*'EV Scenarios'!M$2</f>
        <v>0.10424945118409745</v>
      </c>
      <c r="N61" s="5">
        <f>'[3]Pc, Winter, S2'!N61*Main!$B$8+_xlfn.IFNA(VLOOKUP($A61,'EV Distribution'!$A$2:$B$11,2),0)*'EV Scenarios'!N$2</f>
        <v>0.12979617881397509</v>
      </c>
      <c r="O61" s="5">
        <f>'[3]Pc, Winter, S2'!O61*Main!$B$8+_xlfn.IFNA(VLOOKUP($A61,'EV Distribution'!$A$2:$B$11,2),0)*'EV Scenarios'!O$2</f>
        <v>0.15572489417654983</v>
      </c>
      <c r="P61" s="5">
        <f>'[3]Pc, Winter, S2'!P61*Main!$B$8+_xlfn.IFNA(VLOOKUP($A61,'EV Distribution'!$A$2:$B$11,2),0)*'EV Scenarios'!P$2</f>
        <v>0.15749077811182244</v>
      </c>
      <c r="Q61" s="5">
        <f>'[3]Pc, Winter, S2'!Q61*Main!$B$8+_xlfn.IFNA(VLOOKUP($A61,'EV Distribution'!$A$2:$B$11,2),0)*'EV Scenarios'!Q$2</f>
        <v>0.14237607311327299</v>
      </c>
      <c r="R61" s="5">
        <f>'[3]Pc, Winter, S2'!R61*Main!$B$8+_xlfn.IFNA(VLOOKUP($A61,'EV Distribution'!$A$2:$B$11,2),0)*'EV Scenarios'!R$2</f>
        <v>0.12539354042830031</v>
      </c>
      <c r="S61" s="5">
        <f>'[3]Pc, Winter, S2'!S61*Main!$B$8+_xlfn.IFNA(VLOOKUP($A61,'EV Distribution'!$A$2:$B$11,2),0)*'EV Scenarios'!S$2</f>
        <v>0.14656081757057371</v>
      </c>
      <c r="T61" s="5">
        <f>'[3]Pc, Winter, S2'!T61*Main!$B$8+_xlfn.IFNA(VLOOKUP($A61,'EV Distribution'!$A$2:$B$11,2),0)*'EV Scenarios'!T$2</f>
        <v>0.12792573635861654</v>
      </c>
      <c r="U61" s="5">
        <f>'[3]Pc, Winter, S2'!U61*Main!$B$8+_xlfn.IFNA(VLOOKUP($A61,'EV Distribution'!$A$2:$B$11,2),0)*'EV Scenarios'!U$2</f>
        <v>0.11762526045671563</v>
      </c>
      <c r="V61" s="5">
        <f>'[3]Pc, Winter, S2'!V61*Main!$B$8+_xlfn.IFNA(VLOOKUP($A61,'EV Distribution'!$A$2:$B$11,2),0)*'EV Scenarios'!V$2</f>
        <v>0.1124146537309368</v>
      </c>
      <c r="W61" s="5">
        <f>'[3]Pc, Winter, S2'!W61*Main!$B$8+_xlfn.IFNA(VLOOKUP($A61,'EV Distribution'!$A$2:$B$11,2),0)*'EV Scenarios'!W$2</f>
        <v>9.0966339489964396E-2</v>
      </c>
      <c r="X61" s="5">
        <f>'[3]Pc, Winter, S2'!X61*Main!$B$8+_xlfn.IFNA(VLOOKUP($A61,'EV Distribution'!$A$2:$B$11,2),0)*'EV Scenarios'!X$2</f>
        <v>0.14032435960461412</v>
      </c>
      <c r="Y61" s="5">
        <f>'[3]Pc, Winter, S2'!Y61*Main!$B$8+_xlfn.IFNA(VLOOKUP($A61,'EV Distribution'!$A$2:$B$11,2),0)*'EV Scenarios'!Y$2</f>
        <v>0.15414988685354222</v>
      </c>
    </row>
    <row r="62" spans="1:25" x14ac:dyDescent="0.3">
      <c r="A62">
        <v>116</v>
      </c>
      <c r="B62" s="5">
        <f>'[3]Pc, Winter, S2'!B62*Main!$B$8+_xlfn.IFNA(VLOOKUP($A62,'EV Distribution'!$A$2:$B$11,2),0)*'EV Scenarios'!B$2</f>
        <v>0.20423974042572873</v>
      </c>
      <c r="C62" s="5">
        <f>'[3]Pc, Winter, S2'!C62*Main!$B$8+_xlfn.IFNA(VLOOKUP($A62,'EV Distribution'!$A$2:$B$11,2),0)*'EV Scenarios'!C$2</f>
        <v>0.20890830191272819</v>
      </c>
      <c r="D62" s="5">
        <f>'[3]Pc, Winter, S2'!D62*Main!$B$8+_xlfn.IFNA(VLOOKUP($A62,'EV Distribution'!$A$2:$B$11,2),0)*'EV Scenarios'!D$2</f>
        <v>0.19611071336135533</v>
      </c>
      <c r="E62" s="5">
        <f>'[3]Pc, Winter, S2'!E62*Main!$B$8+_xlfn.IFNA(VLOOKUP($A62,'EV Distribution'!$A$2:$B$11,2),0)*'EV Scenarios'!E$2</f>
        <v>0.19083772665449217</v>
      </c>
      <c r="F62" s="5">
        <f>'[3]Pc, Winter, S2'!F62*Main!$B$8+_xlfn.IFNA(VLOOKUP($A62,'EV Distribution'!$A$2:$B$11,2),0)*'EV Scenarios'!F$2</f>
        <v>0.17261407156146744</v>
      </c>
      <c r="G62" s="5">
        <f>'[3]Pc, Winter, S2'!G62*Main!$B$8+_xlfn.IFNA(VLOOKUP($A62,'EV Distribution'!$A$2:$B$11,2),0)*'EV Scenarios'!G$2</f>
        <v>0.15984977408581641</v>
      </c>
      <c r="H62" s="5">
        <f>'[3]Pc, Winter, S2'!H62*Main!$B$8+_xlfn.IFNA(VLOOKUP($A62,'EV Distribution'!$A$2:$B$11,2),0)*'EV Scenarios'!H$2</f>
        <v>0.17707298855963832</v>
      </c>
      <c r="I62" s="5">
        <f>'[3]Pc, Winter, S2'!I62*Main!$B$8+_xlfn.IFNA(VLOOKUP($A62,'EV Distribution'!$A$2:$B$11,2),0)*'EV Scenarios'!I$2</f>
        <v>0.10304393122014889</v>
      </c>
      <c r="J62" s="5">
        <f>'[3]Pc, Winter, S2'!J62*Main!$B$8+_xlfn.IFNA(VLOOKUP($A62,'EV Distribution'!$A$2:$B$11,2),0)*'EV Scenarios'!J$2</f>
        <v>0.10090021840082899</v>
      </c>
      <c r="K62" s="5">
        <f>'[3]Pc, Winter, S2'!K62*Main!$B$8+_xlfn.IFNA(VLOOKUP($A62,'EV Distribution'!$A$2:$B$11,2),0)*'EV Scenarios'!K$2</f>
        <v>0.10802112746702659</v>
      </c>
      <c r="L62" s="5">
        <f>'[3]Pc, Winter, S2'!L62*Main!$B$8+_xlfn.IFNA(VLOOKUP($A62,'EV Distribution'!$A$2:$B$11,2),0)*'EV Scenarios'!L$2</f>
        <v>9.900973331972307E-2</v>
      </c>
      <c r="M62" s="5">
        <f>'[3]Pc, Winter, S2'!M62*Main!$B$8+_xlfn.IFNA(VLOOKUP($A62,'EV Distribution'!$A$2:$B$11,2),0)*'EV Scenarios'!M$2</f>
        <v>0.10094661326770121</v>
      </c>
      <c r="N62" s="5">
        <f>'[3]Pc, Winter, S2'!N62*Main!$B$8+_xlfn.IFNA(VLOOKUP($A62,'EV Distribution'!$A$2:$B$11,2),0)*'EV Scenarios'!N$2</f>
        <v>0.10924996377400971</v>
      </c>
      <c r="O62" s="5">
        <f>'[3]Pc, Winter, S2'!O62*Main!$B$8+_xlfn.IFNA(VLOOKUP($A62,'EV Distribution'!$A$2:$B$11,2),0)*'EV Scenarios'!O$2</f>
        <v>0.12841801148060733</v>
      </c>
      <c r="P62" s="5">
        <f>'[3]Pc, Winter, S2'!P62*Main!$B$8+_xlfn.IFNA(VLOOKUP($A62,'EV Distribution'!$A$2:$B$11,2),0)*'EV Scenarios'!P$2</f>
        <v>0.12770055739088684</v>
      </c>
      <c r="Q62" s="5">
        <f>'[3]Pc, Winter, S2'!Q62*Main!$B$8+_xlfn.IFNA(VLOOKUP($A62,'EV Distribution'!$A$2:$B$11,2),0)*'EV Scenarios'!Q$2</f>
        <v>0.12763438846334377</v>
      </c>
      <c r="R62" s="5">
        <f>'[3]Pc, Winter, S2'!R62*Main!$B$8+_xlfn.IFNA(VLOOKUP($A62,'EV Distribution'!$A$2:$B$11,2),0)*'EV Scenarios'!R$2</f>
        <v>0.11127431856546495</v>
      </c>
      <c r="S62" s="5">
        <f>'[3]Pc, Winter, S2'!S62*Main!$B$8+_xlfn.IFNA(VLOOKUP($A62,'EV Distribution'!$A$2:$B$11,2),0)*'EV Scenarios'!S$2</f>
        <v>0.13683335894995968</v>
      </c>
      <c r="T62" s="5">
        <f>'[3]Pc, Winter, S2'!T62*Main!$B$8+_xlfn.IFNA(VLOOKUP($A62,'EV Distribution'!$A$2:$B$11,2),0)*'EV Scenarios'!T$2</f>
        <v>0.11577303359430809</v>
      </c>
      <c r="U62" s="5">
        <f>'[3]Pc, Winter, S2'!U62*Main!$B$8+_xlfn.IFNA(VLOOKUP($A62,'EV Distribution'!$A$2:$B$11,2),0)*'EV Scenarios'!U$2</f>
        <v>0.10805007462240383</v>
      </c>
      <c r="V62" s="5">
        <f>'[3]Pc, Winter, S2'!V62*Main!$B$8+_xlfn.IFNA(VLOOKUP($A62,'EV Distribution'!$A$2:$B$11,2),0)*'EV Scenarios'!V$2</f>
        <v>0.11845380617551236</v>
      </c>
      <c r="W62" s="5">
        <f>'[3]Pc, Winter, S2'!W62*Main!$B$8+_xlfn.IFNA(VLOOKUP($A62,'EV Distribution'!$A$2:$B$11,2),0)*'EV Scenarios'!W$2</f>
        <v>0.10744954081785951</v>
      </c>
      <c r="X62" s="5">
        <f>'[3]Pc, Winter, S2'!X62*Main!$B$8+_xlfn.IFNA(VLOOKUP($A62,'EV Distribution'!$A$2:$B$11,2),0)*'EV Scenarios'!X$2</f>
        <v>0.17802058053836733</v>
      </c>
      <c r="Y62" s="5">
        <f>'[3]Pc, Winter, S2'!Y62*Main!$B$8+_xlfn.IFNA(VLOOKUP($A62,'EV Distribution'!$A$2:$B$11,2),0)*'EV Scenarios'!Y$2</f>
        <v>0.19642711132113427</v>
      </c>
    </row>
    <row r="63" spans="1:25" x14ac:dyDescent="0.3">
      <c r="A63">
        <v>117</v>
      </c>
      <c r="B63" s="5">
        <f>'[3]Pc, Winter, S2'!B63*Main!$B$8+_xlfn.IFNA(VLOOKUP($A63,'EV Distribution'!$A$2:$B$11,2),0)*'EV Scenarios'!B$2</f>
        <v>0.11760453485533692</v>
      </c>
      <c r="C63" s="5">
        <f>'[3]Pc, Winter, S2'!C63*Main!$B$8+_xlfn.IFNA(VLOOKUP($A63,'EV Distribution'!$A$2:$B$11,2),0)*'EV Scenarios'!C$2</f>
        <v>0.12234770928585971</v>
      </c>
      <c r="D63" s="5">
        <f>'[3]Pc, Winter, S2'!D63*Main!$B$8+_xlfn.IFNA(VLOOKUP($A63,'EV Distribution'!$A$2:$B$11,2),0)*'EV Scenarios'!D$2</f>
        <v>0.10944805881411769</v>
      </c>
      <c r="E63" s="5">
        <f>'[3]Pc, Winter, S2'!E63*Main!$B$8+_xlfn.IFNA(VLOOKUP($A63,'EV Distribution'!$A$2:$B$11,2),0)*'EV Scenarios'!E$2</f>
        <v>0.10410424156173297</v>
      </c>
      <c r="F63" s="5">
        <f>'[3]Pc, Winter, S2'!F63*Main!$B$8+_xlfn.IFNA(VLOOKUP($A63,'EV Distribution'!$A$2:$B$11,2),0)*'EV Scenarios'!F$2</f>
        <v>8.5877260214346829E-2</v>
      </c>
      <c r="G63" s="5">
        <f>'[3]Pc, Winter, S2'!G63*Main!$B$8+_xlfn.IFNA(VLOOKUP($A63,'EV Distribution'!$A$2:$B$11,2),0)*'EV Scenarios'!G$2</f>
        <v>7.3118302921288639E-2</v>
      </c>
      <c r="H63" s="5">
        <f>'[3]Pc, Winter, S2'!H63*Main!$B$8+_xlfn.IFNA(VLOOKUP($A63,'EV Distribution'!$A$2:$B$11,2),0)*'EV Scenarios'!H$2</f>
        <v>9.0293174058969597E-2</v>
      </c>
      <c r="I63" s="5">
        <f>'[3]Pc, Winter, S2'!I63*Main!$B$8+_xlfn.IFNA(VLOOKUP($A63,'EV Distribution'!$A$2:$B$11,2),0)*'EV Scenarios'!I$2</f>
        <v>1.6195000000000001E-2</v>
      </c>
      <c r="J63" s="5">
        <f>'[3]Pc, Winter, S2'!J63*Main!$B$8+_xlfn.IFNA(VLOOKUP($A63,'EV Distribution'!$A$2:$B$11,2),0)*'EV Scenarios'!J$2</f>
        <v>1.3996000000000001E-2</v>
      </c>
      <c r="K63" s="5">
        <f>'[3]Pc, Winter, S2'!K63*Main!$B$8+_xlfn.IFNA(VLOOKUP($A63,'EV Distribution'!$A$2:$B$11,2),0)*'EV Scenarios'!K$2</f>
        <v>2.1134882762017151E-2</v>
      </c>
      <c r="L63" s="5">
        <f>'[3]Pc, Winter, S2'!L63*Main!$B$8+_xlfn.IFNA(VLOOKUP($A63,'EV Distribution'!$A$2:$B$11,2),0)*'EV Scenarios'!L$2</f>
        <v>1.2156292676987453E-2</v>
      </c>
      <c r="M63" s="5">
        <f>'[3]Pc, Winter, S2'!M63*Main!$B$8+_xlfn.IFNA(VLOOKUP($A63,'EV Distribution'!$A$2:$B$11,2),0)*'EV Scenarios'!M$2</f>
        <v>1.4059929075161279E-2</v>
      </c>
      <c r="N63" s="5">
        <f>'[3]Pc, Winter, S2'!N63*Main!$B$8+_xlfn.IFNA(VLOOKUP($A63,'EV Distribution'!$A$2:$B$11,2),0)*'EV Scenarios'!N$2</f>
        <v>2.2424340880236607E-2</v>
      </c>
      <c r="O63" s="5">
        <f>'[3]Pc, Winter, S2'!O63*Main!$B$8+_xlfn.IFNA(VLOOKUP($A63,'EV Distribution'!$A$2:$B$11,2),0)*'EV Scenarios'!O$2</f>
        <v>4.1631533659355083E-2</v>
      </c>
      <c r="P63" s="5">
        <f>'[3]Pc, Winter, S2'!P63*Main!$B$8+_xlfn.IFNA(VLOOKUP($A63,'EV Distribution'!$A$2:$B$11,2),0)*'EV Scenarios'!P$2</f>
        <v>4.0900349383068801E-2</v>
      </c>
      <c r="Q63" s="5">
        <f>'[3]Pc, Winter, S2'!Q63*Main!$B$8+_xlfn.IFNA(VLOOKUP($A63,'EV Distribution'!$A$2:$B$11,2),0)*'EV Scenarios'!Q$2</f>
        <v>4.0890097646256202E-2</v>
      </c>
      <c r="R63" s="5">
        <f>'[3]Pc, Winter, S2'!R63*Main!$B$8+_xlfn.IFNA(VLOOKUP($A63,'EV Distribution'!$A$2:$B$11,2),0)*'EV Scenarios'!R$2</f>
        <v>2.4523523391368696E-2</v>
      </c>
      <c r="S63" s="5">
        <f>'[3]Pc, Winter, S2'!S63*Main!$B$8+_xlfn.IFNA(VLOOKUP($A63,'EV Distribution'!$A$2:$B$11,2),0)*'EV Scenarios'!S$2</f>
        <v>5.001865136018508E-2</v>
      </c>
      <c r="T63" s="5">
        <f>'[3]Pc, Winter, S2'!T63*Main!$B$8+_xlfn.IFNA(VLOOKUP($A63,'EV Distribution'!$A$2:$B$11,2),0)*'EV Scenarios'!T$2</f>
        <v>2.8944067497851271E-2</v>
      </c>
      <c r="U63" s="5">
        <f>'[3]Pc, Winter, S2'!U63*Main!$B$8+_xlfn.IFNA(VLOOKUP($A63,'EV Distribution'!$A$2:$B$11,2),0)*'EV Scenarios'!U$2</f>
        <v>2.1246084801008969E-2</v>
      </c>
      <c r="V63" s="5">
        <f>'[3]Pc, Winter, S2'!V63*Main!$B$8+_xlfn.IFNA(VLOOKUP($A63,'EV Distribution'!$A$2:$B$11,2),0)*'EV Scenarios'!V$2</f>
        <v>3.1613223172955514E-2</v>
      </c>
      <c r="W63" s="5">
        <f>'[3]Pc, Winter, S2'!W63*Main!$B$8+_xlfn.IFNA(VLOOKUP($A63,'EV Distribution'!$A$2:$B$11,2),0)*'EV Scenarios'!W$2</f>
        <v>2.0595923971014278E-2</v>
      </c>
      <c r="X63" s="5">
        <f>'[3]Pc, Winter, S2'!X63*Main!$B$8+_xlfn.IFNA(VLOOKUP($A63,'EV Distribution'!$A$2:$B$11,2),0)*'EV Scenarios'!X$2</f>
        <v>9.1323234820829408E-2</v>
      </c>
      <c r="Y63" s="5">
        <f>'[3]Pc, Winter, S2'!Y63*Main!$B$8+_xlfn.IFNA(VLOOKUP($A63,'EV Distribution'!$A$2:$B$11,2),0)*'EV Scenarios'!Y$2</f>
        <v>0.10963843167904277</v>
      </c>
    </row>
    <row r="64" spans="1:25" x14ac:dyDescent="0.3">
      <c r="A64">
        <v>118</v>
      </c>
      <c r="B64" s="5">
        <f>'[3]Pc, Winter, S2'!B64*Main!$B$8+_xlfn.IFNA(VLOOKUP($A64,'EV Distribution'!$A$2:$B$11,2),0)*'EV Scenarios'!B$2</f>
        <v>0.11758408874994591</v>
      </c>
      <c r="C64" s="5">
        <f>'[3]Pc, Winter, S2'!C64*Main!$B$8+_xlfn.IFNA(VLOOKUP($A64,'EV Distribution'!$A$2:$B$11,2),0)*'EV Scenarios'!C$2</f>
        <v>0.122539701049942</v>
      </c>
      <c r="D64" s="5">
        <f>'[3]Pc, Winter, S2'!D64*Main!$B$8+_xlfn.IFNA(VLOOKUP($A64,'EV Distribution'!$A$2:$B$11,2),0)*'EV Scenarios'!D$2</f>
        <v>0.10943013508662772</v>
      </c>
      <c r="E64" s="5">
        <f>'[3]Pc, Winter, S2'!E64*Main!$B$8+_xlfn.IFNA(VLOOKUP($A64,'EV Distribution'!$A$2:$B$11,2),0)*'EV Scenarios'!E$2</f>
        <v>0.10420026052855795</v>
      </c>
      <c r="F64" s="5">
        <f>'[3]Pc, Winter, S2'!F64*Main!$B$8+_xlfn.IFNA(VLOOKUP($A64,'EV Distribution'!$A$2:$B$11,2),0)*'EV Scenarios'!F$2</f>
        <v>8.5953864001317756E-2</v>
      </c>
      <c r="G64" s="5">
        <f>'[3]Pc, Winter, S2'!G64*Main!$B$8+_xlfn.IFNA(VLOOKUP($A64,'EV Distribution'!$A$2:$B$11,2),0)*'EV Scenarios'!G$2</f>
        <v>7.3462952023262335E-2</v>
      </c>
      <c r="H64" s="5">
        <f>'[3]Pc, Winter, S2'!H64*Main!$B$8+_xlfn.IFNA(VLOOKUP($A64,'EV Distribution'!$A$2:$B$11,2),0)*'EV Scenarios'!H$2</f>
        <v>9.0874351025106215E-2</v>
      </c>
      <c r="I64" s="5">
        <f>'[3]Pc, Winter, S2'!I64*Main!$B$8+_xlfn.IFNA(VLOOKUP($A64,'EV Distribution'!$A$2:$B$11,2),0)*'EV Scenarios'!I$2</f>
        <v>1.8415651301967786E-2</v>
      </c>
      <c r="J64" s="5">
        <f>'[3]Pc, Winter, S2'!J64*Main!$B$8+_xlfn.IFNA(VLOOKUP($A64,'EV Distribution'!$A$2:$B$11,2),0)*'EV Scenarios'!J$2</f>
        <v>1.7941303230376252E-2</v>
      </c>
      <c r="K64" s="5">
        <f>'[3]Pc, Winter, S2'!K64*Main!$B$8+_xlfn.IFNA(VLOOKUP($A64,'EV Distribution'!$A$2:$B$11,2),0)*'EV Scenarios'!K$2</f>
        <v>2.8025142550271418E-2</v>
      </c>
      <c r="L64" s="5">
        <f>'[3]Pc, Winter, S2'!L64*Main!$B$8+_xlfn.IFNA(VLOOKUP($A64,'EV Distribution'!$A$2:$B$11,2),0)*'EV Scenarios'!L$2</f>
        <v>1.997834638829557E-2</v>
      </c>
      <c r="M64" s="5">
        <f>'[3]Pc, Winter, S2'!M64*Main!$B$8+_xlfn.IFNA(VLOOKUP($A64,'EV Distribution'!$A$2:$B$11,2),0)*'EV Scenarios'!M$2</f>
        <v>2.1786787274339157E-2</v>
      </c>
      <c r="N64" s="5">
        <f>'[3]Pc, Winter, S2'!N64*Main!$B$8+_xlfn.IFNA(VLOOKUP($A64,'EV Distribution'!$A$2:$B$11,2),0)*'EV Scenarios'!N$2</f>
        <v>2.9431428084149558E-2</v>
      </c>
      <c r="O64" s="5">
        <f>'[3]Pc, Winter, S2'!O64*Main!$B$8+_xlfn.IFNA(VLOOKUP($A64,'EV Distribution'!$A$2:$B$11,2),0)*'EV Scenarios'!O$2</f>
        <v>4.9494026359929388E-2</v>
      </c>
      <c r="P64" s="5">
        <f>'[3]Pc, Winter, S2'!P64*Main!$B$8+_xlfn.IFNA(VLOOKUP($A64,'EV Distribution'!$A$2:$B$11,2),0)*'EV Scenarios'!P$2</f>
        <v>4.8618845046244391E-2</v>
      </c>
      <c r="Q64" s="5">
        <f>'[3]Pc, Winter, S2'!Q64*Main!$B$8+_xlfn.IFNA(VLOOKUP($A64,'EV Distribution'!$A$2:$B$11,2),0)*'EV Scenarios'!Q$2</f>
        <v>4.8089809546426332E-2</v>
      </c>
      <c r="R64" s="5">
        <f>'[3]Pc, Winter, S2'!R64*Main!$B$8+_xlfn.IFNA(VLOOKUP($A64,'EV Distribution'!$A$2:$B$11,2),0)*'EV Scenarios'!R$2</f>
        <v>3.3799343703244236E-2</v>
      </c>
      <c r="S64" s="5">
        <f>'[3]Pc, Winter, S2'!S64*Main!$B$8+_xlfn.IFNA(VLOOKUP($A64,'EV Distribution'!$A$2:$B$11,2),0)*'EV Scenarios'!S$2</f>
        <v>6.1516263479235507E-2</v>
      </c>
      <c r="T64" s="5">
        <f>'[3]Pc, Winter, S2'!T64*Main!$B$8+_xlfn.IFNA(VLOOKUP($A64,'EV Distribution'!$A$2:$B$11,2),0)*'EV Scenarios'!T$2</f>
        <v>4.1327459429283689E-2</v>
      </c>
      <c r="U64" s="5">
        <f>'[3]Pc, Winter, S2'!U64*Main!$B$8+_xlfn.IFNA(VLOOKUP($A64,'EV Distribution'!$A$2:$B$11,2),0)*'EV Scenarios'!U$2</f>
        <v>3.3689867403626783E-2</v>
      </c>
      <c r="V64" s="5">
        <f>'[3]Pc, Winter, S2'!V64*Main!$B$8+_xlfn.IFNA(VLOOKUP($A64,'EV Distribution'!$A$2:$B$11,2),0)*'EV Scenarios'!V$2</f>
        <v>4.3974750015321376E-2</v>
      </c>
      <c r="W64" s="5">
        <f>'[3]Pc, Winter, S2'!W64*Main!$B$8+_xlfn.IFNA(VLOOKUP($A64,'EV Distribution'!$A$2:$B$11,2),0)*'EV Scenarios'!W$2</f>
        <v>3.0886701578077061E-2</v>
      </c>
      <c r="X64" s="5">
        <f>'[3]Pc, Winter, S2'!X64*Main!$B$8+_xlfn.IFNA(VLOOKUP($A64,'EV Distribution'!$A$2:$B$11,2),0)*'EV Scenarios'!X$2</f>
        <v>9.9671335527894145E-2</v>
      </c>
      <c r="Y64" s="5">
        <f>'[3]Pc, Winter, S2'!Y64*Main!$B$8+_xlfn.IFNA(VLOOKUP($A64,'EV Distribution'!$A$2:$B$11,2),0)*'EV Scenarios'!Y$2</f>
        <v>0.11705505989675283</v>
      </c>
    </row>
    <row r="65" spans="1:25" x14ac:dyDescent="0.3">
      <c r="A65">
        <v>119</v>
      </c>
      <c r="B65" s="5">
        <f>'[3]Pc, Winter, S2'!B65*Main!$B$8+_xlfn.IFNA(VLOOKUP($A65,'EV Distribution'!$A$2:$B$11,2),0)*'EV Scenarios'!B$2</f>
        <v>0.14375880276787822</v>
      </c>
      <c r="C65" s="5">
        <f>'[3]Pc, Winter, S2'!C65*Main!$B$8+_xlfn.IFNA(VLOOKUP($A65,'EV Distribution'!$A$2:$B$11,2),0)*'EV Scenarios'!C$2</f>
        <v>0.14527367654250259</v>
      </c>
      <c r="D65" s="5">
        <f>'[3]Pc, Winter, S2'!D65*Main!$B$8+_xlfn.IFNA(VLOOKUP($A65,'EV Distribution'!$A$2:$B$11,2),0)*'EV Scenarios'!D$2</f>
        <v>0.13227577547742606</v>
      </c>
      <c r="E65" s="5">
        <f>'[3]Pc, Winter, S2'!E65*Main!$B$8+_xlfn.IFNA(VLOOKUP($A65,'EV Distribution'!$A$2:$B$11,2),0)*'EV Scenarios'!E$2</f>
        <v>0.1274680617123948</v>
      </c>
      <c r="F65" s="5">
        <f>'[3]Pc, Winter, S2'!F65*Main!$B$8+_xlfn.IFNA(VLOOKUP($A65,'EV Distribution'!$A$2:$B$11,2),0)*'EV Scenarios'!F$2</f>
        <v>0.1083278340430336</v>
      </c>
      <c r="G65" s="5">
        <f>'[3]Pc, Winter, S2'!G65*Main!$B$8+_xlfn.IFNA(VLOOKUP($A65,'EV Distribution'!$A$2:$B$11,2),0)*'EV Scenarios'!G$2</f>
        <v>9.9404089230602427E-2</v>
      </c>
      <c r="H65" s="5">
        <f>'[3]Pc, Winter, S2'!H65*Main!$B$8+_xlfn.IFNA(VLOOKUP($A65,'EV Distribution'!$A$2:$B$11,2),0)*'EV Scenarios'!H$2</f>
        <v>0.11690984217270967</v>
      </c>
      <c r="I65" s="5">
        <f>'[3]Pc, Winter, S2'!I65*Main!$B$8+_xlfn.IFNA(VLOOKUP($A65,'EV Distribution'!$A$2:$B$11,2),0)*'EV Scenarios'!I$2</f>
        <v>4.7134840034473095E-2</v>
      </c>
      <c r="J65" s="5">
        <f>'[3]Pc, Winter, S2'!J65*Main!$B$8+_xlfn.IFNA(VLOOKUP($A65,'EV Distribution'!$A$2:$B$11,2),0)*'EV Scenarios'!J$2</f>
        <v>5.2428053970965109E-2</v>
      </c>
      <c r="K65" s="5">
        <f>'[3]Pc, Winter, S2'!K65*Main!$B$8+_xlfn.IFNA(VLOOKUP($A65,'EV Distribution'!$A$2:$B$11,2),0)*'EV Scenarios'!K$2</f>
        <v>6.5105246967002012E-2</v>
      </c>
      <c r="L65" s="5">
        <f>'[3]Pc, Winter, S2'!L65*Main!$B$8+_xlfn.IFNA(VLOOKUP($A65,'EV Distribution'!$A$2:$B$11,2),0)*'EV Scenarios'!L$2</f>
        <v>5.5331013215295814E-2</v>
      </c>
      <c r="M65" s="5">
        <f>'[3]Pc, Winter, S2'!M65*Main!$B$8+_xlfn.IFNA(VLOOKUP($A65,'EV Distribution'!$A$2:$B$11,2),0)*'EV Scenarios'!M$2</f>
        <v>5.3389178430227766E-2</v>
      </c>
      <c r="N65" s="5">
        <f>'[3]Pc, Winter, S2'!N65*Main!$B$8+_xlfn.IFNA(VLOOKUP($A65,'EV Distribution'!$A$2:$B$11,2),0)*'EV Scenarios'!N$2</f>
        <v>5.9500944299558461E-2</v>
      </c>
      <c r="O65" s="5">
        <f>'[3]Pc, Winter, S2'!O65*Main!$B$8+_xlfn.IFNA(VLOOKUP($A65,'EV Distribution'!$A$2:$B$11,2),0)*'EV Scenarios'!O$2</f>
        <v>7.9694029169936481E-2</v>
      </c>
      <c r="P65" s="5">
        <f>'[3]Pc, Winter, S2'!P65*Main!$B$8+_xlfn.IFNA(VLOOKUP($A65,'EV Distribution'!$A$2:$B$11,2),0)*'EV Scenarios'!P$2</f>
        <v>7.7164711176126971E-2</v>
      </c>
      <c r="Q65" s="5">
        <f>'[3]Pc, Winter, S2'!Q65*Main!$B$8+_xlfn.IFNA(VLOOKUP($A65,'EV Distribution'!$A$2:$B$11,2),0)*'EV Scenarios'!Q$2</f>
        <v>7.7097863439053782E-2</v>
      </c>
      <c r="R65" s="5">
        <f>'[3]Pc, Winter, S2'!R65*Main!$B$8+_xlfn.IFNA(VLOOKUP($A65,'EV Distribution'!$A$2:$B$11,2),0)*'EV Scenarios'!R$2</f>
        <v>6.1001109397613287E-2</v>
      </c>
      <c r="S65" s="5">
        <f>'[3]Pc, Winter, S2'!S65*Main!$B$8+_xlfn.IFNA(VLOOKUP($A65,'EV Distribution'!$A$2:$B$11,2),0)*'EV Scenarios'!S$2</f>
        <v>8.7910921427941352E-2</v>
      </c>
      <c r="T65" s="5">
        <f>'[3]Pc, Winter, S2'!T65*Main!$B$8+_xlfn.IFNA(VLOOKUP($A65,'EV Distribution'!$A$2:$B$11,2),0)*'EV Scenarios'!T$2</f>
        <v>7.4592685261196001E-2</v>
      </c>
      <c r="U65" s="5">
        <f>'[3]Pc, Winter, S2'!U65*Main!$B$8+_xlfn.IFNA(VLOOKUP($A65,'EV Distribution'!$A$2:$B$11,2),0)*'EV Scenarios'!U$2</f>
        <v>7.2539443879351545E-2</v>
      </c>
      <c r="V65" s="5">
        <f>'[3]Pc, Winter, S2'!V65*Main!$B$8+_xlfn.IFNA(VLOOKUP($A65,'EV Distribution'!$A$2:$B$11,2),0)*'EV Scenarios'!V$2</f>
        <v>8.0201518968413196E-2</v>
      </c>
      <c r="W65" s="5">
        <f>'[3]Pc, Winter, S2'!W65*Main!$B$8+_xlfn.IFNA(VLOOKUP($A65,'EV Distribution'!$A$2:$B$11,2),0)*'EV Scenarios'!W$2</f>
        <v>6.3616072011009162E-2</v>
      </c>
      <c r="X65" s="5">
        <f>'[3]Pc, Winter, S2'!X65*Main!$B$8+_xlfn.IFNA(VLOOKUP($A65,'EV Distribution'!$A$2:$B$11,2),0)*'EV Scenarios'!X$2</f>
        <v>0.13093774518761309</v>
      </c>
      <c r="Y65" s="5">
        <f>'[3]Pc, Winter, S2'!Y65*Main!$B$8+_xlfn.IFNA(VLOOKUP($A65,'EV Distribution'!$A$2:$B$11,2),0)*'EV Scenarios'!Y$2</f>
        <v>0.14833180744866159</v>
      </c>
    </row>
    <row r="66" spans="1:25" x14ac:dyDescent="0.3">
      <c r="A66">
        <v>120</v>
      </c>
      <c r="B66" s="5">
        <f>'[3]Pc, Winter, S2'!B66*Main!$B$8+_xlfn.IFNA(VLOOKUP($A66,'EV Distribution'!$A$2:$B$11,2),0)*'EV Scenarios'!B$2</f>
        <v>0.14056520058759148</v>
      </c>
      <c r="C66" s="5">
        <f>'[3]Pc, Winter, S2'!C66*Main!$B$8+_xlfn.IFNA(VLOOKUP($A66,'EV Distribution'!$A$2:$B$11,2),0)*'EV Scenarios'!C$2</f>
        <v>0.14578709733034381</v>
      </c>
      <c r="D66" s="5">
        <f>'[3]Pc, Winter, S2'!D66*Main!$B$8+_xlfn.IFNA(VLOOKUP($A66,'EV Distribution'!$A$2:$B$11,2),0)*'EV Scenarios'!D$2</f>
        <v>0.1310219426832222</v>
      </c>
      <c r="E66" s="5">
        <f>'[3]Pc, Winter, S2'!E66*Main!$B$8+_xlfn.IFNA(VLOOKUP($A66,'EV Distribution'!$A$2:$B$11,2),0)*'EV Scenarios'!E$2</f>
        <v>0.1183894979563813</v>
      </c>
      <c r="F66" s="5">
        <f>'[3]Pc, Winter, S2'!F66*Main!$B$8+_xlfn.IFNA(VLOOKUP($A66,'EV Distribution'!$A$2:$B$11,2),0)*'EV Scenarios'!F$2</f>
        <v>9.9591060382346011E-2</v>
      </c>
      <c r="G66" s="5">
        <f>'[3]Pc, Winter, S2'!G66*Main!$B$8+_xlfn.IFNA(VLOOKUP($A66,'EV Distribution'!$A$2:$B$11,2),0)*'EV Scenarios'!G$2</f>
        <v>8.8708795787310196E-2</v>
      </c>
      <c r="H66" s="5">
        <f>'[3]Pc, Winter, S2'!H66*Main!$B$8+_xlfn.IFNA(VLOOKUP($A66,'EV Distribution'!$A$2:$B$11,2),0)*'EV Scenarios'!H$2</f>
        <v>0.10435083990735387</v>
      </c>
      <c r="I66" s="5">
        <f>'[3]Pc, Winter, S2'!I66*Main!$B$8+_xlfn.IFNA(VLOOKUP($A66,'EV Distribution'!$A$2:$B$11,2),0)*'EV Scenarios'!I$2</f>
        <v>3.0524887463776455E-2</v>
      </c>
      <c r="J66" s="5">
        <f>'[3]Pc, Winter, S2'!J66*Main!$B$8+_xlfn.IFNA(VLOOKUP($A66,'EV Distribution'!$A$2:$B$11,2),0)*'EV Scenarios'!J$2</f>
        <v>2.8167728057592836E-2</v>
      </c>
      <c r="K66" s="5">
        <f>'[3]Pc, Winter, S2'!K66*Main!$B$8+_xlfn.IFNA(VLOOKUP($A66,'EV Distribution'!$A$2:$B$11,2),0)*'EV Scenarios'!K$2</f>
        <v>3.6622856102966922E-2</v>
      </c>
      <c r="L66" s="5">
        <f>'[3]Pc, Winter, S2'!L66*Main!$B$8+_xlfn.IFNA(VLOOKUP($A66,'EV Distribution'!$A$2:$B$11,2),0)*'EV Scenarios'!L$2</f>
        <v>3.265136498550468E-2</v>
      </c>
      <c r="M66" s="5">
        <f>'[3]Pc, Winter, S2'!M66*Main!$B$8+_xlfn.IFNA(VLOOKUP($A66,'EV Distribution'!$A$2:$B$11,2),0)*'EV Scenarios'!M$2</f>
        <v>4.0395731929126349E-2</v>
      </c>
      <c r="N66" s="5">
        <f>'[3]Pc, Winter, S2'!N66*Main!$B$8+_xlfn.IFNA(VLOOKUP($A66,'EV Distribution'!$A$2:$B$11,2),0)*'EV Scenarios'!N$2</f>
        <v>5.1455573941335264E-2</v>
      </c>
      <c r="O66" s="5">
        <f>'[3]Pc, Winter, S2'!O66*Main!$B$8+_xlfn.IFNA(VLOOKUP($A66,'EV Distribution'!$A$2:$B$11,2),0)*'EV Scenarios'!O$2</f>
        <v>6.9926322082576126E-2</v>
      </c>
      <c r="P66" s="5">
        <f>'[3]Pc, Winter, S2'!P66*Main!$B$8+_xlfn.IFNA(VLOOKUP($A66,'EV Distribution'!$A$2:$B$11,2),0)*'EV Scenarios'!P$2</f>
        <v>7.014447879498073E-2</v>
      </c>
      <c r="Q66" s="5">
        <f>'[3]Pc, Winter, S2'!Q66*Main!$B$8+_xlfn.IFNA(VLOOKUP($A66,'EV Distribution'!$A$2:$B$11,2),0)*'EV Scenarios'!Q$2</f>
        <v>6.99103303695323E-2</v>
      </c>
      <c r="R66" s="5">
        <f>'[3]Pc, Winter, S2'!R66*Main!$B$8+_xlfn.IFNA(VLOOKUP($A66,'EV Distribution'!$A$2:$B$11,2),0)*'EV Scenarios'!R$2</f>
        <v>5.3867636508678512E-2</v>
      </c>
      <c r="S66" s="5">
        <f>'[3]Pc, Winter, S2'!S66*Main!$B$8+_xlfn.IFNA(VLOOKUP($A66,'EV Distribution'!$A$2:$B$11,2),0)*'EV Scenarios'!S$2</f>
        <v>7.8238151829114547E-2</v>
      </c>
      <c r="T66" s="5">
        <f>'[3]Pc, Winter, S2'!T66*Main!$B$8+_xlfn.IFNA(VLOOKUP($A66,'EV Distribution'!$A$2:$B$11,2),0)*'EV Scenarios'!T$2</f>
        <v>5.7667637371676107E-2</v>
      </c>
      <c r="U66" s="5">
        <f>'[3]Pc, Winter, S2'!U66*Main!$B$8+_xlfn.IFNA(VLOOKUP($A66,'EV Distribution'!$A$2:$B$11,2),0)*'EV Scenarios'!U$2</f>
        <v>4.8769442573686178E-2</v>
      </c>
      <c r="V66" s="5">
        <f>'[3]Pc, Winter, S2'!V66*Main!$B$8+_xlfn.IFNA(VLOOKUP($A66,'EV Distribution'!$A$2:$B$11,2),0)*'EV Scenarios'!V$2</f>
        <v>6.0008687845089885E-2</v>
      </c>
      <c r="W66" s="5">
        <f>'[3]Pc, Winter, S2'!W66*Main!$B$8+_xlfn.IFNA(VLOOKUP($A66,'EV Distribution'!$A$2:$B$11,2),0)*'EV Scenarios'!W$2</f>
        <v>4.9530973549676463E-2</v>
      </c>
      <c r="X66" s="5">
        <f>'[3]Pc, Winter, S2'!X66*Main!$B$8+_xlfn.IFNA(VLOOKUP($A66,'EV Distribution'!$A$2:$B$11,2),0)*'EV Scenarios'!X$2</f>
        <v>0.11849056210867065</v>
      </c>
      <c r="Y66" s="5">
        <f>'[3]Pc, Winter, S2'!Y66*Main!$B$8+_xlfn.IFNA(VLOOKUP($A66,'EV Distribution'!$A$2:$B$11,2),0)*'EV Scenarios'!Y$2</f>
        <v>0.13325049040016523</v>
      </c>
    </row>
    <row r="67" spans="1:25" x14ac:dyDescent="0.3">
      <c r="A67">
        <v>71</v>
      </c>
      <c r="B67" s="5">
        <f>'[3]Pc, Winter, S2'!B67*Main!$B$8+_xlfn.IFNA(VLOOKUP($A67,'EV Distribution'!$A$2:$B$11,2),0)*'EV Scenarios'!B$2</f>
        <v>0.20422455852769256</v>
      </c>
      <c r="C67" s="5">
        <f>'[3]Pc, Winter, S2'!C67*Main!$B$8+_xlfn.IFNA(VLOOKUP($A67,'EV Distribution'!$A$2:$B$11,2),0)*'EV Scenarios'!C$2</f>
        <v>0.21086558037682915</v>
      </c>
      <c r="D67" s="5">
        <f>'[3]Pc, Winter, S2'!D67*Main!$B$8+_xlfn.IFNA(VLOOKUP($A67,'EV Distribution'!$A$2:$B$11,2),0)*'EV Scenarios'!D$2</f>
        <v>0.19661071925986842</v>
      </c>
      <c r="E67" s="5">
        <f>'[3]Pc, Winter, S2'!E67*Main!$B$8+_xlfn.IFNA(VLOOKUP($A67,'EV Distribution'!$A$2:$B$11,2),0)*'EV Scenarios'!E$2</f>
        <v>0.18790272519048956</v>
      </c>
      <c r="F67" s="5">
        <f>'[3]Pc, Winter, S2'!F67*Main!$B$8+_xlfn.IFNA(VLOOKUP($A67,'EV Distribution'!$A$2:$B$11,2),0)*'EV Scenarios'!F$2</f>
        <v>0.17223686093355656</v>
      </c>
      <c r="G67" s="5">
        <f>'[3]Pc, Winter, S2'!G67*Main!$B$8+_xlfn.IFNA(VLOOKUP($A67,'EV Distribution'!$A$2:$B$11,2),0)*'EV Scenarios'!G$2</f>
        <v>0.15582730865047006</v>
      </c>
      <c r="H67" s="5">
        <f>'[3]Pc, Winter, S2'!H67*Main!$B$8+_xlfn.IFNA(VLOOKUP($A67,'EV Distribution'!$A$2:$B$11,2),0)*'EV Scenarios'!H$2</f>
        <v>0.16343593156395053</v>
      </c>
      <c r="I67" s="5">
        <f>'[3]Pc, Winter, S2'!I67*Main!$B$8+_xlfn.IFNA(VLOOKUP($A67,'EV Distribution'!$A$2:$B$11,2),0)*'EV Scenarios'!I$2</f>
        <v>9.0019502893635445E-2</v>
      </c>
      <c r="J67" s="5">
        <f>'[3]Pc, Winter, S2'!J67*Main!$B$8+_xlfn.IFNA(VLOOKUP($A67,'EV Distribution'!$A$2:$B$11,2),0)*'EV Scenarios'!J$2</f>
        <v>8.4730511944147796E-2</v>
      </c>
      <c r="K67" s="5">
        <f>'[3]Pc, Winter, S2'!K67*Main!$B$8+_xlfn.IFNA(VLOOKUP($A67,'EV Distribution'!$A$2:$B$11,2),0)*'EV Scenarios'!K$2</f>
        <v>9.2122745241291992E-2</v>
      </c>
      <c r="L67" s="5">
        <f>'[3]Pc, Winter, S2'!L67*Main!$B$8+_xlfn.IFNA(VLOOKUP($A67,'EV Distribution'!$A$2:$B$11,2),0)*'EV Scenarios'!L$2</f>
        <v>6.88790658041116E-2</v>
      </c>
      <c r="M67" s="5">
        <f>'[3]Pc, Winter, S2'!M67*Main!$B$8+_xlfn.IFNA(VLOOKUP($A67,'EV Distribution'!$A$2:$B$11,2),0)*'EV Scenarios'!M$2</f>
        <v>7.1466285607274221E-2</v>
      </c>
      <c r="N67" s="5">
        <f>'[3]Pc, Winter, S2'!N67*Main!$B$8+_xlfn.IFNA(VLOOKUP($A67,'EV Distribution'!$A$2:$B$11,2),0)*'EV Scenarios'!N$2</f>
        <v>7.7487739126789787E-2</v>
      </c>
      <c r="O67" s="5">
        <f>'[3]Pc, Winter, S2'!O67*Main!$B$8+_xlfn.IFNA(VLOOKUP($A67,'EV Distribution'!$A$2:$B$11,2),0)*'EV Scenarios'!O$2</f>
        <v>9.024266410480096E-2</v>
      </c>
      <c r="P67" s="5">
        <f>'[3]Pc, Winter, S2'!P67*Main!$B$8+_xlfn.IFNA(VLOOKUP($A67,'EV Distribution'!$A$2:$B$11,2),0)*'EV Scenarios'!P$2</f>
        <v>8.6210668405485413E-2</v>
      </c>
      <c r="Q67" s="5">
        <f>'[3]Pc, Winter, S2'!Q67*Main!$B$8+_xlfn.IFNA(VLOOKUP($A67,'EV Distribution'!$A$2:$B$11,2),0)*'EV Scenarios'!Q$2</f>
        <v>8.6733608258924358E-2</v>
      </c>
      <c r="R67" s="5">
        <f>'[3]Pc, Winter, S2'!R67*Main!$B$8+_xlfn.IFNA(VLOOKUP($A67,'EV Distribution'!$A$2:$B$11,2),0)*'EV Scenarios'!R$2</f>
        <v>6.936638576828634E-2</v>
      </c>
      <c r="S67" s="5">
        <f>'[3]Pc, Winter, S2'!S67*Main!$B$8+_xlfn.IFNA(VLOOKUP($A67,'EV Distribution'!$A$2:$B$11,2),0)*'EV Scenarios'!S$2</f>
        <v>9.4202659687652429E-2</v>
      </c>
      <c r="T67" s="5">
        <f>'[3]Pc, Winter, S2'!T67*Main!$B$8+_xlfn.IFNA(VLOOKUP($A67,'EV Distribution'!$A$2:$B$11,2),0)*'EV Scenarios'!T$2</f>
        <v>7.327201149810203E-2</v>
      </c>
      <c r="U67" s="5">
        <f>'[3]Pc, Winter, S2'!U67*Main!$B$8+_xlfn.IFNA(VLOOKUP($A67,'EV Distribution'!$A$2:$B$11,2),0)*'EV Scenarios'!U$2</f>
        <v>6.60289732017003E-2</v>
      </c>
      <c r="V67" s="5">
        <f>'[3]Pc, Winter, S2'!V67*Main!$B$8+_xlfn.IFNA(VLOOKUP($A67,'EV Distribution'!$A$2:$B$11,2),0)*'EV Scenarios'!V$2</f>
        <v>7.7285378065027346E-2</v>
      </c>
      <c r="W67" s="5">
        <f>'[3]Pc, Winter, S2'!W67*Main!$B$8+_xlfn.IFNA(VLOOKUP($A67,'EV Distribution'!$A$2:$B$11,2),0)*'EV Scenarios'!W$2</f>
        <v>6.4754409293918652E-2</v>
      </c>
      <c r="X67" s="5">
        <f>'[3]Pc, Winter, S2'!X67*Main!$B$8+_xlfn.IFNA(VLOOKUP($A67,'EV Distribution'!$A$2:$B$11,2),0)*'EV Scenarios'!X$2</f>
        <v>0.13424934451001103</v>
      </c>
      <c r="Y67" s="5">
        <f>'[3]Pc, Winter, S2'!Y67*Main!$B$8+_xlfn.IFNA(VLOOKUP($A67,'EV Distribution'!$A$2:$B$11,2),0)*'EV Scenarios'!Y$2</f>
        <v>0.15694027704956831</v>
      </c>
    </row>
    <row r="68" spans="1:25" x14ac:dyDescent="0.3">
      <c r="A68">
        <v>10</v>
      </c>
      <c r="B68" s="5">
        <f>'[3]Pc, Winter, S2'!B68*Main!$B$8+_xlfn.IFNA(VLOOKUP($A68,'EV Distribution'!$A$2:$B$11,2),0)*'EV Scenarios'!B$2</f>
        <v>3.4750835407993078E-2</v>
      </c>
      <c r="C68" s="5">
        <f>'[3]Pc, Winter, S2'!C68*Main!$B$8+_xlfn.IFNA(VLOOKUP($A68,'EV Distribution'!$A$2:$B$11,2),0)*'EV Scenarios'!C$2</f>
        <v>2.8669061731546493E-2</v>
      </c>
      <c r="D68" s="5">
        <f>'[3]Pc, Winter, S2'!D68*Main!$B$8+_xlfn.IFNA(VLOOKUP($A68,'EV Distribution'!$A$2:$B$11,2),0)*'EV Scenarios'!D$2</f>
        <v>2.7208818534153495E-2</v>
      </c>
      <c r="E68" s="5">
        <f>'[3]Pc, Winter, S2'!E68*Main!$B$8+_xlfn.IFNA(VLOOKUP($A68,'EV Distribution'!$A$2:$B$11,2),0)*'EV Scenarios'!E$2</f>
        <v>2.467174147006038E-2</v>
      </c>
      <c r="F68" s="5">
        <f>'[3]Pc, Winter, S2'!F68*Main!$B$8+_xlfn.IFNA(VLOOKUP($A68,'EV Distribution'!$A$2:$B$11,2),0)*'EV Scenarios'!F$2</f>
        <v>2.3650286246538432E-2</v>
      </c>
      <c r="G68" s="5">
        <f>'[3]Pc, Winter, S2'!G68*Main!$B$8+_xlfn.IFNA(VLOOKUP($A68,'EV Distribution'!$A$2:$B$11,2),0)*'EV Scenarios'!G$2</f>
        <v>2.1845157839509088E-2</v>
      </c>
      <c r="H68" s="5">
        <f>'[3]Pc, Winter, S2'!H68*Main!$B$8+_xlfn.IFNA(VLOOKUP($A68,'EV Distribution'!$A$2:$B$11,2),0)*'EV Scenarios'!H$2</f>
        <v>2.0574217467198685E-2</v>
      </c>
      <c r="I68" s="5">
        <f>'[3]Pc, Winter, S2'!I68*Main!$B$8+_xlfn.IFNA(VLOOKUP($A68,'EV Distribution'!$A$2:$B$11,2),0)*'EV Scenarios'!I$2</f>
        <v>2.0318398613474547E-2</v>
      </c>
      <c r="J68" s="5">
        <f>'[3]Pc, Winter, S2'!J68*Main!$B$8+_xlfn.IFNA(VLOOKUP($A68,'EV Distribution'!$A$2:$B$11,2),0)*'EV Scenarios'!J$2</f>
        <v>2.6670977843762295E-2</v>
      </c>
      <c r="K68" s="5">
        <f>'[3]Pc, Winter, S2'!K68*Main!$B$8+_xlfn.IFNA(VLOOKUP($A68,'EV Distribution'!$A$2:$B$11,2),0)*'EV Scenarios'!K$2</f>
        <v>3.3031647852470307E-2</v>
      </c>
      <c r="L68" s="5">
        <f>'[3]Pc, Winter, S2'!L68*Main!$B$8+_xlfn.IFNA(VLOOKUP($A68,'EV Distribution'!$A$2:$B$11,2),0)*'EV Scenarios'!L$2</f>
        <v>4.077362278630714E-2</v>
      </c>
      <c r="M68" s="5">
        <f>'[3]Pc, Winter, S2'!M68*Main!$B$8+_xlfn.IFNA(VLOOKUP($A68,'EV Distribution'!$A$2:$B$11,2),0)*'EV Scenarios'!M$2</f>
        <v>4.4228137667812327E-2</v>
      </c>
      <c r="N68" s="5">
        <f>'[3]Pc, Winter, S2'!N68*Main!$B$8+_xlfn.IFNA(VLOOKUP($A68,'EV Distribution'!$A$2:$B$11,2),0)*'EV Scenarios'!N$2</f>
        <v>4.8159359764465816E-2</v>
      </c>
      <c r="O68" s="5">
        <f>'[3]Pc, Winter, S2'!O68*Main!$B$8+_xlfn.IFNA(VLOOKUP($A68,'EV Distribution'!$A$2:$B$11,2),0)*'EV Scenarios'!O$2</f>
        <v>4.4780592195229521E-2</v>
      </c>
      <c r="P68" s="5">
        <f>'[3]Pc, Winter, S2'!P68*Main!$B$8+_xlfn.IFNA(VLOOKUP($A68,'EV Distribution'!$A$2:$B$11,2),0)*'EV Scenarios'!P$2</f>
        <v>4.1055750403882464E-2</v>
      </c>
      <c r="Q68" s="5">
        <f>'[3]Pc, Winter, S2'!Q68*Main!$B$8+_xlfn.IFNA(VLOOKUP($A68,'EV Distribution'!$A$2:$B$11,2),0)*'EV Scenarios'!Q$2</f>
        <v>4.0305480318179134E-2</v>
      </c>
      <c r="R68" s="5">
        <f>'[3]Pc, Winter, S2'!R68*Main!$B$8+_xlfn.IFNA(VLOOKUP($A68,'EV Distribution'!$A$2:$B$11,2),0)*'EV Scenarios'!R$2</f>
        <v>4.1103882470419323E-2</v>
      </c>
      <c r="S68" s="5">
        <f>'[3]Pc, Winter, S2'!S68*Main!$B$8+_xlfn.IFNA(VLOOKUP($A68,'EV Distribution'!$A$2:$B$11,2),0)*'EV Scenarios'!S$2</f>
        <v>4.3381111363263121E-2</v>
      </c>
      <c r="T68" s="5">
        <f>'[3]Pc, Winter, S2'!T68*Main!$B$8+_xlfn.IFNA(VLOOKUP($A68,'EV Distribution'!$A$2:$B$11,2),0)*'EV Scenarios'!T$2</f>
        <v>5.0610855690582962E-2</v>
      </c>
      <c r="U68" s="5">
        <f>'[3]Pc, Winter, S2'!U68*Main!$B$8+_xlfn.IFNA(VLOOKUP($A68,'EV Distribution'!$A$2:$B$11,2),0)*'EV Scenarios'!U$2</f>
        <v>5.7607388472877823E-2</v>
      </c>
      <c r="V68" s="5">
        <f>'[3]Pc, Winter, S2'!V68*Main!$B$8+_xlfn.IFNA(VLOOKUP($A68,'EV Distribution'!$A$2:$B$11,2),0)*'EV Scenarios'!V$2</f>
        <v>5.7291715742245904E-2</v>
      </c>
      <c r="W68" s="5">
        <f>'[3]Pc, Winter, S2'!W68*Main!$B$8+_xlfn.IFNA(VLOOKUP($A68,'EV Distribution'!$A$2:$B$11,2),0)*'EV Scenarios'!W$2</f>
        <v>5.5838542040747188E-2</v>
      </c>
      <c r="X68" s="5">
        <f>'[3]Pc, Winter, S2'!X68*Main!$B$8+_xlfn.IFNA(VLOOKUP($A68,'EV Distribution'!$A$2:$B$11,2),0)*'EV Scenarios'!X$2</f>
        <v>5.1979606876484945E-2</v>
      </c>
      <c r="Y68" s="5">
        <f>'[3]Pc, Winter, S2'!Y68*Main!$B$8+_xlfn.IFNA(VLOOKUP($A68,'EV Distribution'!$A$2:$B$11,2),0)*'EV Scenarios'!Y$2</f>
        <v>4.3519459349505352E-2</v>
      </c>
    </row>
    <row r="69" spans="1:25" x14ac:dyDescent="0.3">
      <c r="A69">
        <v>98</v>
      </c>
      <c r="B69" s="5">
        <f>'[3]Pc, Winter, S2'!B69*Main!$B$8+_xlfn.IFNA(VLOOKUP($A69,'EV Distribution'!$A$2:$B$11,2),0)*'EV Scenarios'!B$2</f>
        <v>0.17204931670732537</v>
      </c>
      <c r="C69" s="5">
        <f>'[3]Pc, Winter, S2'!C69*Main!$B$8+_xlfn.IFNA(VLOOKUP($A69,'EV Distribution'!$A$2:$B$11,2),0)*'EV Scenarios'!C$2</f>
        <v>0.17074205286388269</v>
      </c>
      <c r="D69" s="5">
        <f>'[3]Pc, Winter, S2'!D69*Main!$B$8+_xlfn.IFNA(VLOOKUP($A69,'EV Distribution'!$A$2:$B$11,2),0)*'EV Scenarios'!D$2</f>
        <v>0.15675840669041086</v>
      </c>
      <c r="E69" s="5">
        <f>'[3]Pc, Winter, S2'!E69*Main!$B$8+_xlfn.IFNA(VLOOKUP($A69,'EV Distribution'!$A$2:$B$11,2),0)*'EV Scenarios'!E$2</f>
        <v>0.15150296909467195</v>
      </c>
      <c r="F69" s="5">
        <f>'[3]Pc, Winter, S2'!F69*Main!$B$8+_xlfn.IFNA(VLOOKUP($A69,'EV Distribution'!$A$2:$B$11,2),0)*'EV Scenarios'!F$2</f>
        <v>0.13433102870139546</v>
      </c>
      <c r="G69" s="5">
        <f>'[3]Pc, Winter, S2'!G69*Main!$B$8+_xlfn.IFNA(VLOOKUP($A69,'EV Distribution'!$A$2:$B$11,2),0)*'EV Scenarios'!G$2</f>
        <v>0.12084274068264692</v>
      </c>
      <c r="H69" s="5">
        <f>'[3]Pc, Winter, S2'!H69*Main!$B$8+_xlfn.IFNA(VLOOKUP($A69,'EV Distribution'!$A$2:$B$11,2),0)*'EV Scenarios'!H$2</f>
        <v>0.1376939669495319</v>
      </c>
      <c r="I69" s="5">
        <f>'[3]Pc, Winter, S2'!I69*Main!$B$8+_xlfn.IFNA(VLOOKUP($A69,'EV Distribution'!$A$2:$B$11,2),0)*'EV Scenarios'!I$2</f>
        <v>6.4511886238474564E-2</v>
      </c>
      <c r="J69" s="5">
        <f>'[3]Pc, Winter, S2'!J69*Main!$B$8+_xlfn.IFNA(VLOOKUP($A69,'EV Distribution'!$A$2:$B$11,2),0)*'EV Scenarios'!J$2</f>
        <v>7.1782363633206475E-2</v>
      </c>
      <c r="K69" s="5">
        <f>'[3]Pc, Winter, S2'!K69*Main!$B$8+_xlfn.IFNA(VLOOKUP($A69,'EV Distribution'!$A$2:$B$11,2),0)*'EV Scenarios'!K$2</f>
        <v>8.6749573615701944E-2</v>
      </c>
      <c r="L69" s="5">
        <f>'[3]Pc, Winter, S2'!L69*Main!$B$8+_xlfn.IFNA(VLOOKUP($A69,'EV Distribution'!$A$2:$B$11,2),0)*'EV Scenarios'!L$2</f>
        <v>7.7848275477971837E-2</v>
      </c>
      <c r="M69" s="5">
        <f>'[3]Pc, Winter, S2'!M69*Main!$B$8+_xlfn.IFNA(VLOOKUP($A69,'EV Distribution'!$A$2:$B$11,2),0)*'EV Scenarios'!M$2</f>
        <v>7.9604921706582885E-2</v>
      </c>
      <c r="N69" s="5">
        <f>'[3]Pc, Winter, S2'!N69*Main!$B$8+_xlfn.IFNA(VLOOKUP($A69,'EV Distribution'!$A$2:$B$11,2),0)*'EV Scenarios'!N$2</f>
        <v>9.102093446560558E-2</v>
      </c>
      <c r="O69" s="5">
        <f>'[3]Pc, Winter, S2'!O69*Main!$B$8+_xlfn.IFNA(VLOOKUP($A69,'EV Distribution'!$A$2:$B$11,2),0)*'EV Scenarios'!O$2</f>
        <v>0.1070251099791765</v>
      </c>
      <c r="P69" s="5">
        <f>'[3]Pc, Winter, S2'!P69*Main!$B$8+_xlfn.IFNA(VLOOKUP($A69,'EV Distribution'!$A$2:$B$11,2),0)*'EV Scenarios'!P$2</f>
        <v>0.10324374373261841</v>
      </c>
      <c r="Q69" s="5">
        <f>'[3]Pc, Winter, S2'!Q69*Main!$B$8+_xlfn.IFNA(VLOOKUP($A69,'EV Distribution'!$A$2:$B$11,2),0)*'EV Scenarios'!Q$2</f>
        <v>0.10330157632868678</v>
      </c>
      <c r="R69" s="5">
        <f>'[3]Pc, Winter, S2'!R69*Main!$B$8+_xlfn.IFNA(VLOOKUP($A69,'EV Distribution'!$A$2:$B$11,2),0)*'EV Scenarios'!R$2</f>
        <v>8.6586665835083787E-2</v>
      </c>
      <c r="S69" s="5">
        <f>'[3]Pc, Winter, S2'!S69*Main!$B$8+_xlfn.IFNA(VLOOKUP($A69,'EV Distribution'!$A$2:$B$11,2),0)*'EV Scenarios'!S$2</f>
        <v>0.1110194244536622</v>
      </c>
      <c r="T69" s="5">
        <f>'[3]Pc, Winter, S2'!T69*Main!$B$8+_xlfn.IFNA(VLOOKUP($A69,'EV Distribution'!$A$2:$B$11,2),0)*'EV Scenarios'!T$2</f>
        <v>9.4695842811128153E-2</v>
      </c>
      <c r="U69" s="5">
        <f>'[3]Pc, Winter, S2'!U69*Main!$B$8+_xlfn.IFNA(VLOOKUP($A69,'EV Distribution'!$A$2:$B$11,2),0)*'EV Scenarios'!U$2</f>
        <v>9.4501995150042289E-2</v>
      </c>
      <c r="V69" s="5">
        <f>'[3]Pc, Winter, S2'!V69*Main!$B$8+_xlfn.IFNA(VLOOKUP($A69,'EV Distribution'!$A$2:$B$11,2),0)*'EV Scenarios'!V$2</f>
        <v>0.1066707422300124</v>
      </c>
      <c r="W69" s="5">
        <f>'[3]Pc, Winter, S2'!W69*Main!$B$8+_xlfn.IFNA(VLOOKUP($A69,'EV Distribution'!$A$2:$B$11,2),0)*'EV Scenarios'!W$2</f>
        <v>9.4706619157457136E-2</v>
      </c>
      <c r="X69" s="5">
        <f>'[3]Pc, Winter, S2'!X69*Main!$B$8+_xlfn.IFNA(VLOOKUP($A69,'EV Distribution'!$A$2:$B$11,2),0)*'EV Scenarios'!X$2</f>
        <v>0.15931224069406419</v>
      </c>
      <c r="Y69" s="5">
        <f>'[3]Pc, Winter, S2'!Y69*Main!$B$8+_xlfn.IFNA(VLOOKUP($A69,'EV Distribution'!$A$2:$B$11,2),0)*'EV Scenarios'!Y$2</f>
        <v>0.17213842765018489</v>
      </c>
    </row>
    <row r="70" spans="1:25" x14ac:dyDescent="0.3">
      <c r="A70">
        <v>101</v>
      </c>
      <c r="B70" s="5">
        <f>'[3]Pc, Winter, S2'!B70*Main!$B$8+_xlfn.IFNA(VLOOKUP($A70,'EV Distribution'!$A$2:$B$11,2),0)*'EV Scenarios'!B$2</f>
        <v>0.20274804610972288</v>
      </c>
      <c r="C70" s="5">
        <f>'[3]Pc, Winter, S2'!C70*Main!$B$8+_xlfn.IFNA(VLOOKUP($A70,'EV Distribution'!$A$2:$B$11,2),0)*'EV Scenarios'!C$2</f>
        <v>0.19654210083995166</v>
      </c>
      <c r="D70" s="5">
        <f>'[3]Pc, Winter, S2'!D70*Main!$B$8+_xlfn.IFNA(VLOOKUP($A70,'EV Distribution'!$A$2:$B$11,2),0)*'EV Scenarios'!D$2</f>
        <v>0.18050127373204311</v>
      </c>
      <c r="E70" s="5">
        <f>'[3]Pc, Winter, S2'!E70*Main!$B$8+_xlfn.IFNA(VLOOKUP($A70,'EV Distribution'!$A$2:$B$11,2),0)*'EV Scenarios'!E$2</f>
        <v>0.1695800745184437</v>
      </c>
      <c r="F70" s="5">
        <f>'[3]Pc, Winter, S2'!F70*Main!$B$8+_xlfn.IFNA(VLOOKUP($A70,'EV Distribution'!$A$2:$B$11,2),0)*'EV Scenarios'!F$2</f>
        <v>0.14991538598252499</v>
      </c>
      <c r="G70" s="5">
        <f>'[3]Pc, Winter, S2'!G70*Main!$B$8+_xlfn.IFNA(VLOOKUP($A70,'EV Distribution'!$A$2:$B$11,2),0)*'EV Scenarios'!G$2</f>
        <v>0.13833402267005446</v>
      </c>
      <c r="H70" s="5">
        <f>'[3]Pc, Winter, S2'!H70*Main!$B$8+_xlfn.IFNA(VLOOKUP($A70,'EV Distribution'!$A$2:$B$11,2),0)*'EV Scenarios'!H$2</f>
        <v>0.14645795172612797</v>
      </c>
      <c r="I70" s="5">
        <f>'[3]Pc, Winter, S2'!I70*Main!$B$8+_xlfn.IFNA(VLOOKUP($A70,'EV Distribution'!$A$2:$B$11,2),0)*'EV Scenarios'!I$2</f>
        <v>6.994955675013767E-2</v>
      </c>
      <c r="J70" s="5">
        <f>'[3]Pc, Winter, S2'!J70*Main!$B$8+_xlfn.IFNA(VLOOKUP($A70,'EV Distribution'!$A$2:$B$11,2),0)*'EV Scenarios'!J$2</f>
        <v>7.8214063184117111E-2</v>
      </c>
      <c r="K70" s="5">
        <f>'[3]Pc, Winter, S2'!K70*Main!$B$8+_xlfn.IFNA(VLOOKUP($A70,'EV Distribution'!$A$2:$B$11,2),0)*'EV Scenarios'!K$2</f>
        <v>9.6697157923235785E-2</v>
      </c>
      <c r="L70" s="5">
        <f>'[3]Pc, Winter, S2'!L70*Main!$B$8+_xlfn.IFNA(VLOOKUP($A70,'EV Distribution'!$A$2:$B$11,2),0)*'EV Scenarios'!L$2</f>
        <v>9.2026786955466719E-2</v>
      </c>
      <c r="M70" s="5">
        <f>'[3]Pc, Winter, S2'!M70*Main!$B$8+_xlfn.IFNA(VLOOKUP($A70,'EV Distribution'!$A$2:$B$11,2),0)*'EV Scenarios'!M$2</f>
        <v>9.6427765660481085E-2</v>
      </c>
      <c r="N70" s="5">
        <f>'[3]Pc, Winter, S2'!N70*Main!$B$8+_xlfn.IFNA(VLOOKUP($A70,'EV Distribution'!$A$2:$B$11,2),0)*'EV Scenarios'!N$2</f>
        <v>0.11359150300073756</v>
      </c>
      <c r="O70" s="5">
        <f>'[3]Pc, Winter, S2'!O70*Main!$B$8+_xlfn.IFNA(VLOOKUP($A70,'EV Distribution'!$A$2:$B$11,2),0)*'EV Scenarios'!O$2</f>
        <v>0.13421790854997639</v>
      </c>
      <c r="P70" s="5">
        <f>'[3]Pc, Winter, S2'!P70*Main!$B$8+_xlfn.IFNA(VLOOKUP($A70,'EV Distribution'!$A$2:$B$11,2),0)*'EV Scenarios'!P$2</f>
        <v>0.13238626795222641</v>
      </c>
      <c r="Q70" s="5">
        <f>'[3]Pc, Winter, S2'!Q70*Main!$B$8+_xlfn.IFNA(VLOOKUP($A70,'EV Distribution'!$A$2:$B$11,2),0)*'EV Scenarios'!Q$2</f>
        <v>0.12333666590963535</v>
      </c>
      <c r="R70" s="5">
        <f>'[3]Pc, Winter, S2'!R70*Main!$B$8+_xlfn.IFNA(VLOOKUP($A70,'EV Distribution'!$A$2:$B$11,2),0)*'EV Scenarios'!R$2</f>
        <v>0.10508896404831446</v>
      </c>
      <c r="S70" s="5">
        <f>'[3]Pc, Winter, S2'!S70*Main!$B$8+_xlfn.IFNA(VLOOKUP($A70,'EV Distribution'!$A$2:$B$11,2),0)*'EV Scenarios'!S$2</f>
        <v>0.13166300292995239</v>
      </c>
      <c r="T70" s="5">
        <f>'[3]Pc, Winter, S2'!T70*Main!$B$8+_xlfn.IFNA(VLOOKUP($A70,'EV Distribution'!$A$2:$B$11,2),0)*'EV Scenarios'!T$2</f>
        <v>0.1127079397303074</v>
      </c>
      <c r="U70" s="5">
        <f>'[3]Pc, Winter, S2'!U70*Main!$B$8+_xlfn.IFNA(VLOOKUP($A70,'EV Distribution'!$A$2:$B$11,2),0)*'EV Scenarios'!U$2</f>
        <v>0.11609865142788234</v>
      </c>
      <c r="V70" s="5">
        <f>'[3]Pc, Winter, S2'!V70*Main!$B$8+_xlfn.IFNA(VLOOKUP($A70,'EV Distribution'!$A$2:$B$11,2),0)*'EV Scenarios'!V$2</f>
        <v>0.13723687906265736</v>
      </c>
      <c r="W70" s="5">
        <f>'[3]Pc, Winter, S2'!W70*Main!$B$8+_xlfn.IFNA(VLOOKUP($A70,'EV Distribution'!$A$2:$B$11,2),0)*'EV Scenarios'!W$2</f>
        <v>0.12437008074585498</v>
      </c>
      <c r="X70" s="5">
        <f>'[3]Pc, Winter, S2'!X70*Main!$B$8+_xlfn.IFNA(VLOOKUP($A70,'EV Distribution'!$A$2:$B$11,2),0)*'EV Scenarios'!X$2</f>
        <v>0.18863979179391865</v>
      </c>
      <c r="Y70" s="5">
        <f>'[3]Pc, Winter, S2'!Y70*Main!$B$8+_xlfn.IFNA(VLOOKUP($A70,'EV Distribution'!$A$2:$B$11,2),0)*'EV Scenarios'!Y$2</f>
        <v>0.19710468508479861</v>
      </c>
    </row>
    <row r="71" spans="1:25" x14ac:dyDescent="0.3">
      <c r="A71">
        <v>84</v>
      </c>
      <c r="B71" s="5">
        <f>'[3]Pc, Winter, S2'!B71*Main!$B$8+_xlfn.IFNA(VLOOKUP($A71,'EV Distribution'!$A$2:$B$11,2),0)*'EV Scenarios'!B$2</f>
        <v>0.21560184515580008</v>
      </c>
      <c r="C71" s="5">
        <f>'[3]Pc, Winter, S2'!C71*Main!$B$8+_xlfn.IFNA(VLOOKUP($A71,'EV Distribution'!$A$2:$B$11,2),0)*'EV Scenarios'!C$2</f>
        <v>0.20800093256762353</v>
      </c>
      <c r="D71" s="5">
        <f>'[3]Pc, Winter, S2'!D71*Main!$B$8+_xlfn.IFNA(VLOOKUP($A71,'EV Distribution'!$A$2:$B$11,2),0)*'EV Scenarios'!D$2</f>
        <v>0.19144210015068641</v>
      </c>
      <c r="E71" s="5">
        <f>'[3]Pc, Winter, S2'!E71*Main!$B$8+_xlfn.IFNA(VLOOKUP($A71,'EV Distribution'!$A$2:$B$11,2),0)*'EV Scenarios'!E$2</f>
        <v>0.18614527708954354</v>
      </c>
      <c r="F71" s="5">
        <f>'[3]Pc, Winter, S2'!F71*Main!$B$8+_xlfn.IFNA(VLOOKUP($A71,'EV Distribution'!$A$2:$B$11,2),0)*'EV Scenarios'!F$2</f>
        <v>0.16061363427814984</v>
      </c>
      <c r="G71" s="5">
        <f>'[3]Pc, Winter, S2'!G71*Main!$B$8+_xlfn.IFNA(VLOOKUP($A71,'EV Distribution'!$A$2:$B$11,2),0)*'EV Scenarios'!G$2</f>
        <v>0.14617300717093462</v>
      </c>
      <c r="H71" s="5">
        <f>'[3]Pc, Winter, S2'!H71*Main!$B$8+_xlfn.IFNA(VLOOKUP($A71,'EV Distribution'!$A$2:$B$11,2),0)*'EV Scenarios'!H$2</f>
        <v>0.15307249007043111</v>
      </c>
      <c r="I71" s="5">
        <f>'[3]Pc, Winter, S2'!I71*Main!$B$8+_xlfn.IFNA(VLOOKUP($A71,'EV Distribution'!$A$2:$B$11,2),0)*'EV Scenarios'!I$2</f>
        <v>8.0493854375550705E-2</v>
      </c>
      <c r="J71" s="5">
        <f>'[3]Pc, Winter, S2'!J71*Main!$B$8+_xlfn.IFNA(VLOOKUP($A71,'EV Distribution'!$A$2:$B$11,2),0)*'EV Scenarios'!J$2</f>
        <v>8.4302536707703962E-2</v>
      </c>
      <c r="K71" s="5">
        <f>'[3]Pc, Winter, S2'!K71*Main!$B$8+_xlfn.IFNA(VLOOKUP($A71,'EV Distribution'!$A$2:$B$11,2),0)*'EV Scenarios'!K$2</f>
        <v>0.10172753307380911</v>
      </c>
      <c r="L71" s="5">
        <f>'[3]Pc, Winter, S2'!L71*Main!$B$8+_xlfn.IFNA(VLOOKUP($A71,'EV Distribution'!$A$2:$B$11,2),0)*'EV Scenarios'!L$2</f>
        <v>0.10714881533523621</v>
      </c>
      <c r="M71" s="5">
        <f>'[3]Pc, Winter, S2'!M71*Main!$B$8+_xlfn.IFNA(VLOOKUP($A71,'EV Distribution'!$A$2:$B$11,2),0)*'EV Scenarios'!M$2</f>
        <v>0.11780749860768235</v>
      </c>
      <c r="N71" s="5">
        <f>'[3]Pc, Winter, S2'!N71*Main!$B$8+_xlfn.IFNA(VLOOKUP($A71,'EV Distribution'!$A$2:$B$11,2),0)*'EV Scenarios'!N$2</f>
        <v>0.143444719466884</v>
      </c>
      <c r="O71" s="5">
        <f>'[3]Pc, Winter, S2'!O71*Main!$B$8+_xlfn.IFNA(VLOOKUP($A71,'EV Distribution'!$A$2:$B$11,2),0)*'EV Scenarios'!O$2</f>
        <v>0.16046724924541733</v>
      </c>
      <c r="P71" s="5">
        <f>'[3]Pc, Winter, S2'!P71*Main!$B$8+_xlfn.IFNA(VLOOKUP($A71,'EV Distribution'!$A$2:$B$11,2),0)*'EV Scenarios'!P$2</f>
        <v>0.15891876719077963</v>
      </c>
      <c r="Q71" s="5">
        <f>'[3]Pc, Winter, S2'!Q71*Main!$B$8+_xlfn.IFNA(VLOOKUP($A71,'EV Distribution'!$A$2:$B$11,2),0)*'EV Scenarios'!Q$2</f>
        <v>0.16038337365723587</v>
      </c>
      <c r="R71" s="5">
        <f>'[3]Pc, Winter, S2'!R71*Main!$B$8+_xlfn.IFNA(VLOOKUP($A71,'EV Distribution'!$A$2:$B$11,2),0)*'EV Scenarios'!R$2</f>
        <v>0.14385410106012017</v>
      </c>
      <c r="S71" s="5">
        <f>'[3]Pc, Winter, S2'!S71*Main!$B$8+_xlfn.IFNA(VLOOKUP($A71,'EV Distribution'!$A$2:$B$11,2),0)*'EV Scenarios'!S$2</f>
        <v>0.16953878169566713</v>
      </c>
      <c r="T71" s="5">
        <f>'[3]Pc, Winter, S2'!T71*Main!$B$8+_xlfn.IFNA(VLOOKUP($A71,'EV Distribution'!$A$2:$B$11,2),0)*'EV Scenarios'!T$2</f>
        <v>0.16960599737446896</v>
      </c>
      <c r="U71" s="5">
        <f>'[3]Pc, Winter, S2'!U71*Main!$B$8+_xlfn.IFNA(VLOOKUP($A71,'EV Distribution'!$A$2:$B$11,2),0)*'EV Scenarios'!U$2</f>
        <v>0.18843647174130676</v>
      </c>
      <c r="V71" s="5">
        <f>'[3]Pc, Winter, S2'!V71*Main!$B$8+_xlfn.IFNA(VLOOKUP($A71,'EV Distribution'!$A$2:$B$11,2),0)*'EV Scenarios'!V$2</f>
        <v>0.2038783022045669</v>
      </c>
      <c r="W71" s="5">
        <f>'[3]Pc, Winter, S2'!W71*Main!$B$8+_xlfn.IFNA(VLOOKUP($A71,'EV Distribution'!$A$2:$B$11,2),0)*'EV Scenarios'!W$2</f>
        <v>0.19020299235347338</v>
      </c>
      <c r="X71" s="5">
        <f>'[3]Pc, Winter, S2'!X71*Main!$B$8+_xlfn.IFNA(VLOOKUP($A71,'EV Distribution'!$A$2:$B$11,2),0)*'EV Scenarios'!X$2</f>
        <v>0.24489733960984092</v>
      </c>
      <c r="Y71" s="5">
        <f>'[3]Pc, Winter, S2'!Y71*Main!$B$8+_xlfn.IFNA(VLOOKUP($A71,'EV Distribution'!$A$2:$B$11,2),0)*'EV Scenarios'!Y$2</f>
        <v>0.24584677346353062</v>
      </c>
    </row>
    <row r="72" spans="1:25" x14ac:dyDescent="0.3">
      <c r="A72">
        <v>28</v>
      </c>
      <c r="B72" s="5">
        <f>'[3]Pc, Winter, S2'!B72*Main!$B$8+_xlfn.IFNA(VLOOKUP($A72,'EV Distribution'!$A$2:$B$11,2),0)*'EV Scenarios'!B$2</f>
        <v>0.11247603354766049</v>
      </c>
      <c r="C72" s="5">
        <f>'[3]Pc, Winter, S2'!C72*Main!$B$8+_xlfn.IFNA(VLOOKUP($A72,'EV Distribution'!$A$2:$B$11,2),0)*'EV Scenarios'!C$2</f>
        <v>9.9259903624031351E-2</v>
      </c>
      <c r="D72" s="5">
        <f>'[3]Pc, Winter, S2'!D72*Main!$B$8+_xlfn.IFNA(VLOOKUP($A72,'EV Distribution'!$A$2:$B$11,2),0)*'EV Scenarios'!D$2</f>
        <v>8.9715265095212826E-2</v>
      </c>
      <c r="E72" s="5">
        <f>'[3]Pc, Winter, S2'!E72*Main!$B$8+_xlfn.IFNA(VLOOKUP($A72,'EV Distribution'!$A$2:$B$11,2),0)*'EV Scenarios'!E$2</f>
        <v>7.8922146812131236E-2</v>
      </c>
      <c r="F72" s="5">
        <f>'[3]Pc, Winter, S2'!F72*Main!$B$8+_xlfn.IFNA(VLOOKUP($A72,'EV Distribution'!$A$2:$B$11,2),0)*'EV Scenarios'!F$2</f>
        <v>7.5388942623372479E-2</v>
      </c>
      <c r="G72" s="5">
        <f>'[3]Pc, Winter, S2'!G72*Main!$B$8+_xlfn.IFNA(VLOOKUP($A72,'EV Distribution'!$A$2:$B$11,2),0)*'EV Scenarios'!G$2</f>
        <v>7.4977043455073361E-2</v>
      </c>
      <c r="H72" s="5">
        <f>'[3]Pc, Winter, S2'!H72*Main!$B$8+_xlfn.IFNA(VLOOKUP($A72,'EV Distribution'!$A$2:$B$11,2),0)*'EV Scenarios'!H$2</f>
        <v>6.6210631854048657E-2</v>
      </c>
      <c r="I72" s="5">
        <f>'[3]Pc, Winter, S2'!I72*Main!$B$8+_xlfn.IFNA(VLOOKUP($A72,'EV Distribution'!$A$2:$B$11,2),0)*'EV Scenarios'!I$2</f>
        <v>7.0136951502365083E-2</v>
      </c>
      <c r="J72" s="5">
        <f>'[3]Pc, Winter, S2'!J72*Main!$B$8+_xlfn.IFNA(VLOOKUP($A72,'EV Distribution'!$A$2:$B$11,2),0)*'EV Scenarios'!J$2</f>
        <v>8.6233490882744276E-2</v>
      </c>
      <c r="K72" s="5">
        <f>'[3]Pc, Winter, S2'!K72*Main!$B$8+_xlfn.IFNA(VLOOKUP($A72,'EV Distribution'!$A$2:$B$11,2),0)*'EV Scenarios'!K$2</f>
        <v>0.10757668003268823</v>
      </c>
      <c r="L72" s="5">
        <f>'[3]Pc, Winter, S2'!L72*Main!$B$8+_xlfn.IFNA(VLOOKUP($A72,'EV Distribution'!$A$2:$B$11,2),0)*'EV Scenarios'!L$2</f>
        <v>0.11822098737040754</v>
      </c>
      <c r="M72" s="5">
        <f>'[3]Pc, Winter, S2'!M72*Main!$B$8+_xlfn.IFNA(VLOOKUP($A72,'EV Distribution'!$A$2:$B$11,2),0)*'EV Scenarios'!M$2</f>
        <v>0.12906534832159647</v>
      </c>
      <c r="N72" s="5">
        <f>'[3]Pc, Winter, S2'!N72*Main!$B$8+_xlfn.IFNA(VLOOKUP($A72,'EV Distribution'!$A$2:$B$11,2),0)*'EV Scenarios'!N$2</f>
        <v>0.13434548709942667</v>
      </c>
      <c r="O72" s="5">
        <f>'[3]Pc, Winter, S2'!O72*Main!$B$8+_xlfn.IFNA(VLOOKUP($A72,'EV Distribution'!$A$2:$B$11,2),0)*'EV Scenarios'!O$2</f>
        <v>0.13918394295460626</v>
      </c>
      <c r="P72" s="5">
        <f>'[3]Pc, Winter, S2'!P72*Main!$B$8+_xlfn.IFNA(VLOOKUP($A72,'EV Distribution'!$A$2:$B$11,2),0)*'EV Scenarios'!P$2</f>
        <v>0.13363920726094031</v>
      </c>
      <c r="Q72" s="5">
        <f>'[3]Pc, Winter, S2'!Q72*Main!$B$8+_xlfn.IFNA(VLOOKUP($A72,'EV Distribution'!$A$2:$B$11,2),0)*'EV Scenarios'!Q$2</f>
        <v>0.12768825447013904</v>
      </c>
      <c r="R72" s="5">
        <f>'[3]Pc, Winter, S2'!R72*Main!$B$8+_xlfn.IFNA(VLOOKUP($A72,'EV Distribution'!$A$2:$B$11,2),0)*'EV Scenarios'!R$2</f>
        <v>0.12475642555674712</v>
      </c>
      <c r="S72" s="5">
        <f>'[3]Pc, Winter, S2'!S72*Main!$B$8+_xlfn.IFNA(VLOOKUP($A72,'EV Distribution'!$A$2:$B$11,2),0)*'EV Scenarios'!S$2</f>
        <v>0.13008440711078495</v>
      </c>
      <c r="T72" s="5">
        <f>'[3]Pc, Winter, S2'!T72*Main!$B$8+_xlfn.IFNA(VLOOKUP($A72,'EV Distribution'!$A$2:$B$11,2),0)*'EV Scenarios'!T$2</f>
        <v>0.13631788989571039</v>
      </c>
      <c r="U72" s="5">
        <f>'[3]Pc, Winter, S2'!U72*Main!$B$8+_xlfn.IFNA(VLOOKUP($A72,'EV Distribution'!$A$2:$B$11,2),0)*'EV Scenarios'!U$2</f>
        <v>0.16185146027659114</v>
      </c>
      <c r="V72" s="5">
        <f>'[3]Pc, Winter, S2'!V72*Main!$B$8+_xlfn.IFNA(VLOOKUP($A72,'EV Distribution'!$A$2:$B$11,2),0)*'EV Scenarios'!V$2</f>
        <v>0.16735582331321791</v>
      </c>
      <c r="W72" s="5">
        <f>'[3]Pc, Winter, S2'!W72*Main!$B$8+_xlfn.IFNA(VLOOKUP($A72,'EV Distribution'!$A$2:$B$11,2),0)*'EV Scenarios'!W$2</f>
        <v>0.16366675270940034</v>
      </c>
      <c r="X72" s="5">
        <f>'[3]Pc, Winter, S2'!X72*Main!$B$8+_xlfn.IFNA(VLOOKUP($A72,'EV Distribution'!$A$2:$B$11,2),0)*'EV Scenarios'!X$2</f>
        <v>0.15051691965507236</v>
      </c>
      <c r="Y72" s="5">
        <f>'[3]Pc, Winter, S2'!Y72*Main!$B$8+_xlfn.IFNA(VLOOKUP($A72,'EV Distribution'!$A$2:$B$11,2),0)*'EV Scenarios'!Y$2</f>
        <v>0.13607825142997701</v>
      </c>
    </row>
    <row r="73" spans="1:25" x14ac:dyDescent="0.3">
      <c r="A73">
        <v>104</v>
      </c>
      <c r="B73" s="5">
        <f>'[3]Pc, Winter, S2'!B73*Main!$B$8+_xlfn.IFNA(VLOOKUP($A73,'EV Distribution'!$A$2:$B$11,2),0)*'EV Scenarios'!B$2</f>
        <v>0.13998791822903883</v>
      </c>
      <c r="C73" s="5">
        <f>'[3]Pc, Winter, S2'!C73*Main!$B$8+_xlfn.IFNA(VLOOKUP($A73,'EV Distribution'!$A$2:$B$11,2),0)*'EV Scenarios'!C$2</f>
        <v>0.14122268591184312</v>
      </c>
      <c r="D73" s="5">
        <f>'[3]Pc, Winter, S2'!D73*Main!$B$8+_xlfn.IFNA(VLOOKUP($A73,'EV Distribution'!$A$2:$B$11,2),0)*'EV Scenarios'!D$2</f>
        <v>0.12537814053905083</v>
      </c>
      <c r="E73" s="5">
        <f>'[3]Pc, Winter, S2'!E73*Main!$B$8+_xlfn.IFNA(VLOOKUP($A73,'EV Distribution'!$A$2:$B$11,2),0)*'EV Scenarios'!E$2</f>
        <v>0.12021351789854753</v>
      </c>
      <c r="F73" s="5">
        <f>'[3]Pc, Winter, S2'!F73*Main!$B$8+_xlfn.IFNA(VLOOKUP($A73,'EV Distribution'!$A$2:$B$11,2),0)*'EV Scenarios'!F$2</f>
        <v>0.10202628416576194</v>
      </c>
      <c r="G73" s="5">
        <f>'[3]Pc, Winter, S2'!G73*Main!$B$8+_xlfn.IFNA(VLOOKUP($A73,'EV Distribution'!$A$2:$B$11,2),0)*'EV Scenarios'!G$2</f>
        <v>8.9180946533666705E-2</v>
      </c>
      <c r="H73" s="5">
        <f>'[3]Pc, Winter, S2'!H73*Main!$B$8+_xlfn.IFNA(VLOOKUP($A73,'EV Distribution'!$A$2:$B$11,2),0)*'EV Scenarios'!H$2</f>
        <v>0.10436969871469594</v>
      </c>
      <c r="I73" s="5">
        <f>'[3]Pc, Winter, S2'!I73*Main!$B$8+_xlfn.IFNA(VLOOKUP($A73,'EV Distribution'!$A$2:$B$11,2),0)*'EV Scenarios'!I$2</f>
        <v>3.047767761974373E-2</v>
      </c>
      <c r="J73" s="5">
        <f>'[3]Pc, Winter, S2'!J73*Main!$B$8+_xlfn.IFNA(VLOOKUP($A73,'EV Distribution'!$A$2:$B$11,2),0)*'EV Scenarios'!J$2</f>
        <v>2.9999944266875151E-2</v>
      </c>
      <c r="K73" s="5">
        <f>'[3]Pc, Winter, S2'!K73*Main!$B$8+_xlfn.IFNA(VLOOKUP($A73,'EV Distribution'!$A$2:$B$11,2),0)*'EV Scenarios'!K$2</f>
        <v>4.0789690562165637E-2</v>
      </c>
      <c r="L73" s="5">
        <f>'[3]Pc, Winter, S2'!L73*Main!$B$8+_xlfn.IFNA(VLOOKUP($A73,'EV Distribution'!$A$2:$B$11,2),0)*'EV Scenarios'!L$2</f>
        <v>3.4473542235937377E-2</v>
      </c>
      <c r="M73" s="5">
        <f>'[3]Pc, Winter, S2'!M73*Main!$B$8+_xlfn.IFNA(VLOOKUP($A73,'EV Distribution'!$A$2:$B$11,2),0)*'EV Scenarios'!M$2</f>
        <v>3.8134661800551688E-2</v>
      </c>
      <c r="N73" s="5">
        <f>'[3]Pc, Winter, S2'!N73*Main!$B$8+_xlfn.IFNA(VLOOKUP($A73,'EV Distribution'!$A$2:$B$11,2),0)*'EV Scenarios'!N$2</f>
        <v>4.5903869565071594E-2</v>
      </c>
      <c r="O73" s="5">
        <f>'[3]Pc, Winter, S2'!O73*Main!$B$8+_xlfn.IFNA(VLOOKUP($A73,'EV Distribution'!$A$2:$B$11,2),0)*'EV Scenarios'!O$2</f>
        <v>6.5465982713914128E-2</v>
      </c>
      <c r="P73" s="5">
        <f>'[3]Pc, Winter, S2'!P73*Main!$B$8+_xlfn.IFNA(VLOOKUP($A73,'EV Distribution'!$A$2:$B$11,2),0)*'EV Scenarios'!P$2</f>
        <v>6.3386204943424979E-2</v>
      </c>
      <c r="Q73" s="5">
        <f>'[3]Pc, Winter, S2'!Q73*Main!$B$8+_xlfn.IFNA(VLOOKUP($A73,'EV Distribution'!$A$2:$B$11,2),0)*'EV Scenarios'!Q$2</f>
        <v>6.1483823509081707E-2</v>
      </c>
      <c r="R73" s="5">
        <f>'[3]Pc, Winter, S2'!R73*Main!$B$8+_xlfn.IFNA(VLOOKUP($A73,'EV Distribution'!$A$2:$B$11,2),0)*'EV Scenarios'!R$2</f>
        <v>4.5134609888285736E-2</v>
      </c>
      <c r="S73" s="5">
        <f>'[3]Pc, Winter, S2'!S73*Main!$B$8+_xlfn.IFNA(VLOOKUP($A73,'EV Distribution'!$A$2:$B$11,2),0)*'EV Scenarios'!S$2</f>
        <v>7.0854155852755493E-2</v>
      </c>
      <c r="T73" s="5">
        <f>'[3]Pc, Winter, S2'!T73*Main!$B$8+_xlfn.IFNA(VLOOKUP($A73,'EV Distribution'!$A$2:$B$11,2),0)*'EV Scenarios'!T$2</f>
        <v>5.1914974984398357E-2</v>
      </c>
      <c r="U73" s="5">
        <f>'[3]Pc, Winter, S2'!U73*Main!$B$8+_xlfn.IFNA(VLOOKUP($A73,'EV Distribution'!$A$2:$B$11,2),0)*'EV Scenarios'!U$2</f>
        <v>4.7187709418721968E-2</v>
      </c>
      <c r="V73" s="5">
        <f>'[3]Pc, Winter, S2'!V73*Main!$B$8+_xlfn.IFNA(VLOOKUP($A73,'EV Distribution'!$A$2:$B$11,2),0)*'EV Scenarios'!V$2</f>
        <v>6.0589768381116751E-2</v>
      </c>
      <c r="W73" s="5">
        <f>'[3]Pc, Winter, S2'!W73*Main!$B$8+_xlfn.IFNA(VLOOKUP($A73,'EV Distribution'!$A$2:$B$11,2),0)*'EV Scenarios'!W$2</f>
        <v>5.004462460093128E-2</v>
      </c>
      <c r="X73" s="5">
        <f>'[3]Pc, Winter, S2'!X73*Main!$B$8+_xlfn.IFNA(VLOOKUP($A73,'EV Distribution'!$A$2:$B$11,2),0)*'EV Scenarios'!X$2</f>
        <v>0.12058256132582508</v>
      </c>
      <c r="Y73" s="5">
        <f>'[3]Pc, Winter, S2'!Y73*Main!$B$8+_xlfn.IFNA(VLOOKUP($A73,'EV Distribution'!$A$2:$B$11,2),0)*'EV Scenarios'!Y$2</f>
        <v>0.1353219237048226</v>
      </c>
    </row>
    <row r="74" spans="1:25" x14ac:dyDescent="0.3">
      <c r="A74">
        <v>40</v>
      </c>
      <c r="B74" s="5">
        <f>'[3]Pc, Winter, S2'!B74*Main!$B$8+_xlfn.IFNA(VLOOKUP($A74,'EV Distribution'!$A$2:$B$11,2),0)*'EV Scenarios'!B$2</f>
        <v>5.7824462000717877E-2</v>
      </c>
      <c r="C74" s="5">
        <f>'[3]Pc, Winter, S2'!C74*Main!$B$8+_xlfn.IFNA(VLOOKUP($A74,'EV Distribution'!$A$2:$B$11,2),0)*'EV Scenarios'!C$2</f>
        <v>4.888984209943651E-2</v>
      </c>
      <c r="D74" s="5">
        <f>'[3]Pc, Winter, S2'!D74*Main!$B$8+_xlfn.IFNA(VLOOKUP($A74,'EV Distribution'!$A$2:$B$11,2),0)*'EV Scenarios'!D$2</f>
        <v>4.1454995604083084E-2</v>
      </c>
      <c r="E74" s="5">
        <f>'[3]Pc, Winter, S2'!E74*Main!$B$8+_xlfn.IFNA(VLOOKUP($A74,'EV Distribution'!$A$2:$B$11,2),0)*'EV Scenarios'!E$2</f>
        <v>3.6429963266014678E-2</v>
      </c>
      <c r="F74" s="5">
        <f>'[3]Pc, Winter, S2'!F74*Main!$B$8+_xlfn.IFNA(VLOOKUP($A74,'EV Distribution'!$A$2:$B$11,2),0)*'EV Scenarios'!F$2</f>
        <v>3.4313999121100822E-2</v>
      </c>
      <c r="G74" s="5">
        <f>'[3]Pc, Winter, S2'!G74*Main!$B$8+_xlfn.IFNA(VLOOKUP($A74,'EV Distribution'!$A$2:$B$11,2),0)*'EV Scenarios'!G$2</f>
        <v>3.5266759287713403E-2</v>
      </c>
      <c r="H74" s="5">
        <f>'[3]Pc, Winter, S2'!H74*Main!$B$8+_xlfn.IFNA(VLOOKUP($A74,'EV Distribution'!$A$2:$B$11,2),0)*'EV Scenarios'!H$2</f>
        <v>3.5075783546332902E-2</v>
      </c>
      <c r="I74" s="5">
        <f>'[3]Pc, Winter, S2'!I74*Main!$B$8+_xlfn.IFNA(VLOOKUP($A74,'EV Distribution'!$A$2:$B$11,2),0)*'EV Scenarios'!I$2</f>
        <v>3.2267212183645075E-2</v>
      </c>
      <c r="J74" s="5">
        <f>'[3]Pc, Winter, S2'!J74*Main!$B$8+_xlfn.IFNA(VLOOKUP($A74,'EV Distribution'!$A$2:$B$11,2),0)*'EV Scenarios'!J$2</f>
        <v>3.7558418215949775E-2</v>
      </c>
      <c r="K74" s="5">
        <f>'[3]Pc, Winter, S2'!K74*Main!$B$8+_xlfn.IFNA(VLOOKUP($A74,'EV Distribution'!$A$2:$B$11,2),0)*'EV Scenarios'!K$2</f>
        <v>4.6323484470837263E-2</v>
      </c>
      <c r="L74" s="5">
        <f>'[3]Pc, Winter, S2'!L74*Main!$B$8+_xlfn.IFNA(VLOOKUP($A74,'EV Distribution'!$A$2:$B$11,2),0)*'EV Scenarios'!L$2</f>
        <v>5.0058259147913217E-2</v>
      </c>
      <c r="M74" s="5">
        <f>'[3]Pc, Winter, S2'!M74*Main!$B$8+_xlfn.IFNA(VLOOKUP($A74,'EV Distribution'!$A$2:$B$11,2),0)*'EV Scenarios'!M$2</f>
        <v>5.4872552539714618E-2</v>
      </c>
      <c r="N74" s="5">
        <f>'[3]Pc, Winter, S2'!N74*Main!$B$8+_xlfn.IFNA(VLOOKUP($A74,'EV Distribution'!$A$2:$B$11,2),0)*'EV Scenarios'!N$2</f>
        <v>6.145606990213693E-2</v>
      </c>
      <c r="O74" s="5">
        <f>'[3]Pc, Winter, S2'!O74*Main!$B$8+_xlfn.IFNA(VLOOKUP($A74,'EV Distribution'!$A$2:$B$11,2),0)*'EV Scenarios'!O$2</f>
        <v>6.1404728758432656E-2</v>
      </c>
      <c r="P74" s="5">
        <f>'[3]Pc, Winter, S2'!P74*Main!$B$8+_xlfn.IFNA(VLOOKUP($A74,'EV Distribution'!$A$2:$B$11,2),0)*'EV Scenarios'!P$2</f>
        <v>5.9816719172173703E-2</v>
      </c>
      <c r="Q74" s="5">
        <f>'[3]Pc, Winter, S2'!Q74*Main!$B$8+_xlfn.IFNA(VLOOKUP($A74,'EV Distribution'!$A$2:$B$11,2),0)*'EV Scenarios'!Q$2</f>
        <v>5.466385703513689E-2</v>
      </c>
      <c r="R74" s="5">
        <f>'[3]Pc, Winter, S2'!R74*Main!$B$8+_xlfn.IFNA(VLOOKUP($A74,'EV Distribution'!$A$2:$B$11,2),0)*'EV Scenarios'!R$2</f>
        <v>5.5543139795821525E-2</v>
      </c>
      <c r="S74" s="5">
        <f>'[3]Pc, Winter, S2'!S74*Main!$B$8+_xlfn.IFNA(VLOOKUP($A74,'EV Distribution'!$A$2:$B$11,2),0)*'EV Scenarios'!S$2</f>
        <v>6.2783097240613456E-2</v>
      </c>
      <c r="T74" s="5">
        <f>'[3]Pc, Winter, S2'!T74*Main!$B$8+_xlfn.IFNA(VLOOKUP($A74,'EV Distribution'!$A$2:$B$11,2),0)*'EV Scenarios'!T$2</f>
        <v>7.1609962046288639E-2</v>
      </c>
      <c r="U74" s="5">
        <f>'[3]Pc, Winter, S2'!U74*Main!$B$8+_xlfn.IFNA(VLOOKUP($A74,'EV Distribution'!$A$2:$B$11,2),0)*'EV Scenarios'!U$2</f>
        <v>7.5970227123692072E-2</v>
      </c>
      <c r="V74" s="5">
        <f>'[3]Pc, Winter, S2'!V74*Main!$B$8+_xlfn.IFNA(VLOOKUP($A74,'EV Distribution'!$A$2:$B$11,2),0)*'EV Scenarios'!V$2</f>
        <v>7.7766682372880772E-2</v>
      </c>
      <c r="W74" s="5">
        <f>'[3]Pc, Winter, S2'!W74*Main!$B$8+_xlfn.IFNA(VLOOKUP($A74,'EV Distribution'!$A$2:$B$11,2),0)*'EV Scenarios'!W$2</f>
        <v>7.5654985114217033E-2</v>
      </c>
      <c r="X74" s="5">
        <f>'[3]Pc, Winter, S2'!X74*Main!$B$8+_xlfn.IFNA(VLOOKUP($A74,'EV Distribution'!$A$2:$B$11,2),0)*'EV Scenarios'!X$2</f>
        <v>7.2897257841849583E-2</v>
      </c>
      <c r="Y74" s="5">
        <f>'[3]Pc, Winter, S2'!Y74*Main!$B$8+_xlfn.IFNA(VLOOKUP($A74,'EV Distribution'!$A$2:$B$11,2),0)*'EV Scenarios'!Y$2</f>
        <v>6.68752343068897E-2</v>
      </c>
    </row>
    <row r="75" spans="1:25" x14ac:dyDescent="0.3">
      <c r="A75">
        <v>21</v>
      </c>
      <c r="B75" s="5">
        <f>'[3]Pc, Winter, S2'!B75*Main!$B$8+_xlfn.IFNA(VLOOKUP($A75,'EV Distribution'!$A$2:$B$11,2),0)*'EV Scenarios'!B$2</f>
        <v>7.9837520148557356E-2</v>
      </c>
      <c r="C75" s="5">
        <f>'[3]Pc, Winter, S2'!C75*Main!$B$8+_xlfn.IFNA(VLOOKUP($A75,'EV Distribution'!$A$2:$B$11,2),0)*'EV Scenarios'!C$2</f>
        <v>7.759113340357271E-2</v>
      </c>
      <c r="D75" s="5">
        <f>'[3]Pc, Winter, S2'!D75*Main!$B$8+_xlfn.IFNA(VLOOKUP($A75,'EV Distribution'!$A$2:$B$11,2),0)*'EV Scenarios'!D$2</f>
        <v>7.0352338672134376E-2</v>
      </c>
      <c r="E75" s="5">
        <f>'[3]Pc, Winter, S2'!E75*Main!$B$8+_xlfn.IFNA(VLOOKUP($A75,'EV Distribution'!$A$2:$B$11,2),0)*'EV Scenarios'!E$2</f>
        <v>6.4433865003358307E-2</v>
      </c>
      <c r="F75" s="5">
        <f>'[3]Pc, Winter, S2'!F75*Main!$B$8+_xlfn.IFNA(VLOOKUP($A75,'EV Distribution'!$A$2:$B$11,2),0)*'EV Scenarios'!F$2</f>
        <v>5.4643301642288172E-2</v>
      </c>
      <c r="G75" s="5">
        <f>'[3]Pc, Winter, S2'!G75*Main!$B$8+_xlfn.IFNA(VLOOKUP($A75,'EV Distribution'!$A$2:$B$11,2),0)*'EV Scenarios'!G$2</f>
        <v>5.4944418686172419E-2</v>
      </c>
      <c r="H75" s="5">
        <f>'[3]Pc, Winter, S2'!H75*Main!$B$8+_xlfn.IFNA(VLOOKUP($A75,'EV Distribution'!$A$2:$B$11,2),0)*'EV Scenarios'!H$2</f>
        <v>5.5066771547119621E-2</v>
      </c>
      <c r="I75" s="5">
        <f>'[3]Pc, Winter, S2'!I75*Main!$B$8+_xlfn.IFNA(VLOOKUP($A75,'EV Distribution'!$A$2:$B$11,2),0)*'EV Scenarios'!I$2</f>
        <v>5.5810326006210186E-2</v>
      </c>
      <c r="J75" s="5">
        <f>'[3]Pc, Winter, S2'!J75*Main!$B$8+_xlfn.IFNA(VLOOKUP($A75,'EV Distribution'!$A$2:$B$11,2),0)*'EV Scenarios'!J$2</f>
        <v>7.2905297483090437E-2</v>
      </c>
      <c r="K75" s="5">
        <f>'[3]Pc, Winter, S2'!K75*Main!$B$8+_xlfn.IFNA(VLOOKUP($A75,'EV Distribution'!$A$2:$B$11,2),0)*'EV Scenarios'!K$2</f>
        <v>8.6942559596889499E-2</v>
      </c>
      <c r="L75" s="5">
        <f>'[3]Pc, Winter, S2'!L75*Main!$B$8+_xlfn.IFNA(VLOOKUP($A75,'EV Distribution'!$A$2:$B$11,2),0)*'EV Scenarios'!L$2</f>
        <v>0.10928543355812385</v>
      </c>
      <c r="M75" s="5">
        <f>'[3]Pc, Winter, S2'!M75*Main!$B$8+_xlfn.IFNA(VLOOKUP($A75,'EV Distribution'!$A$2:$B$11,2),0)*'EV Scenarios'!M$2</f>
        <v>0.11879640541350504</v>
      </c>
      <c r="N75" s="5">
        <f>'[3]Pc, Winter, S2'!N75*Main!$B$8+_xlfn.IFNA(VLOOKUP($A75,'EV Distribution'!$A$2:$B$11,2),0)*'EV Scenarios'!N$2</f>
        <v>0.12815798102197898</v>
      </c>
      <c r="O75" s="5">
        <f>'[3]Pc, Winter, S2'!O75*Main!$B$8+_xlfn.IFNA(VLOOKUP($A75,'EV Distribution'!$A$2:$B$11,2),0)*'EV Scenarios'!O$2</f>
        <v>0.12520511310412735</v>
      </c>
      <c r="P75" s="5">
        <f>'[3]Pc, Winter, S2'!P75*Main!$B$8+_xlfn.IFNA(VLOOKUP($A75,'EV Distribution'!$A$2:$B$11,2),0)*'EV Scenarios'!P$2</f>
        <v>0.11963473518321729</v>
      </c>
      <c r="Q75" s="5">
        <f>'[3]Pc, Winter, S2'!Q75*Main!$B$8+_xlfn.IFNA(VLOOKUP($A75,'EV Distribution'!$A$2:$B$11,2),0)*'EV Scenarios'!Q$2</f>
        <v>0.11479169802118735</v>
      </c>
      <c r="R75" s="5">
        <f>'[3]Pc, Winter, S2'!R75*Main!$B$8+_xlfn.IFNA(VLOOKUP($A75,'EV Distribution'!$A$2:$B$11,2),0)*'EV Scenarios'!R$2</f>
        <v>0.11098657582577591</v>
      </c>
      <c r="S75" s="5">
        <f>'[3]Pc, Winter, S2'!S75*Main!$B$8+_xlfn.IFNA(VLOOKUP($A75,'EV Distribution'!$A$2:$B$11,2),0)*'EV Scenarios'!S$2</f>
        <v>0.11231406982754111</v>
      </c>
      <c r="T75" s="5">
        <f>'[3]Pc, Winter, S2'!T75*Main!$B$8+_xlfn.IFNA(VLOOKUP($A75,'EV Distribution'!$A$2:$B$11,2),0)*'EV Scenarios'!T$2</f>
        <v>0.11407401488390469</v>
      </c>
      <c r="U75" s="5">
        <f>'[3]Pc, Winter, S2'!U75*Main!$B$8+_xlfn.IFNA(VLOOKUP($A75,'EV Distribution'!$A$2:$B$11,2),0)*'EV Scenarios'!U$2</f>
        <v>0.12414391464919167</v>
      </c>
      <c r="V75" s="5">
        <f>'[3]Pc, Winter, S2'!V75*Main!$B$8+_xlfn.IFNA(VLOOKUP($A75,'EV Distribution'!$A$2:$B$11,2),0)*'EV Scenarios'!V$2</f>
        <v>0.12721163725642654</v>
      </c>
      <c r="W75" s="5">
        <f>'[3]Pc, Winter, S2'!W75*Main!$B$8+_xlfn.IFNA(VLOOKUP($A75,'EV Distribution'!$A$2:$B$11,2),0)*'EV Scenarios'!W$2</f>
        <v>0.12659787538735642</v>
      </c>
      <c r="X75" s="5">
        <f>'[3]Pc, Winter, S2'!X75*Main!$B$8+_xlfn.IFNA(VLOOKUP($A75,'EV Distribution'!$A$2:$B$11,2),0)*'EV Scenarios'!X$2</f>
        <v>0.12168331455186454</v>
      </c>
      <c r="Y75" s="5">
        <f>'[3]Pc, Winter, S2'!Y75*Main!$B$8+_xlfn.IFNA(VLOOKUP($A75,'EV Distribution'!$A$2:$B$11,2),0)*'EV Scenarios'!Y$2</f>
        <v>0.11058766608547226</v>
      </c>
    </row>
    <row r="76" spans="1:25" x14ac:dyDescent="0.3">
      <c r="A76">
        <v>18</v>
      </c>
      <c r="B76" s="5">
        <f>'[3]Pc, Winter, S2'!B76*Main!$B$8+_xlfn.IFNA(VLOOKUP($A76,'EV Distribution'!$A$2:$B$11,2),0)*'EV Scenarios'!B$2</f>
        <v>1.5369659732751161E-2</v>
      </c>
      <c r="C76" s="5">
        <f>'[3]Pc, Winter, S2'!C76*Main!$B$8+_xlfn.IFNA(VLOOKUP($A76,'EV Distribution'!$A$2:$B$11,2),0)*'EV Scenarios'!C$2</f>
        <v>1.0958090914837544E-2</v>
      </c>
      <c r="D76" s="5">
        <f>'[3]Pc, Winter, S2'!D76*Main!$B$8+_xlfn.IFNA(VLOOKUP($A76,'EV Distribution'!$A$2:$B$11,2),0)*'EV Scenarios'!D$2</f>
        <v>8.9818139658415942E-3</v>
      </c>
      <c r="E76" s="5">
        <f>'[3]Pc, Winter, S2'!E76*Main!$B$8+_xlfn.IFNA(VLOOKUP($A76,'EV Distribution'!$A$2:$B$11,2),0)*'EV Scenarios'!E$2</f>
        <v>8.1326781795885462E-3</v>
      </c>
      <c r="F76" s="5">
        <f>'[3]Pc, Winter, S2'!F76*Main!$B$8+_xlfn.IFNA(VLOOKUP($A76,'EV Distribution'!$A$2:$B$11,2),0)*'EV Scenarios'!F$2</f>
        <v>8.0132567939776578E-3</v>
      </c>
      <c r="G76" s="5">
        <f>'[3]Pc, Winter, S2'!G76*Main!$B$8+_xlfn.IFNA(VLOOKUP($A76,'EV Distribution'!$A$2:$B$11,2),0)*'EV Scenarios'!G$2</f>
        <v>8.0454314306260318E-3</v>
      </c>
      <c r="H76" s="5">
        <f>'[3]Pc, Winter, S2'!H76*Main!$B$8+_xlfn.IFNA(VLOOKUP($A76,'EV Distribution'!$A$2:$B$11,2),0)*'EV Scenarios'!H$2</f>
        <v>8.8281245335634483E-3</v>
      </c>
      <c r="I76" s="5">
        <f>'[3]Pc, Winter, S2'!I76*Main!$B$8+_xlfn.IFNA(VLOOKUP($A76,'EV Distribution'!$A$2:$B$11,2),0)*'EV Scenarios'!I$2</f>
        <v>1.0904350706887736E-2</v>
      </c>
      <c r="J76" s="5">
        <f>'[3]Pc, Winter, S2'!J76*Main!$B$8+_xlfn.IFNA(VLOOKUP($A76,'EV Distribution'!$A$2:$B$11,2),0)*'EV Scenarios'!J$2</f>
        <v>1.6749776229830465E-2</v>
      </c>
      <c r="K76" s="5">
        <f>'[3]Pc, Winter, S2'!K76*Main!$B$8+_xlfn.IFNA(VLOOKUP($A76,'EV Distribution'!$A$2:$B$11,2),0)*'EV Scenarios'!K$2</f>
        <v>2.3782188318262724E-2</v>
      </c>
      <c r="L76" s="5">
        <f>'[3]Pc, Winter, S2'!L76*Main!$B$8+_xlfn.IFNA(VLOOKUP($A76,'EV Distribution'!$A$2:$B$11,2),0)*'EV Scenarios'!L$2</f>
        <v>2.5920149340059793E-2</v>
      </c>
      <c r="M76" s="5">
        <f>'[3]Pc, Winter, S2'!M76*Main!$B$8+_xlfn.IFNA(VLOOKUP($A76,'EV Distribution'!$A$2:$B$11,2),0)*'EV Scenarios'!M$2</f>
        <v>2.5571097765257456E-2</v>
      </c>
      <c r="N76" s="5">
        <f>'[3]Pc, Winter, S2'!N76*Main!$B$8+_xlfn.IFNA(VLOOKUP($A76,'EV Distribution'!$A$2:$B$11,2),0)*'EV Scenarios'!N$2</f>
        <v>2.3666311177503736E-2</v>
      </c>
      <c r="O76" s="5">
        <f>'[3]Pc, Winter, S2'!O76*Main!$B$8+_xlfn.IFNA(VLOOKUP($A76,'EV Distribution'!$A$2:$B$11,2),0)*'EV Scenarios'!O$2</f>
        <v>2.151590862606207E-2</v>
      </c>
      <c r="P76" s="5">
        <f>'[3]Pc, Winter, S2'!P76*Main!$B$8+_xlfn.IFNA(VLOOKUP($A76,'EV Distribution'!$A$2:$B$11,2),0)*'EV Scenarios'!P$2</f>
        <v>2.1017538240652785E-2</v>
      </c>
      <c r="Q76" s="5">
        <f>'[3]Pc, Winter, S2'!Q76*Main!$B$8+_xlfn.IFNA(VLOOKUP($A76,'EV Distribution'!$A$2:$B$11,2),0)*'EV Scenarios'!Q$2</f>
        <v>2.1280839194255961E-2</v>
      </c>
      <c r="R76" s="5">
        <f>'[3]Pc, Winter, S2'!R76*Main!$B$8+_xlfn.IFNA(VLOOKUP($A76,'EV Distribution'!$A$2:$B$11,2),0)*'EV Scenarios'!R$2</f>
        <v>1.8537834169734875E-2</v>
      </c>
      <c r="S76" s="5">
        <f>'[3]Pc, Winter, S2'!S76*Main!$B$8+_xlfn.IFNA(VLOOKUP($A76,'EV Distribution'!$A$2:$B$11,2),0)*'EV Scenarios'!S$2</f>
        <v>1.9511523176712099E-2</v>
      </c>
      <c r="T76" s="5">
        <f>'[3]Pc, Winter, S2'!T76*Main!$B$8+_xlfn.IFNA(VLOOKUP($A76,'EV Distribution'!$A$2:$B$11,2),0)*'EV Scenarios'!T$2</f>
        <v>1.8510695522514945E-2</v>
      </c>
      <c r="U76" s="5">
        <f>'[3]Pc, Winter, S2'!U76*Main!$B$8+_xlfn.IFNA(VLOOKUP($A76,'EV Distribution'!$A$2:$B$11,2),0)*'EV Scenarios'!U$2</f>
        <v>1.8128922289350761E-2</v>
      </c>
      <c r="V76" s="5">
        <f>'[3]Pc, Winter, S2'!V76*Main!$B$8+_xlfn.IFNA(VLOOKUP($A76,'EV Distribution'!$A$2:$B$11,2),0)*'EV Scenarios'!V$2</f>
        <v>1.6101173869896155E-2</v>
      </c>
      <c r="W76" s="5">
        <f>'[3]Pc, Winter, S2'!W76*Main!$B$8+_xlfn.IFNA(VLOOKUP($A76,'EV Distribution'!$A$2:$B$11,2),0)*'EV Scenarios'!W$2</f>
        <v>1.4018126289050822E-2</v>
      </c>
      <c r="X76" s="5">
        <f>'[3]Pc, Winter, S2'!X76*Main!$B$8+_xlfn.IFNA(VLOOKUP($A76,'EV Distribution'!$A$2:$B$11,2),0)*'EV Scenarios'!X$2</f>
        <v>1.2613614435267682E-2</v>
      </c>
      <c r="Y76" s="5">
        <f>'[3]Pc, Winter, S2'!Y76*Main!$B$8+_xlfn.IFNA(VLOOKUP($A76,'EV Distribution'!$A$2:$B$11,2),0)*'EV Scenarios'!Y$2</f>
        <v>1.2244785629381048E-2</v>
      </c>
    </row>
    <row r="77" spans="1:25" x14ac:dyDescent="0.3">
      <c r="A77">
        <v>51</v>
      </c>
      <c r="B77" s="5">
        <f>'[3]Pc, Winter, S2'!B77*Main!$B$8+_xlfn.IFNA(VLOOKUP($A77,'EV Distribution'!$A$2:$B$11,2),0)*'EV Scenarios'!B$2</f>
        <v>0.21394066264899006</v>
      </c>
      <c r="C77" s="5">
        <f>'[3]Pc, Winter, S2'!C77*Main!$B$8+_xlfn.IFNA(VLOOKUP($A77,'EV Distribution'!$A$2:$B$11,2),0)*'EV Scenarios'!C$2</f>
        <v>0.2048566131865166</v>
      </c>
      <c r="D77" s="5">
        <f>'[3]Pc, Winter, S2'!D77*Main!$B$8+_xlfn.IFNA(VLOOKUP($A77,'EV Distribution'!$A$2:$B$11,2),0)*'EV Scenarios'!D$2</f>
        <v>0.18154674852705333</v>
      </c>
      <c r="E77" s="5">
        <f>'[3]Pc, Winter, S2'!E77*Main!$B$8+_xlfn.IFNA(VLOOKUP($A77,'EV Distribution'!$A$2:$B$11,2),0)*'EV Scenarios'!E$2</f>
        <v>0.16875389611140942</v>
      </c>
      <c r="F77" s="5">
        <f>'[3]Pc, Winter, S2'!F77*Main!$B$8+_xlfn.IFNA(VLOOKUP($A77,'EV Distribution'!$A$2:$B$11,2),0)*'EV Scenarios'!F$2</f>
        <v>0.15136246997648689</v>
      </c>
      <c r="G77" s="5">
        <f>'[3]Pc, Winter, S2'!G77*Main!$B$8+_xlfn.IFNA(VLOOKUP($A77,'EV Distribution'!$A$2:$B$11,2),0)*'EV Scenarios'!G$2</f>
        <v>0.13771849291563903</v>
      </c>
      <c r="H77" s="5">
        <f>'[3]Pc, Winter, S2'!H77*Main!$B$8+_xlfn.IFNA(VLOOKUP($A77,'EV Distribution'!$A$2:$B$11,2),0)*'EV Scenarios'!H$2</f>
        <v>0.15621490218085221</v>
      </c>
      <c r="I77" s="5">
        <f>'[3]Pc, Winter, S2'!I77*Main!$B$8+_xlfn.IFNA(VLOOKUP($A77,'EV Distribution'!$A$2:$B$11,2),0)*'EV Scenarios'!I$2</f>
        <v>8.359687741605204E-2</v>
      </c>
      <c r="J77" s="5">
        <f>'[3]Pc, Winter, S2'!J77*Main!$B$8+_xlfn.IFNA(VLOOKUP($A77,'EV Distribution'!$A$2:$B$11,2),0)*'EV Scenarios'!J$2</f>
        <v>9.3960807893424009E-2</v>
      </c>
      <c r="K77" s="5">
        <f>'[3]Pc, Winter, S2'!K77*Main!$B$8+_xlfn.IFNA(VLOOKUP($A77,'EV Distribution'!$A$2:$B$11,2),0)*'EV Scenarios'!K$2</f>
        <v>0.11959609289799189</v>
      </c>
      <c r="L77" s="5">
        <f>'[3]Pc, Winter, S2'!L77*Main!$B$8+_xlfn.IFNA(VLOOKUP($A77,'EV Distribution'!$A$2:$B$11,2),0)*'EV Scenarios'!L$2</f>
        <v>0.12088753801120584</v>
      </c>
      <c r="M77" s="5">
        <f>'[3]Pc, Winter, S2'!M77*Main!$B$8+_xlfn.IFNA(VLOOKUP($A77,'EV Distribution'!$A$2:$B$11,2),0)*'EV Scenarios'!M$2</f>
        <v>0.1295356444368313</v>
      </c>
      <c r="N77" s="5">
        <f>'[3]Pc, Winter, S2'!N77*Main!$B$8+_xlfn.IFNA(VLOOKUP($A77,'EV Distribution'!$A$2:$B$11,2),0)*'EV Scenarios'!N$2</f>
        <v>0.13951986058862403</v>
      </c>
      <c r="O77" s="5">
        <f>'[3]Pc, Winter, S2'!O77*Main!$B$8+_xlfn.IFNA(VLOOKUP($A77,'EV Distribution'!$A$2:$B$11,2),0)*'EV Scenarios'!O$2</f>
        <v>0.1532368255241425</v>
      </c>
      <c r="P77" s="5">
        <f>'[3]Pc, Winter, S2'!P77*Main!$B$8+_xlfn.IFNA(VLOOKUP($A77,'EV Distribution'!$A$2:$B$11,2),0)*'EV Scenarios'!P$2</f>
        <v>0.15105940437779775</v>
      </c>
      <c r="Q77" s="5">
        <f>'[3]Pc, Winter, S2'!Q77*Main!$B$8+_xlfn.IFNA(VLOOKUP($A77,'EV Distribution'!$A$2:$B$11,2),0)*'EV Scenarios'!Q$2</f>
        <v>0.15260954201390037</v>
      </c>
      <c r="R77" s="5">
        <f>'[3]Pc, Winter, S2'!R77*Main!$B$8+_xlfn.IFNA(VLOOKUP($A77,'EV Distribution'!$A$2:$B$11,2),0)*'EV Scenarios'!R$2</f>
        <v>0.13639653416984798</v>
      </c>
      <c r="S77" s="5">
        <f>'[3]Pc, Winter, S2'!S77*Main!$B$8+_xlfn.IFNA(VLOOKUP($A77,'EV Distribution'!$A$2:$B$11,2),0)*'EV Scenarios'!S$2</f>
        <v>0.1694029885229083</v>
      </c>
      <c r="T77" s="5">
        <f>'[3]Pc, Winter, S2'!T77*Main!$B$8+_xlfn.IFNA(VLOOKUP($A77,'EV Distribution'!$A$2:$B$11,2),0)*'EV Scenarios'!T$2</f>
        <v>0.15653045553775272</v>
      </c>
      <c r="U77" s="5">
        <f>'[3]Pc, Winter, S2'!U77*Main!$B$8+_xlfn.IFNA(VLOOKUP($A77,'EV Distribution'!$A$2:$B$11,2),0)*'EV Scenarios'!U$2</f>
        <v>0.15783210183120919</v>
      </c>
      <c r="V77" s="5">
        <f>'[3]Pc, Winter, S2'!V77*Main!$B$8+_xlfn.IFNA(VLOOKUP($A77,'EV Distribution'!$A$2:$B$11,2),0)*'EV Scenarios'!V$2</f>
        <v>0.16675766938155931</v>
      </c>
      <c r="W77" s="5">
        <f>'[3]Pc, Winter, S2'!W77*Main!$B$8+_xlfn.IFNA(VLOOKUP($A77,'EV Distribution'!$A$2:$B$11,2),0)*'EV Scenarios'!W$2</f>
        <v>0.14761219762385436</v>
      </c>
      <c r="X77" s="5">
        <f>'[3]Pc, Winter, S2'!X77*Main!$B$8+_xlfn.IFNA(VLOOKUP($A77,'EV Distribution'!$A$2:$B$11,2),0)*'EV Scenarios'!X$2</f>
        <v>0.201150264291588</v>
      </c>
      <c r="Y77" s="5">
        <f>'[3]Pc, Winter, S2'!Y77*Main!$B$8+_xlfn.IFNA(VLOOKUP($A77,'EV Distribution'!$A$2:$B$11,2),0)*'EV Scenarios'!Y$2</f>
        <v>0.20181577721987354</v>
      </c>
    </row>
    <row r="78" spans="1:25" x14ac:dyDescent="0.3">
      <c r="A78">
        <v>92</v>
      </c>
      <c r="B78" s="5">
        <f>'[3]Pc, Winter, S2'!B78*Main!$B$8+_xlfn.IFNA(VLOOKUP($A78,'EV Distribution'!$A$2:$B$11,2),0)*'EV Scenarios'!B$2</f>
        <v>0.14845231744722093</v>
      </c>
      <c r="C78" s="5">
        <f>'[3]Pc, Winter, S2'!C78*Main!$B$8+_xlfn.IFNA(VLOOKUP($A78,'EV Distribution'!$A$2:$B$11,2),0)*'EV Scenarios'!C$2</f>
        <v>0.14825506410363073</v>
      </c>
      <c r="D78" s="5">
        <f>'[3]Pc, Winter, S2'!D78*Main!$B$8+_xlfn.IFNA(VLOOKUP($A78,'EV Distribution'!$A$2:$B$11,2),0)*'EV Scenarios'!D$2</f>
        <v>0.13118947042067403</v>
      </c>
      <c r="E78" s="5">
        <f>'[3]Pc, Winter, S2'!E78*Main!$B$8+_xlfn.IFNA(VLOOKUP($A78,'EV Distribution'!$A$2:$B$11,2),0)*'EV Scenarios'!E$2</f>
        <v>0.12298961539903432</v>
      </c>
      <c r="F78" s="5">
        <f>'[3]Pc, Winter, S2'!F78*Main!$B$8+_xlfn.IFNA(VLOOKUP($A78,'EV Distribution'!$A$2:$B$11,2),0)*'EV Scenarios'!F$2</f>
        <v>0.10207618703976871</v>
      </c>
      <c r="G78" s="5">
        <f>'[3]Pc, Winter, S2'!G78*Main!$B$8+_xlfn.IFNA(VLOOKUP($A78,'EV Distribution'!$A$2:$B$11,2),0)*'EV Scenarios'!G$2</f>
        <v>9.0082059902348355E-2</v>
      </c>
      <c r="H78" s="5">
        <f>'[3]Pc, Winter, S2'!H78*Main!$B$8+_xlfn.IFNA(VLOOKUP($A78,'EV Distribution'!$A$2:$B$11,2),0)*'EV Scenarios'!H$2</f>
        <v>0.10742851877731395</v>
      </c>
      <c r="I78" s="5">
        <f>'[3]Pc, Winter, S2'!I78*Main!$B$8+_xlfn.IFNA(VLOOKUP($A78,'EV Distribution'!$A$2:$B$11,2),0)*'EV Scenarios'!I$2</f>
        <v>3.7803696015360717E-2</v>
      </c>
      <c r="J78" s="5">
        <f>'[3]Pc, Winter, S2'!J78*Main!$B$8+_xlfn.IFNA(VLOOKUP($A78,'EV Distribution'!$A$2:$B$11,2),0)*'EV Scenarios'!J$2</f>
        <v>4.3863390231217061E-2</v>
      </c>
      <c r="K78" s="5">
        <f>'[3]Pc, Winter, S2'!K78*Main!$B$8+_xlfn.IFNA(VLOOKUP($A78,'EV Distribution'!$A$2:$B$11,2),0)*'EV Scenarios'!K$2</f>
        <v>5.3856007251716027E-2</v>
      </c>
      <c r="L78" s="5">
        <f>'[3]Pc, Winter, S2'!L78*Main!$B$8+_xlfn.IFNA(VLOOKUP($A78,'EV Distribution'!$A$2:$B$11,2),0)*'EV Scenarios'!L$2</f>
        <v>4.7385166035643349E-2</v>
      </c>
      <c r="M78" s="5">
        <f>'[3]Pc, Winter, S2'!M78*Main!$B$8+_xlfn.IFNA(VLOOKUP($A78,'EV Distribution'!$A$2:$B$11,2),0)*'EV Scenarios'!M$2</f>
        <v>5.4078629753500904E-2</v>
      </c>
      <c r="N78" s="5">
        <f>'[3]Pc, Winter, S2'!N78*Main!$B$8+_xlfn.IFNA(VLOOKUP($A78,'EV Distribution'!$A$2:$B$11,2),0)*'EV Scenarios'!N$2</f>
        <v>7.0130960110588281E-2</v>
      </c>
      <c r="O78" s="5">
        <f>'[3]Pc, Winter, S2'!O78*Main!$B$8+_xlfn.IFNA(VLOOKUP($A78,'EV Distribution'!$A$2:$B$11,2),0)*'EV Scenarios'!O$2</f>
        <v>9.0226855411051451E-2</v>
      </c>
      <c r="P78" s="5">
        <f>'[3]Pc, Winter, S2'!P78*Main!$B$8+_xlfn.IFNA(VLOOKUP($A78,'EV Distribution'!$A$2:$B$11,2),0)*'EV Scenarios'!P$2</f>
        <v>8.2891684582168002E-2</v>
      </c>
      <c r="Q78" s="5">
        <f>'[3]Pc, Winter, S2'!Q78*Main!$B$8+_xlfn.IFNA(VLOOKUP($A78,'EV Distribution'!$A$2:$B$11,2),0)*'EV Scenarios'!Q$2</f>
        <v>7.710589402170856E-2</v>
      </c>
      <c r="R78" s="5">
        <f>'[3]Pc, Winter, S2'!R78*Main!$B$8+_xlfn.IFNA(VLOOKUP($A78,'EV Distribution'!$A$2:$B$11,2),0)*'EV Scenarios'!R$2</f>
        <v>6.1438196110578436E-2</v>
      </c>
      <c r="S78" s="5">
        <f>'[3]Pc, Winter, S2'!S78*Main!$B$8+_xlfn.IFNA(VLOOKUP($A78,'EV Distribution'!$A$2:$B$11,2),0)*'EV Scenarios'!S$2</f>
        <v>8.7407304075711983E-2</v>
      </c>
      <c r="T78" s="5">
        <f>'[3]Pc, Winter, S2'!T78*Main!$B$8+_xlfn.IFNA(VLOOKUP($A78,'EV Distribution'!$A$2:$B$11,2),0)*'EV Scenarios'!T$2</f>
        <v>7.1896906444605058E-2</v>
      </c>
      <c r="U78" s="5">
        <f>'[3]Pc, Winter, S2'!U78*Main!$B$8+_xlfn.IFNA(VLOOKUP($A78,'EV Distribution'!$A$2:$B$11,2),0)*'EV Scenarios'!U$2</f>
        <v>7.1522802271580727E-2</v>
      </c>
      <c r="V78" s="5">
        <f>'[3]Pc, Winter, S2'!V78*Main!$B$8+_xlfn.IFNA(VLOOKUP($A78,'EV Distribution'!$A$2:$B$11,2),0)*'EV Scenarios'!V$2</f>
        <v>8.4277547530962352E-2</v>
      </c>
      <c r="W78" s="5">
        <f>'[3]Pc, Winter, S2'!W78*Main!$B$8+_xlfn.IFNA(VLOOKUP($A78,'EV Distribution'!$A$2:$B$11,2),0)*'EV Scenarios'!W$2</f>
        <v>7.6157916145503907E-2</v>
      </c>
      <c r="X78" s="5">
        <f>'[3]Pc, Winter, S2'!X78*Main!$B$8+_xlfn.IFNA(VLOOKUP($A78,'EV Distribution'!$A$2:$B$11,2),0)*'EV Scenarios'!X$2</f>
        <v>0.13965502769320864</v>
      </c>
      <c r="Y78" s="5">
        <f>'[3]Pc, Winter, S2'!Y78*Main!$B$8+_xlfn.IFNA(VLOOKUP($A78,'EV Distribution'!$A$2:$B$11,2),0)*'EV Scenarios'!Y$2</f>
        <v>0.14980984346236528</v>
      </c>
    </row>
    <row r="79" spans="1:25" x14ac:dyDescent="0.3">
      <c r="A79">
        <v>75</v>
      </c>
      <c r="B79" s="5">
        <f>'[3]Pc, Winter, S2'!B79*Main!$B$8+_xlfn.IFNA(VLOOKUP($A79,'EV Distribution'!$A$2:$B$11,2),0)*'EV Scenarios'!B$2</f>
        <v>0.20610761532074581</v>
      </c>
      <c r="C79" s="5">
        <f>'[3]Pc, Winter, S2'!C79*Main!$B$8+_xlfn.IFNA(VLOOKUP($A79,'EV Distribution'!$A$2:$B$11,2),0)*'EV Scenarios'!C$2</f>
        <v>0.2022898254211854</v>
      </c>
      <c r="D79" s="5">
        <f>'[3]Pc, Winter, S2'!D79*Main!$B$8+_xlfn.IFNA(VLOOKUP($A79,'EV Distribution'!$A$2:$B$11,2),0)*'EV Scenarios'!D$2</f>
        <v>0.18231032538347691</v>
      </c>
      <c r="E79" s="5">
        <f>'[3]Pc, Winter, S2'!E79*Main!$B$8+_xlfn.IFNA(VLOOKUP($A79,'EV Distribution'!$A$2:$B$11,2),0)*'EV Scenarios'!E$2</f>
        <v>0.1781064131338162</v>
      </c>
      <c r="F79" s="5">
        <f>'[3]Pc, Winter, S2'!F79*Main!$B$8+_xlfn.IFNA(VLOOKUP($A79,'EV Distribution'!$A$2:$B$11,2),0)*'EV Scenarios'!F$2</f>
        <v>0.15713114794393146</v>
      </c>
      <c r="G79" s="5">
        <f>'[3]Pc, Winter, S2'!G79*Main!$B$8+_xlfn.IFNA(VLOOKUP($A79,'EV Distribution'!$A$2:$B$11,2),0)*'EV Scenarios'!G$2</f>
        <v>0.14465731052397529</v>
      </c>
      <c r="H79" s="5">
        <f>'[3]Pc, Winter, S2'!H79*Main!$B$8+_xlfn.IFNA(VLOOKUP($A79,'EV Distribution'!$A$2:$B$11,2),0)*'EV Scenarios'!H$2</f>
        <v>0.15486347305699788</v>
      </c>
      <c r="I79" s="5">
        <f>'[3]Pc, Winter, S2'!I79*Main!$B$8+_xlfn.IFNA(VLOOKUP($A79,'EV Distribution'!$A$2:$B$11,2),0)*'EV Scenarios'!I$2</f>
        <v>8.5402888596904258E-2</v>
      </c>
      <c r="J79" s="5">
        <f>'[3]Pc, Winter, S2'!J79*Main!$B$8+_xlfn.IFNA(VLOOKUP($A79,'EV Distribution'!$A$2:$B$11,2),0)*'EV Scenarios'!J$2</f>
        <v>9.4061268197334014E-2</v>
      </c>
      <c r="K79" s="5">
        <f>'[3]Pc, Winter, S2'!K79*Main!$B$8+_xlfn.IFNA(VLOOKUP($A79,'EV Distribution'!$A$2:$B$11,2),0)*'EV Scenarios'!K$2</f>
        <v>0.1146765588987491</v>
      </c>
      <c r="L79" s="5">
        <f>'[3]Pc, Winter, S2'!L79*Main!$B$8+_xlfn.IFNA(VLOOKUP($A79,'EV Distribution'!$A$2:$B$11,2),0)*'EV Scenarios'!L$2</f>
        <v>0.11135687103643992</v>
      </c>
      <c r="M79" s="5">
        <f>'[3]Pc, Winter, S2'!M79*Main!$B$8+_xlfn.IFNA(VLOOKUP($A79,'EV Distribution'!$A$2:$B$11,2),0)*'EV Scenarios'!M$2</f>
        <v>0.11562871550609216</v>
      </c>
      <c r="N79" s="5">
        <f>'[3]Pc, Winter, S2'!N79*Main!$B$8+_xlfn.IFNA(VLOOKUP($A79,'EV Distribution'!$A$2:$B$11,2),0)*'EV Scenarios'!N$2</f>
        <v>0.12834666244354792</v>
      </c>
      <c r="O79" s="5">
        <f>'[3]Pc, Winter, S2'!O79*Main!$B$8+_xlfn.IFNA(VLOOKUP($A79,'EV Distribution'!$A$2:$B$11,2),0)*'EV Scenarios'!O$2</f>
        <v>0.14531976127118734</v>
      </c>
      <c r="P79" s="5">
        <f>'[3]Pc, Winter, S2'!P79*Main!$B$8+_xlfn.IFNA(VLOOKUP($A79,'EV Distribution'!$A$2:$B$11,2),0)*'EV Scenarios'!P$2</f>
        <v>0.13667693006862658</v>
      </c>
      <c r="Q79" s="5">
        <f>'[3]Pc, Winter, S2'!Q79*Main!$B$8+_xlfn.IFNA(VLOOKUP($A79,'EV Distribution'!$A$2:$B$11,2),0)*'EV Scenarios'!Q$2</f>
        <v>0.13530677095582569</v>
      </c>
      <c r="R79" s="5">
        <f>'[3]Pc, Winter, S2'!R79*Main!$B$8+_xlfn.IFNA(VLOOKUP($A79,'EV Distribution'!$A$2:$B$11,2),0)*'EV Scenarios'!R$2</f>
        <v>0.11822633394927623</v>
      </c>
      <c r="S79" s="5">
        <f>'[3]Pc, Winter, S2'!S79*Main!$B$8+_xlfn.IFNA(VLOOKUP($A79,'EV Distribution'!$A$2:$B$11,2),0)*'EV Scenarios'!S$2</f>
        <v>0.14811816121308316</v>
      </c>
      <c r="T79" s="5">
        <f>'[3]Pc, Winter, S2'!T79*Main!$B$8+_xlfn.IFNA(VLOOKUP($A79,'EV Distribution'!$A$2:$B$11,2),0)*'EV Scenarios'!T$2</f>
        <v>0.14730704762043703</v>
      </c>
      <c r="U79" s="5">
        <f>'[3]Pc, Winter, S2'!U79*Main!$B$8+_xlfn.IFNA(VLOOKUP($A79,'EV Distribution'!$A$2:$B$11,2),0)*'EV Scenarios'!U$2</f>
        <v>0.15706030007084906</v>
      </c>
      <c r="V79" s="5">
        <f>'[3]Pc, Winter, S2'!V79*Main!$B$8+_xlfn.IFNA(VLOOKUP($A79,'EV Distribution'!$A$2:$B$11,2),0)*'EV Scenarios'!V$2</f>
        <v>0.16828994324102159</v>
      </c>
      <c r="W79" s="5">
        <f>'[3]Pc, Winter, S2'!W79*Main!$B$8+_xlfn.IFNA(VLOOKUP($A79,'EV Distribution'!$A$2:$B$11,2),0)*'EV Scenarios'!W$2</f>
        <v>0.15679530944379377</v>
      </c>
      <c r="X79" s="5">
        <f>'[3]Pc, Winter, S2'!X79*Main!$B$8+_xlfn.IFNA(VLOOKUP($A79,'EV Distribution'!$A$2:$B$11,2),0)*'EV Scenarios'!X$2</f>
        <v>0.21677714549784144</v>
      </c>
      <c r="Y79" s="5">
        <f>'[3]Pc, Winter, S2'!Y79*Main!$B$8+_xlfn.IFNA(VLOOKUP($A79,'EV Distribution'!$A$2:$B$11,2),0)*'EV Scenarios'!Y$2</f>
        <v>0.22891254981074954</v>
      </c>
    </row>
    <row r="80" spans="1:25" x14ac:dyDescent="0.3">
      <c r="A80">
        <v>70</v>
      </c>
      <c r="B80" s="5">
        <f>'[3]Pc, Winter, S2'!B80*Main!$B$8+_xlfn.IFNA(VLOOKUP($A80,'EV Distribution'!$A$2:$B$11,2),0)*'EV Scenarios'!B$2</f>
        <v>0.16064976524351449</v>
      </c>
      <c r="C80" s="5">
        <f>'[3]Pc, Winter, S2'!C80*Main!$B$8+_xlfn.IFNA(VLOOKUP($A80,'EV Distribution'!$A$2:$B$11,2),0)*'EV Scenarios'!C$2</f>
        <v>0.1597985848446572</v>
      </c>
      <c r="D80" s="5">
        <f>'[3]Pc, Winter, S2'!D80*Main!$B$8+_xlfn.IFNA(VLOOKUP($A80,'EV Distribution'!$A$2:$B$11,2),0)*'EV Scenarios'!D$2</f>
        <v>0.14425163769338073</v>
      </c>
      <c r="E80" s="5">
        <f>'[3]Pc, Winter, S2'!E80*Main!$B$8+_xlfn.IFNA(VLOOKUP($A80,'EV Distribution'!$A$2:$B$11,2),0)*'EV Scenarios'!E$2</f>
        <v>0.13092814148786977</v>
      </c>
      <c r="F80" s="5">
        <f>'[3]Pc, Winter, S2'!F80*Main!$B$8+_xlfn.IFNA(VLOOKUP($A80,'EV Distribution'!$A$2:$B$11,2),0)*'EV Scenarios'!F$2</f>
        <v>0.11162173113498151</v>
      </c>
      <c r="G80" s="5">
        <f>'[3]Pc, Winter, S2'!G80*Main!$B$8+_xlfn.IFNA(VLOOKUP($A80,'EV Distribution'!$A$2:$B$11,2),0)*'EV Scenarios'!G$2</f>
        <v>9.8343957935547954E-2</v>
      </c>
      <c r="H80" s="5">
        <f>'[3]Pc, Winter, S2'!H80*Main!$B$8+_xlfn.IFNA(VLOOKUP($A80,'EV Distribution'!$A$2:$B$11,2),0)*'EV Scenarios'!H$2</f>
        <v>0.11532515971744946</v>
      </c>
      <c r="I80" s="5">
        <f>'[3]Pc, Winter, S2'!I80*Main!$B$8+_xlfn.IFNA(VLOOKUP($A80,'EV Distribution'!$A$2:$B$11,2),0)*'EV Scenarios'!I$2</f>
        <v>4.1033793485637439E-2</v>
      </c>
      <c r="J80" s="5">
        <f>'[3]Pc, Winter, S2'!J80*Main!$B$8+_xlfn.IFNA(VLOOKUP($A80,'EV Distribution'!$A$2:$B$11,2),0)*'EV Scenarios'!J$2</f>
        <v>4.59754302550891E-2</v>
      </c>
      <c r="K80" s="5">
        <f>'[3]Pc, Winter, S2'!K80*Main!$B$8+_xlfn.IFNA(VLOOKUP($A80,'EV Distribution'!$A$2:$B$11,2),0)*'EV Scenarios'!K$2</f>
        <v>6.2531693022303519E-2</v>
      </c>
      <c r="L80" s="5">
        <f>'[3]Pc, Winter, S2'!L80*Main!$B$8+_xlfn.IFNA(VLOOKUP($A80,'EV Distribution'!$A$2:$B$11,2),0)*'EV Scenarios'!L$2</f>
        <v>5.6798219543249942E-2</v>
      </c>
      <c r="M80" s="5">
        <f>'[3]Pc, Winter, S2'!M80*Main!$B$8+_xlfn.IFNA(VLOOKUP($A80,'EV Distribution'!$A$2:$B$11,2),0)*'EV Scenarios'!M$2</f>
        <v>5.8959544078214736E-2</v>
      </c>
      <c r="N80" s="5">
        <f>'[3]Pc, Winter, S2'!N80*Main!$B$8+_xlfn.IFNA(VLOOKUP($A80,'EV Distribution'!$A$2:$B$11,2),0)*'EV Scenarios'!N$2</f>
        <v>7.0992182972779483E-2</v>
      </c>
      <c r="O80" s="5">
        <f>'[3]Pc, Winter, S2'!O80*Main!$B$8+_xlfn.IFNA(VLOOKUP($A80,'EV Distribution'!$A$2:$B$11,2),0)*'EV Scenarios'!O$2</f>
        <v>8.7330058387680945E-2</v>
      </c>
      <c r="P80" s="5">
        <f>'[3]Pc, Winter, S2'!P80*Main!$B$8+_xlfn.IFNA(VLOOKUP($A80,'EV Distribution'!$A$2:$B$11,2),0)*'EV Scenarios'!P$2</f>
        <v>8.5809801426166316E-2</v>
      </c>
      <c r="Q80" s="5">
        <f>'[3]Pc, Winter, S2'!Q80*Main!$B$8+_xlfn.IFNA(VLOOKUP($A80,'EV Distribution'!$A$2:$B$11,2),0)*'EV Scenarios'!Q$2</f>
        <v>8.5288812872900438E-2</v>
      </c>
      <c r="R80" s="5">
        <f>'[3]Pc, Winter, S2'!R80*Main!$B$8+_xlfn.IFNA(VLOOKUP($A80,'EV Distribution'!$A$2:$B$11,2),0)*'EV Scenarios'!R$2</f>
        <v>6.5372095457733453E-2</v>
      </c>
      <c r="S80" s="5">
        <f>'[3]Pc, Winter, S2'!S80*Main!$B$8+_xlfn.IFNA(VLOOKUP($A80,'EV Distribution'!$A$2:$B$11,2),0)*'EV Scenarios'!S$2</f>
        <v>9.3739520773370513E-2</v>
      </c>
      <c r="T80" s="5">
        <f>'[3]Pc, Winter, S2'!T80*Main!$B$8+_xlfn.IFNA(VLOOKUP($A80,'EV Distribution'!$A$2:$B$11,2),0)*'EV Scenarios'!T$2</f>
        <v>7.3760175486925705E-2</v>
      </c>
      <c r="U80" s="5">
        <f>'[3]Pc, Winter, S2'!U80*Main!$B$8+_xlfn.IFNA(VLOOKUP($A80,'EV Distribution'!$A$2:$B$11,2),0)*'EV Scenarios'!U$2</f>
        <v>7.4613960317608766E-2</v>
      </c>
      <c r="V80" s="5">
        <f>'[3]Pc, Winter, S2'!V80*Main!$B$8+_xlfn.IFNA(VLOOKUP($A80,'EV Distribution'!$A$2:$B$11,2),0)*'EV Scenarios'!V$2</f>
        <v>8.7752761573843527E-2</v>
      </c>
      <c r="W80" s="5">
        <f>'[3]Pc, Winter, S2'!W80*Main!$B$8+_xlfn.IFNA(VLOOKUP($A80,'EV Distribution'!$A$2:$B$11,2),0)*'EV Scenarios'!W$2</f>
        <v>7.7845594139923091E-2</v>
      </c>
      <c r="X80" s="5">
        <f>'[3]Pc, Winter, S2'!X80*Main!$B$8+_xlfn.IFNA(VLOOKUP($A80,'EV Distribution'!$A$2:$B$11,2),0)*'EV Scenarios'!X$2</f>
        <v>0.13863305671470577</v>
      </c>
      <c r="Y80" s="5">
        <f>'[3]Pc, Winter, S2'!Y80*Main!$B$8+_xlfn.IFNA(VLOOKUP($A80,'EV Distribution'!$A$2:$B$11,2),0)*'EV Scenarios'!Y$2</f>
        <v>0.15343334305261686</v>
      </c>
    </row>
    <row r="81" spans="1:25" x14ac:dyDescent="0.3">
      <c r="A81">
        <v>89</v>
      </c>
      <c r="B81" s="5">
        <f>'[3]Pc, Winter, S2'!B81*Main!$B$8+_xlfn.IFNA(VLOOKUP($A81,'EV Distribution'!$A$2:$B$11,2),0)*'EV Scenarios'!B$2</f>
        <v>0.16262349205442631</v>
      </c>
      <c r="C81" s="5">
        <f>'[3]Pc, Winter, S2'!C81*Main!$B$8+_xlfn.IFNA(VLOOKUP($A81,'EV Distribution'!$A$2:$B$11,2),0)*'EV Scenarios'!C$2</f>
        <v>0.16495842267739066</v>
      </c>
      <c r="D81" s="5">
        <f>'[3]Pc, Winter, S2'!D81*Main!$B$8+_xlfn.IFNA(VLOOKUP($A81,'EV Distribution'!$A$2:$B$11,2),0)*'EV Scenarios'!D$2</f>
        <v>0.15179502299814138</v>
      </c>
      <c r="E81" s="5">
        <f>'[3]Pc, Winter, S2'!E81*Main!$B$8+_xlfn.IFNA(VLOOKUP($A81,'EV Distribution'!$A$2:$B$11,2),0)*'EV Scenarios'!E$2</f>
        <v>0.14590520736029328</v>
      </c>
      <c r="F81" s="5">
        <f>'[3]Pc, Winter, S2'!F81*Main!$B$8+_xlfn.IFNA(VLOOKUP($A81,'EV Distribution'!$A$2:$B$11,2),0)*'EV Scenarios'!F$2</f>
        <v>0.12809684957419265</v>
      </c>
      <c r="G81" s="5">
        <f>'[3]Pc, Winter, S2'!G81*Main!$B$8+_xlfn.IFNA(VLOOKUP($A81,'EV Distribution'!$A$2:$B$11,2),0)*'EV Scenarios'!G$2</f>
        <v>0.11570194224455196</v>
      </c>
      <c r="H81" s="5">
        <f>'[3]Pc, Winter, S2'!H81*Main!$B$8+_xlfn.IFNA(VLOOKUP($A81,'EV Distribution'!$A$2:$B$11,2),0)*'EV Scenarios'!H$2</f>
        <v>0.12843985393199789</v>
      </c>
      <c r="I81" s="5">
        <f>'[3]Pc, Winter, S2'!I81*Main!$B$8+_xlfn.IFNA(VLOOKUP($A81,'EV Distribution'!$A$2:$B$11,2),0)*'EV Scenarios'!I$2</f>
        <v>5.4638146355710612E-2</v>
      </c>
      <c r="J81" s="5">
        <f>'[3]Pc, Winter, S2'!J81*Main!$B$8+_xlfn.IFNA(VLOOKUP($A81,'EV Distribution'!$A$2:$B$11,2),0)*'EV Scenarios'!J$2</f>
        <v>6.0734421187593424E-2</v>
      </c>
      <c r="K81" s="5">
        <f>'[3]Pc, Winter, S2'!K81*Main!$B$8+_xlfn.IFNA(VLOOKUP($A81,'EV Distribution'!$A$2:$B$11,2),0)*'EV Scenarios'!K$2</f>
        <v>7.8334642167182972E-2</v>
      </c>
      <c r="L81" s="5">
        <f>'[3]Pc, Winter, S2'!L81*Main!$B$8+_xlfn.IFNA(VLOOKUP($A81,'EV Distribution'!$A$2:$B$11,2),0)*'EV Scenarios'!L$2</f>
        <v>7.1987583607593816E-2</v>
      </c>
      <c r="M81" s="5">
        <f>'[3]Pc, Winter, S2'!M81*Main!$B$8+_xlfn.IFNA(VLOOKUP($A81,'EV Distribution'!$A$2:$B$11,2),0)*'EV Scenarios'!M$2</f>
        <v>7.5735436796101813E-2</v>
      </c>
      <c r="N81" s="5">
        <f>'[3]Pc, Winter, S2'!N81*Main!$B$8+_xlfn.IFNA(VLOOKUP($A81,'EV Distribution'!$A$2:$B$11,2),0)*'EV Scenarios'!N$2</f>
        <v>8.7942195448863197E-2</v>
      </c>
      <c r="O81" s="5">
        <f>'[3]Pc, Winter, S2'!O81*Main!$B$8+_xlfn.IFNA(VLOOKUP($A81,'EV Distribution'!$A$2:$B$11,2),0)*'EV Scenarios'!O$2</f>
        <v>0.10185107558880103</v>
      </c>
      <c r="P81" s="5">
        <f>'[3]Pc, Winter, S2'!P81*Main!$B$8+_xlfn.IFNA(VLOOKUP($A81,'EV Distribution'!$A$2:$B$11,2),0)*'EV Scenarios'!P$2</f>
        <v>9.1700743421972111E-2</v>
      </c>
      <c r="Q81" s="5">
        <f>'[3]Pc, Winter, S2'!Q81*Main!$B$8+_xlfn.IFNA(VLOOKUP($A81,'EV Distribution'!$A$2:$B$11,2),0)*'EV Scenarios'!Q$2</f>
        <v>8.99666164574532E-2</v>
      </c>
      <c r="R81" s="5">
        <f>'[3]Pc, Winter, S2'!R81*Main!$B$8+_xlfn.IFNA(VLOOKUP($A81,'EV Distribution'!$A$2:$B$11,2),0)*'EV Scenarios'!R$2</f>
        <v>7.0710354708195658E-2</v>
      </c>
      <c r="S81" s="5">
        <f>'[3]Pc, Winter, S2'!S81*Main!$B$8+_xlfn.IFNA(VLOOKUP($A81,'EV Distribution'!$A$2:$B$11,2),0)*'EV Scenarios'!S$2</f>
        <v>0.10459479030767152</v>
      </c>
      <c r="T81" s="5">
        <f>'[3]Pc, Winter, S2'!T81*Main!$B$8+_xlfn.IFNA(VLOOKUP($A81,'EV Distribution'!$A$2:$B$11,2),0)*'EV Scenarios'!T$2</f>
        <v>9.7704604250501537E-2</v>
      </c>
      <c r="U81" s="5">
        <f>'[3]Pc, Winter, S2'!U81*Main!$B$8+_xlfn.IFNA(VLOOKUP($A81,'EV Distribution'!$A$2:$B$11,2),0)*'EV Scenarios'!U$2</f>
        <v>0.10070678763961825</v>
      </c>
      <c r="V81" s="5">
        <f>'[3]Pc, Winter, S2'!V81*Main!$B$8+_xlfn.IFNA(VLOOKUP($A81,'EV Distribution'!$A$2:$B$11,2),0)*'EV Scenarios'!V$2</f>
        <v>0.11213732687176461</v>
      </c>
      <c r="W81" s="5">
        <f>'[3]Pc, Winter, S2'!W81*Main!$B$8+_xlfn.IFNA(VLOOKUP($A81,'EV Distribution'!$A$2:$B$11,2),0)*'EV Scenarios'!W$2</f>
        <v>9.9724508946517784E-2</v>
      </c>
      <c r="X81" s="5">
        <f>'[3]Pc, Winter, S2'!X81*Main!$B$8+_xlfn.IFNA(VLOOKUP($A81,'EV Distribution'!$A$2:$B$11,2),0)*'EV Scenarios'!X$2</f>
        <v>0.16501758657976362</v>
      </c>
      <c r="Y81" s="5">
        <f>'[3]Pc, Winter, S2'!Y81*Main!$B$8+_xlfn.IFNA(VLOOKUP($A81,'EV Distribution'!$A$2:$B$11,2),0)*'EV Scenarios'!Y$2</f>
        <v>0.17280334773796319</v>
      </c>
    </row>
    <row r="82" spans="1:25" x14ac:dyDescent="0.3">
      <c r="A82">
        <v>108</v>
      </c>
      <c r="B82" s="5">
        <f>'[3]Pc, Winter, S2'!B82*Main!$B$8+_xlfn.IFNA(VLOOKUP($A82,'EV Distribution'!$A$2:$B$11,2),0)*'EV Scenarios'!B$2</f>
        <v>0.17618896693416136</v>
      </c>
      <c r="C82" s="5">
        <f>'[3]Pc, Winter, S2'!C82*Main!$B$8+_xlfn.IFNA(VLOOKUP($A82,'EV Distribution'!$A$2:$B$11,2),0)*'EV Scenarios'!C$2</f>
        <v>0.17530027931358669</v>
      </c>
      <c r="D82" s="5">
        <f>'[3]Pc, Winter, S2'!D82*Main!$B$8+_xlfn.IFNA(VLOOKUP($A82,'EV Distribution'!$A$2:$B$11,2),0)*'EV Scenarios'!D$2</f>
        <v>0.1612095355225297</v>
      </c>
      <c r="E82" s="5">
        <f>'[3]Pc, Winter, S2'!E82*Main!$B$8+_xlfn.IFNA(VLOOKUP($A82,'EV Distribution'!$A$2:$B$11,2),0)*'EV Scenarios'!E$2</f>
        <v>0.16086096188625013</v>
      </c>
      <c r="F82" s="5">
        <f>'[3]Pc, Winter, S2'!F82*Main!$B$8+_xlfn.IFNA(VLOOKUP($A82,'EV Distribution'!$A$2:$B$11,2),0)*'EV Scenarios'!F$2</f>
        <v>0.14245548314589726</v>
      </c>
      <c r="G82" s="5">
        <f>'[3]Pc, Winter, S2'!G82*Main!$B$8+_xlfn.IFNA(VLOOKUP($A82,'EV Distribution'!$A$2:$B$11,2),0)*'EV Scenarios'!G$2</f>
        <v>0.12916612606037092</v>
      </c>
      <c r="H82" s="5">
        <f>'[3]Pc, Winter, S2'!H82*Main!$B$8+_xlfn.IFNA(VLOOKUP($A82,'EV Distribution'!$A$2:$B$11,2),0)*'EV Scenarios'!H$2</f>
        <v>0.14377403468967331</v>
      </c>
      <c r="I82" s="5">
        <f>'[3]Pc, Winter, S2'!I82*Main!$B$8+_xlfn.IFNA(VLOOKUP($A82,'EV Distribution'!$A$2:$B$11,2),0)*'EV Scenarios'!I$2</f>
        <v>8.0511574723172843E-2</v>
      </c>
      <c r="J82" s="5">
        <f>'[3]Pc, Winter, S2'!J82*Main!$B$8+_xlfn.IFNA(VLOOKUP($A82,'EV Distribution'!$A$2:$B$11,2),0)*'EV Scenarios'!J$2</f>
        <v>9.4945283630920058E-2</v>
      </c>
      <c r="K82" s="5">
        <f>'[3]Pc, Winter, S2'!K82*Main!$B$8+_xlfn.IFNA(VLOOKUP($A82,'EV Distribution'!$A$2:$B$11,2),0)*'EV Scenarios'!K$2</f>
        <v>0.11189072634036465</v>
      </c>
      <c r="L82" s="5">
        <f>'[3]Pc, Winter, S2'!L82*Main!$B$8+_xlfn.IFNA(VLOOKUP($A82,'EV Distribution'!$A$2:$B$11,2),0)*'EV Scenarios'!L$2</f>
        <v>0.10857808138261645</v>
      </c>
      <c r="M82" s="5">
        <f>'[3]Pc, Winter, S2'!M82*Main!$B$8+_xlfn.IFNA(VLOOKUP($A82,'EV Distribution'!$A$2:$B$11,2),0)*'EV Scenarios'!M$2</f>
        <v>0.11136836867849698</v>
      </c>
      <c r="N82" s="5">
        <f>'[3]Pc, Winter, S2'!N82*Main!$B$8+_xlfn.IFNA(VLOOKUP($A82,'EV Distribution'!$A$2:$B$11,2),0)*'EV Scenarios'!N$2</f>
        <v>0.11515768402448669</v>
      </c>
      <c r="O82" s="5">
        <f>'[3]Pc, Winter, S2'!O82*Main!$B$8+_xlfn.IFNA(VLOOKUP($A82,'EV Distribution'!$A$2:$B$11,2),0)*'EV Scenarios'!O$2</f>
        <v>0.11190666454137657</v>
      </c>
      <c r="P82" s="5">
        <f>'[3]Pc, Winter, S2'!P82*Main!$B$8+_xlfn.IFNA(VLOOKUP($A82,'EV Distribution'!$A$2:$B$11,2),0)*'EV Scenarios'!P$2</f>
        <v>0.10648505018040968</v>
      </c>
      <c r="Q82" s="5">
        <f>'[3]Pc, Winter, S2'!Q82*Main!$B$8+_xlfn.IFNA(VLOOKUP($A82,'EV Distribution'!$A$2:$B$11,2),0)*'EV Scenarios'!Q$2</f>
        <v>0.10350920613444556</v>
      </c>
      <c r="R82" s="5">
        <f>'[3]Pc, Winter, S2'!R82*Main!$B$8+_xlfn.IFNA(VLOOKUP($A82,'EV Distribution'!$A$2:$B$11,2),0)*'EV Scenarios'!R$2</f>
        <v>9.150504647177149E-2</v>
      </c>
      <c r="S82" s="5">
        <f>'[3]Pc, Winter, S2'!S82*Main!$B$8+_xlfn.IFNA(VLOOKUP($A82,'EV Distribution'!$A$2:$B$11,2),0)*'EV Scenarios'!S$2</f>
        <v>0.11426408462378551</v>
      </c>
      <c r="T82" s="5">
        <f>'[3]Pc, Winter, S2'!T82*Main!$B$8+_xlfn.IFNA(VLOOKUP($A82,'EV Distribution'!$A$2:$B$11,2),0)*'EV Scenarios'!T$2</f>
        <v>9.4840226153390772E-2</v>
      </c>
      <c r="U82" s="5">
        <f>'[3]Pc, Winter, S2'!U82*Main!$B$8+_xlfn.IFNA(VLOOKUP($A82,'EV Distribution'!$A$2:$B$11,2),0)*'EV Scenarios'!U$2</f>
        <v>8.5613641538780386E-2</v>
      </c>
      <c r="V82" s="5">
        <f>'[3]Pc, Winter, S2'!V82*Main!$B$8+_xlfn.IFNA(VLOOKUP($A82,'EV Distribution'!$A$2:$B$11,2),0)*'EV Scenarios'!V$2</f>
        <v>9.5222528041848609E-2</v>
      </c>
      <c r="W82" s="5">
        <f>'[3]Pc, Winter, S2'!W82*Main!$B$8+_xlfn.IFNA(VLOOKUP($A82,'EV Distribution'!$A$2:$B$11,2),0)*'EV Scenarios'!W$2</f>
        <v>8.6158954877207747E-2</v>
      </c>
      <c r="X82" s="5">
        <f>'[3]Pc, Winter, S2'!X82*Main!$B$8+_xlfn.IFNA(VLOOKUP($A82,'EV Distribution'!$A$2:$B$11,2),0)*'EV Scenarios'!X$2</f>
        <v>0.14463926162069271</v>
      </c>
      <c r="Y82" s="5">
        <f>'[3]Pc, Winter, S2'!Y82*Main!$B$8+_xlfn.IFNA(VLOOKUP($A82,'EV Distribution'!$A$2:$B$11,2),0)*'EV Scenarios'!Y$2</f>
        <v>0.16239074179130775</v>
      </c>
    </row>
    <row r="83" spans="1:25" x14ac:dyDescent="0.3">
      <c r="A83">
        <v>74</v>
      </c>
      <c r="B83" s="5">
        <f>'[3]Pc, Winter, S2'!B83*Main!$B$8+_xlfn.IFNA(VLOOKUP($A83,'EV Distribution'!$A$2:$B$11,2),0)*'EV Scenarios'!B$2</f>
        <v>0.15258405894399538</v>
      </c>
      <c r="C83" s="5">
        <f>'[3]Pc, Winter, S2'!C83*Main!$B$8+_xlfn.IFNA(VLOOKUP($A83,'EV Distribution'!$A$2:$B$11,2),0)*'EV Scenarios'!C$2</f>
        <v>0.14931257717509935</v>
      </c>
      <c r="D83" s="5">
        <f>'[3]Pc, Winter, S2'!D83*Main!$B$8+_xlfn.IFNA(VLOOKUP($A83,'EV Distribution'!$A$2:$B$11,2),0)*'EV Scenarios'!D$2</f>
        <v>0.13497546117452403</v>
      </c>
      <c r="E83" s="5">
        <f>'[3]Pc, Winter, S2'!E83*Main!$B$8+_xlfn.IFNA(VLOOKUP($A83,'EV Distribution'!$A$2:$B$11,2),0)*'EV Scenarios'!E$2</f>
        <v>0.12541011664239146</v>
      </c>
      <c r="F83" s="5">
        <f>'[3]Pc, Winter, S2'!F83*Main!$B$8+_xlfn.IFNA(VLOOKUP($A83,'EV Distribution'!$A$2:$B$11,2),0)*'EV Scenarios'!F$2</f>
        <v>0.1087375711313872</v>
      </c>
      <c r="G83" s="5">
        <f>'[3]Pc, Winter, S2'!G83*Main!$B$8+_xlfn.IFNA(VLOOKUP($A83,'EV Distribution'!$A$2:$B$11,2),0)*'EV Scenarios'!G$2</f>
        <v>9.7594275196876717E-2</v>
      </c>
      <c r="H83" s="5">
        <f>'[3]Pc, Winter, S2'!H83*Main!$B$8+_xlfn.IFNA(VLOOKUP($A83,'EV Distribution'!$A$2:$B$11,2),0)*'EV Scenarios'!H$2</f>
        <v>0.117687778349112</v>
      </c>
      <c r="I83" s="5">
        <f>'[3]Pc, Winter, S2'!I83*Main!$B$8+_xlfn.IFNA(VLOOKUP($A83,'EV Distribution'!$A$2:$B$11,2),0)*'EV Scenarios'!I$2</f>
        <v>4.4346126553506809E-2</v>
      </c>
      <c r="J83" s="5">
        <f>'[3]Pc, Winter, S2'!J83*Main!$B$8+_xlfn.IFNA(VLOOKUP($A83,'EV Distribution'!$A$2:$B$11,2),0)*'EV Scenarios'!J$2</f>
        <v>4.1729390441443436E-2</v>
      </c>
      <c r="K83" s="5">
        <f>'[3]Pc, Winter, S2'!K83*Main!$B$8+_xlfn.IFNA(VLOOKUP($A83,'EV Distribution'!$A$2:$B$11,2),0)*'EV Scenarios'!K$2</f>
        <v>6.1903731089041965E-2</v>
      </c>
      <c r="L83" s="5">
        <f>'[3]Pc, Winter, S2'!L83*Main!$B$8+_xlfn.IFNA(VLOOKUP($A83,'EV Distribution'!$A$2:$B$11,2),0)*'EV Scenarios'!L$2</f>
        <v>6.159704729872257E-2</v>
      </c>
      <c r="M83" s="5">
        <f>'[3]Pc, Winter, S2'!M83*Main!$B$8+_xlfn.IFNA(VLOOKUP($A83,'EV Distribution'!$A$2:$B$11,2),0)*'EV Scenarios'!M$2</f>
        <v>7.0055754176943194E-2</v>
      </c>
      <c r="N83" s="5">
        <f>'[3]Pc, Winter, S2'!N83*Main!$B$8+_xlfn.IFNA(VLOOKUP($A83,'EV Distribution'!$A$2:$B$11,2),0)*'EV Scenarios'!N$2</f>
        <v>7.5062038255030106E-2</v>
      </c>
      <c r="O83" s="5">
        <f>'[3]Pc, Winter, S2'!O83*Main!$B$8+_xlfn.IFNA(VLOOKUP($A83,'EV Distribution'!$A$2:$B$11,2),0)*'EV Scenarios'!O$2</f>
        <v>8.8302068341898743E-2</v>
      </c>
      <c r="P83" s="5">
        <f>'[3]Pc, Winter, S2'!P83*Main!$B$8+_xlfn.IFNA(VLOOKUP($A83,'EV Distribution'!$A$2:$B$11,2),0)*'EV Scenarios'!P$2</f>
        <v>8.7745731140606562E-2</v>
      </c>
      <c r="Q83" s="5">
        <f>'[3]Pc, Winter, S2'!Q83*Main!$B$8+_xlfn.IFNA(VLOOKUP($A83,'EV Distribution'!$A$2:$B$11,2),0)*'EV Scenarios'!Q$2</f>
        <v>8.6252332009848762E-2</v>
      </c>
      <c r="R83" s="5">
        <f>'[3]Pc, Winter, S2'!R83*Main!$B$8+_xlfn.IFNA(VLOOKUP($A83,'EV Distribution'!$A$2:$B$11,2),0)*'EV Scenarios'!R$2</f>
        <v>6.6195476807160133E-2</v>
      </c>
      <c r="S83" s="5">
        <f>'[3]Pc, Winter, S2'!S83*Main!$B$8+_xlfn.IFNA(VLOOKUP($A83,'EV Distribution'!$A$2:$B$11,2),0)*'EV Scenarios'!S$2</f>
        <v>9.1565182515414803E-2</v>
      </c>
      <c r="T83" s="5">
        <f>'[3]Pc, Winter, S2'!T83*Main!$B$8+_xlfn.IFNA(VLOOKUP($A83,'EV Distribution'!$A$2:$B$11,2),0)*'EV Scenarios'!T$2</f>
        <v>6.772840169902053E-2</v>
      </c>
      <c r="U83" s="5">
        <f>'[3]Pc, Winter, S2'!U83*Main!$B$8+_xlfn.IFNA(VLOOKUP($A83,'EV Distribution'!$A$2:$B$11,2),0)*'EV Scenarios'!U$2</f>
        <v>5.0902998492742504E-2</v>
      </c>
      <c r="V83" s="5">
        <f>'[3]Pc, Winter, S2'!V83*Main!$B$8+_xlfn.IFNA(VLOOKUP($A83,'EV Distribution'!$A$2:$B$11,2),0)*'EV Scenarios'!V$2</f>
        <v>5.716582242882641E-2</v>
      </c>
      <c r="W83" s="5">
        <f>'[3]Pc, Winter, S2'!W83*Main!$B$8+_xlfn.IFNA(VLOOKUP($A83,'EV Distribution'!$A$2:$B$11,2),0)*'EV Scenarios'!W$2</f>
        <v>4.7388675510640389E-2</v>
      </c>
      <c r="X83" s="5">
        <f>'[3]Pc, Winter, S2'!X83*Main!$B$8+_xlfn.IFNA(VLOOKUP($A83,'EV Distribution'!$A$2:$B$11,2),0)*'EV Scenarios'!X$2</f>
        <v>0.11812011093924063</v>
      </c>
      <c r="Y83" s="5">
        <f>'[3]Pc, Winter, S2'!Y83*Main!$B$8+_xlfn.IFNA(VLOOKUP($A83,'EV Distribution'!$A$2:$B$11,2),0)*'EV Scenarios'!Y$2</f>
        <v>0.13602979288684508</v>
      </c>
    </row>
    <row r="84" spans="1:25" x14ac:dyDescent="0.3">
      <c r="A84">
        <v>26</v>
      </c>
      <c r="B84" s="5">
        <f>'[3]Pc, Winter, S2'!B84*Main!$B$8+_xlfn.IFNA(VLOOKUP($A84,'EV Distribution'!$A$2:$B$11,2),0)*'EV Scenarios'!B$2</f>
        <v>4.4096819436570692E-2</v>
      </c>
      <c r="C84" s="5">
        <f>'[3]Pc, Winter, S2'!C84*Main!$B$8+_xlfn.IFNA(VLOOKUP($A84,'EV Distribution'!$A$2:$B$11,2),0)*'EV Scenarios'!C$2</f>
        <v>3.3846498935946226E-2</v>
      </c>
      <c r="D84" s="5">
        <f>'[3]Pc, Winter, S2'!D84*Main!$B$8+_xlfn.IFNA(VLOOKUP($A84,'EV Distribution'!$A$2:$B$11,2),0)*'EV Scenarios'!D$2</f>
        <v>2.7252626733011764E-2</v>
      </c>
      <c r="E84" s="5">
        <f>'[3]Pc, Winter, S2'!E84*Main!$B$8+_xlfn.IFNA(VLOOKUP($A84,'EV Distribution'!$A$2:$B$11,2),0)*'EV Scenarios'!E$2</f>
        <v>2.7887564654182403E-2</v>
      </c>
      <c r="F84" s="5">
        <f>'[3]Pc, Winter, S2'!F84*Main!$B$8+_xlfn.IFNA(VLOOKUP($A84,'EV Distribution'!$A$2:$B$11,2),0)*'EV Scenarios'!F$2</f>
        <v>2.7238130949817085E-2</v>
      </c>
      <c r="G84" s="5">
        <f>'[3]Pc, Winter, S2'!G84*Main!$B$8+_xlfn.IFNA(VLOOKUP($A84,'EV Distribution'!$A$2:$B$11,2),0)*'EV Scenarios'!G$2</f>
        <v>2.7366335657363704E-2</v>
      </c>
      <c r="H84" s="5">
        <f>'[3]Pc, Winter, S2'!H84*Main!$B$8+_xlfn.IFNA(VLOOKUP($A84,'EV Distribution'!$A$2:$B$11,2),0)*'EV Scenarios'!H$2</f>
        <v>2.9356237304229604E-2</v>
      </c>
      <c r="I84" s="5">
        <f>'[3]Pc, Winter, S2'!I84*Main!$B$8+_xlfn.IFNA(VLOOKUP($A84,'EV Distribution'!$A$2:$B$11,2),0)*'EV Scenarios'!I$2</f>
        <v>3.4767128882203402E-2</v>
      </c>
      <c r="J84" s="5">
        <f>'[3]Pc, Winter, S2'!J84*Main!$B$8+_xlfn.IFNA(VLOOKUP($A84,'EV Distribution'!$A$2:$B$11,2),0)*'EV Scenarios'!J$2</f>
        <v>3.4626322512587522E-2</v>
      </c>
      <c r="K84" s="5">
        <f>'[3]Pc, Winter, S2'!K84*Main!$B$8+_xlfn.IFNA(VLOOKUP($A84,'EV Distribution'!$A$2:$B$11,2),0)*'EV Scenarios'!K$2</f>
        <v>3.4340067686315007E-2</v>
      </c>
      <c r="L84" s="5">
        <f>'[3]Pc, Winter, S2'!L84*Main!$B$8+_xlfn.IFNA(VLOOKUP($A84,'EV Distribution'!$A$2:$B$11,2),0)*'EV Scenarios'!L$2</f>
        <v>3.4142549015881915E-2</v>
      </c>
      <c r="M84" s="5">
        <f>'[3]Pc, Winter, S2'!M84*Main!$B$8+_xlfn.IFNA(VLOOKUP($A84,'EV Distribution'!$A$2:$B$11,2),0)*'EV Scenarios'!M$2</f>
        <v>3.3741011993406303E-2</v>
      </c>
      <c r="N84" s="5">
        <f>'[3]Pc, Winter, S2'!N84*Main!$B$8+_xlfn.IFNA(VLOOKUP($A84,'EV Distribution'!$A$2:$B$11,2),0)*'EV Scenarios'!N$2</f>
        <v>3.3610872547203213E-2</v>
      </c>
      <c r="O84" s="5">
        <f>'[3]Pc, Winter, S2'!O84*Main!$B$8+_xlfn.IFNA(VLOOKUP($A84,'EV Distribution'!$A$2:$B$11,2),0)*'EV Scenarios'!O$2</f>
        <v>3.3318218560405365E-2</v>
      </c>
      <c r="P84" s="5">
        <f>'[3]Pc, Winter, S2'!P84*Main!$B$8+_xlfn.IFNA(VLOOKUP($A84,'EV Distribution'!$A$2:$B$11,2),0)*'EV Scenarios'!P$2</f>
        <v>3.4491617539006571E-2</v>
      </c>
      <c r="Q84" s="5">
        <f>'[3]Pc, Winter, S2'!Q84*Main!$B$8+_xlfn.IFNA(VLOOKUP($A84,'EV Distribution'!$A$2:$B$11,2),0)*'EV Scenarios'!Q$2</f>
        <v>3.3227702246297501E-2</v>
      </c>
      <c r="R84" s="5">
        <f>'[3]Pc, Winter, S2'!R84*Main!$B$8+_xlfn.IFNA(VLOOKUP($A84,'EV Distribution'!$A$2:$B$11,2),0)*'EV Scenarios'!R$2</f>
        <v>3.4051721495510778E-2</v>
      </c>
      <c r="S84" s="5">
        <f>'[3]Pc, Winter, S2'!S84*Main!$B$8+_xlfn.IFNA(VLOOKUP($A84,'EV Distribution'!$A$2:$B$11,2),0)*'EV Scenarios'!S$2</f>
        <v>3.8356118766088437E-2</v>
      </c>
      <c r="T84" s="5">
        <f>'[3]Pc, Winter, S2'!T84*Main!$B$8+_xlfn.IFNA(VLOOKUP($A84,'EV Distribution'!$A$2:$B$11,2),0)*'EV Scenarios'!T$2</f>
        <v>5.3514346132419753E-2</v>
      </c>
      <c r="U84" s="5">
        <f>'[3]Pc, Winter, S2'!U84*Main!$B$8+_xlfn.IFNA(VLOOKUP($A84,'EV Distribution'!$A$2:$B$11,2),0)*'EV Scenarios'!U$2</f>
        <v>6.382197796939168E-2</v>
      </c>
      <c r="V84" s="5">
        <f>'[3]Pc, Winter, S2'!V84*Main!$B$8+_xlfn.IFNA(VLOOKUP($A84,'EV Distribution'!$A$2:$B$11,2),0)*'EV Scenarios'!V$2</f>
        <v>6.4580619941895803E-2</v>
      </c>
      <c r="W84" s="5">
        <f>'[3]Pc, Winter, S2'!W84*Main!$B$8+_xlfn.IFNA(VLOOKUP($A84,'EV Distribution'!$A$2:$B$11,2),0)*'EV Scenarios'!W$2</f>
        <v>5.8825281765178782E-2</v>
      </c>
      <c r="X84" s="5">
        <f>'[3]Pc, Winter, S2'!X84*Main!$B$8+_xlfn.IFNA(VLOOKUP($A84,'EV Distribution'!$A$2:$B$11,2),0)*'EV Scenarios'!X$2</f>
        <v>5.4341580010837068E-2</v>
      </c>
      <c r="Y84" s="5">
        <f>'[3]Pc, Winter, S2'!Y84*Main!$B$8+_xlfn.IFNA(VLOOKUP($A84,'EV Distribution'!$A$2:$B$11,2),0)*'EV Scenarios'!Y$2</f>
        <v>4.9255389651679658E-2</v>
      </c>
    </row>
    <row r="85" spans="1:25" x14ac:dyDescent="0.3">
      <c r="A85">
        <v>36</v>
      </c>
      <c r="B85" s="5">
        <f>'[3]Pc, Winter, S2'!B85*Main!$B$8+_xlfn.IFNA(VLOOKUP($A85,'EV Distribution'!$A$2:$B$11,2),0)*'EV Scenarios'!B$2</f>
        <v>5.6053467807051963E-2</v>
      </c>
      <c r="C85" s="5">
        <f>'[3]Pc, Winter, S2'!C85*Main!$B$8+_xlfn.IFNA(VLOOKUP($A85,'EV Distribution'!$A$2:$B$11,2),0)*'EV Scenarios'!C$2</f>
        <v>4.3229679564402886E-2</v>
      </c>
      <c r="D85" s="5">
        <f>'[3]Pc, Winter, S2'!D85*Main!$B$8+_xlfn.IFNA(VLOOKUP($A85,'EV Distribution'!$A$2:$B$11,2),0)*'EV Scenarios'!D$2</f>
        <v>4.1158101322368419E-2</v>
      </c>
      <c r="E85" s="5">
        <f>'[3]Pc, Winter, S2'!E85*Main!$B$8+_xlfn.IFNA(VLOOKUP($A85,'EV Distribution'!$A$2:$B$11,2),0)*'EV Scenarios'!E$2</f>
        <v>3.9750576173761903E-2</v>
      </c>
      <c r="F85" s="5">
        <f>'[3]Pc, Winter, S2'!F85*Main!$B$8+_xlfn.IFNA(VLOOKUP($A85,'EV Distribution'!$A$2:$B$11,2),0)*'EV Scenarios'!F$2</f>
        <v>4.0402740019082881E-2</v>
      </c>
      <c r="G85" s="5">
        <f>'[3]Pc, Winter, S2'!G85*Main!$B$8+_xlfn.IFNA(VLOOKUP($A85,'EV Distribution'!$A$2:$B$11,2),0)*'EV Scenarios'!G$2</f>
        <v>3.9872612568621665E-2</v>
      </c>
      <c r="H85" s="5">
        <f>'[3]Pc, Winter, S2'!H85*Main!$B$8+_xlfn.IFNA(VLOOKUP($A85,'EV Distribution'!$A$2:$B$11,2),0)*'EV Scenarios'!H$2</f>
        <v>3.7283540389352728E-2</v>
      </c>
      <c r="I85" s="5">
        <f>'[3]Pc, Winter, S2'!I85*Main!$B$8+_xlfn.IFNA(VLOOKUP($A85,'EV Distribution'!$A$2:$B$11,2),0)*'EV Scenarios'!I$2</f>
        <v>4.1218457512484263E-2</v>
      </c>
      <c r="J85" s="5">
        <f>'[3]Pc, Winter, S2'!J85*Main!$B$8+_xlfn.IFNA(VLOOKUP($A85,'EV Distribution'!$A$2:$B$11,2),0)*'EV Scenarios'!J$2</f>
        <v>5.1362809796657423E-2</v>
      </c>
      <c r="K85" s="5">
        <f>'[3]Pc, Winter, S2'!K85*Main!$B$8+_xlfn.IFNA(VLOOKUP($A85,'EV Distribution'!$A$2:$B$11,2),0)*'EV Scenarios'!K$2</f>
        <v>6.7562197441118924E-2</v>
      </c>
      <c r="L85" s="5">
        <f>'[3]Pc, Winter, S2'!L85*Main!$B$8+_xlfn.IFNA(VLOOKUP($A85,'EV Distribution'!$A$2:$B$11,2),0)*'EV Scenarios'!L$2</f>
        <v>7.2120892599598779E-2</v>
      </c>
      <c r="M85" s="5">
        <f>'[3]Pc, Winter, S2'!M85*Main!$B$8+_xlfn.IFNA(VLOOKUP($A85,'EV Distribution'!$A$2:$B$11,2),0)*'EV Scenarios'!M$2</f>
        <v>7.2815704560336536E-2</v>
      </c>
      <c r="N85" s="5">
        <f>'[3]Pc, Winter, S2'!N85*Main!$B$8+_xlfn.IFNA(VLOOKUP($A85,'EV Distribution'!$A$2:$B$11,2),0)*'EV Scenarios'!N$2</f>
        <v>7.6012297242875268E-2</v>
      </c>
      <c r="O85" s="5">
        <f>'[3]Pc, Winter, S2'!O85*Main!$B$8+_xlfn.IFNA(VLOOKUP($A85,'EV Distribution'!$A$2:$B$11,2),0)*'EV Scenarios'!O$2</f>
        <v>7.0402223721181462E-2</v>
      </c>
      <c r="P85" s="5">
        <f>'[3]Pc, Winter, S2'!P85*Main!$B$8+_xlfn.IFNA(VLOOKUP($A85,'EV Distribution'!$A$2:$B$11,2),0)*'EV Scenarios'!P$2</f>
        <v>6.549737748871548E-2</v>
      </c>
      <c r="Q85" s="5">
        <f>'[3]Pc, Winter, S2'!Q85*Main!$B$8+_xlfn.IFNA(VLOOKUP($A85,'EV Distribution'!$A$2:$B$11,2),0)*'EV Scenarios'!Q$2</f>
        <v>6.5073677028258017E-2</v>
      </c>
      <c r="R85" s="5">
        <f>'[3]Pc, Winter, S2'!R85*Main!$B$8+_xlfn.IFNA(VLOOKUP($A85,'EV Distribution'!$A$2:$B$11,2),0)*'EV Scenarios'!R$2</f>
        <v>5.9712420949895761E-2</v>
      </c>
      <c r="S85" s="5">
        <f>'[3]Pc, Winter, S2'!S85*Main!$B$8+_xlfn.IFNA(VLOOKUP($A85,'EV Distribution'!$A$2:$B$11,2),0)*'EV Scenarios'!S$2</f>
        <v>6.1125856387592443E-2</v>
      </c>
      <c r="T85" s="5">
        <f>'[3]Pc, Winter, S2'!T85*Main!$B$8+_xlfn.IFNA(VLOOKUP($A85,'EV Distribution'!$A$2:$B$11,2),0)*'EV Scenarios'!T$2</f>
        <v>6.0470417717301946E-2</v>
      </c>
      <c r="U85" s="5">
        <f>'[3]Pc, Winter, S2'!U85*Main!$B$8+_xlfn.IFNA(VLOOKUP($A85,'EV Distribution'!$A$2:$B$11,2),0)*'EV Scenarios'!U$2</f>
        <v>6.3999613920044662E-2</v>
      </c>
      <c r="V85" s="5">
        <f>'[3]Pc, Winter, S2'!V85*Main!$B$8+_xlfn.IFNA(VLOOKUP($A85,'EV Distribution'!$A$2:$B$11,2),0)*'EV Scenarios'!V$2</f>
        <v>6.6691966253402568E-2</v>
      </c>
      <c r="W85" s="5">
        <f>'[3]Pc, Winter, S2'!W85*Main!$B$8+_xlfn.IFNA(VLOOKUP($A85,'EV Distribution'!$A$2:$B$11,2),0)*'EV Scenarios'!W$2</f>
        <v>6.5094003910967854E-2</v>
      </c>
      <c r="X85" s="5">
        <f>'[3]Pc, Winter, S2'!X85*Main!$B$8+_xlfn.IFNA(VLOOKUP($A85,'EV Distribution'!$A$2:$B$11,2),0)*'EV Scenarios'!X$2</f>
        <v>6.3759894803673986E-2</v>
      </c>
      <c r="Y85" s="5">
        <f>'[3]Pc, Winter, S2'!Y85*Main!$B$8+_xlfn.IFNA(VLOOKUP($A85,'EV Distribution'!$A$2:$B$11,2),0)*'EV Scenarios'!Y$2</f>
        <v>5.7913993851068955E-2</v>
      </c>
    </row>
    <row r="86" spans="1:25" x14ac:dyDescent="0.3">
      <c r="A86">
        <v>97</v>
      </c>
      <c r="B86" s="5">
        <f>'[3]Pc, Winter, S2'!B86*Main!$B$8+_xlfn.IFNA(VLOOKUP($A86,'EV Distribution'!$A$2:$B$11,2),0)*'EV Scenarios'!B$2</f>
        <v>0.16093023543205198</v>
      </c>
      <c r="C86" s="5">
        <f>'[3]Pc, Winter, S2'!C86*Main!$B$8+_xlfn.IFNA(VLOOKUP($A86,'EV Distribution'!$A$2:$B$11,2),0)*'EV Scenarios'!C$2</f>
        <v>0.16214531939175716</v>
      </c>
      <c r="D86" s="5">
        <f>'[3]Pc, Winter, S2'!D86*Main!$B$8+_xlfn.IFNA(VLOOKUP($A86,'EV Distribution'!$A$2:$B$11,2),0)*'EV Scenarios'!D$2</f>
        <v>0.14634152392228189</v>
      </c>
      <c r="E86" s="5">
        <f>'[3]Pc, Winter, S2'!E86*Main!$B$8+_xlfn.IFNA(VLOOKUP($A86,'EV Distribution'!$A$2:$B$11,2),0)*'EV Scenarios'!E$2</f>
        <v>0.13921373093797204</v>
      </c>
      <c r="F86" s="5">
        <f>'[3]Pc, Winter, S2'!F86*Main!$B$8+_xlfn.IFNA(VLOOKUP($A86,'EV Distribution'!$A$2:$B$11,2),0)*'EV Scenarios'!F$2</f>
        <v>0.12093178705794194</v>
      </c>
      <c r="G86" s="5">
        <f>'[3]Pc, Winter, S2'!G86*Main!$B$8+_xlfn.IFNA(VLOOKUP($A86,'EV Distribution'!$A$2:$B$11,2),0)*'EV Scenarios'!G$2</f>
        <v>0.10789611801292678</v>
      </c>
      <c r="H86" s="5">
        <f>'[3]Pc, Winter, S2'!H86*Main!$B$8+_xlfn.IFNA(VLOOKUP($A86,'EV Distribution'!$A$2:$B$11,2),0)*'EV Scenarios'!H$2</f>
        <v>0.12530446573232831</v>
      </c>
      <c r="I86" s="5">
        <f>'[3]Pc, Winter, S2'!I86*Main!$B$8+_xlfn.IFNA(VLOOKUP($A86,'EV Distribution'!$A$2:$B$11,2),0)*'EV Scenarios'!I$2</f>
        <v>5.1095956926210565E-2</v>
      </c>
      <c r="J86" s="5">
        <f>'[3]Pc, Winter, S2'!J86*Main!$B$8+_xlfn.IFNA(VLOOKUP($A86,'EV Distribution'!$A$2:$B$11,2),0)*'EV Scenarios'!J$2</f>
        <v>4.8445621057361742E-2</v>
      </c>
      <c r="K86" s="5">
        <f>'[3]Pc, Winter, S2'!K86*Main!$B$8+_xlfn.IFNA(VLOOKUP($A86,'EV Distribution'!$A$2:$B$11,2),0)*'EV Scenarios'!K$2</f>
        <v>5.5600519399545675E-2</v>
      </c>
      <c r="L86" s="5">
        <f>'[3]Pc, Winter, S2'!L86*Main!$B$8+_xlfn.IFNA(VLOOKUP($A86,'EV Distribution'!$A$2:$B$11,2),0)*'EV Scenarios'!L$2</f>
        <v>4.702545571937692E-2</v>
      </c>
      <c r="M86" s="5">
        <f>'[3]Pc, Winter, S2'!M86*Main!$B$8+_xlfn.IFNA(VLOOKUP($A86,'EV Distribution'!$A$2:$B$11,2),0)*'EV Scenarios'!M$2</f>
        <v>5.0032761022731298E-2</v>
      </c>
      <c r="N86" s="5">
        <f>'[3]Pc, Winter, S2'!N86*Main!$B$8+_xlfn.IFNA(VLOOKUP($A86,'EV Distribution'!$A$2:$B$11,2),0)*'EV Scenarios'!N$2</f>
        <v>5.9404979392037413E-2</v>
      </c>
      <c r="O86" s="5">
        <f>'[3]Pc, Winter, S2'!O86*Main!$B$8+_xlfn.IFNA(VLOOKUP($A86,'EV Distribution'!$A$2:$B$11,2),0)*'EV Scenarios'!O$2</f>
        <v>7.8714314157737386E-2</v>
      </c>
      <c r="P86" s="5">
        <f>'[3]Pc, Winter, S2'!P86*Main!$B$8+_xlfn.IFNA(VLOOKUP($A86,'EV Distribution'!$A$2:$B$11,2),0)*'EV Scenarios'!P$2</f>
        <v>7.7467236684038432E-2</v>
      </c>
      <c r="Q86" s="5">
        <f>'[3]Pc, Winter, S2'!Q86*Main!$B$8+_xlfn.IFNA(VLOOKUP($A86,'EV Distribution'!$A$2:$B$11,2),0)*'EV Scenarios'!Q$2</f>
        <v>7.8187656343654127E-2</v>
      </c>
      <c r="R86" s="5">
        <f>'[3]Pc, Winter, S2'!R86*Main!$B$8+_xlfn.IFNA(VLOOKUP($A86,'EV Distribution'!$A$2:$B$11,2),0)*'EV Scenarios'!R$2</f>
        <v>6.1367479235701364E-2</v>
      </c>
      <c r="S86" s="5">
        <f>'[3]Pc, Winter, S2'!S86*Main!$B$8+_xlfn.IFNA(VLOOKUP($A86,'EV Distribution'!$A$2:$B$11,2),0)*'EV Scenarios'!S$2</f>
        <v>8.7863174497418581E-2</v>
      </c>
      <c r="T86" s="5">
        <f>'[3]Pc, Winter, S2'!T86*Main!$B$8+_xlfn.IFNA(VLOOKUP($A86,'EV Distribution'!$A$2:$B$11,2),0)*'EV Scenarios'!T$2</f>
        <v>7.3399285216770915E-2</v>
      </c>
      <c r="U86" s="5">
        <f>'[3]Pc, Winter, S2'!U86*Main!$B$8+_xlfn.IFNA(VLOOKUP($A86,'EV Distribution'!$A$2:$B$11,2),0)*'EV Scenarios'!U$2</f>
        <v>7.390625565119778E-2</v>
      </c>
      <c r="V86" s="5">
        <f>'[3]Pc, Winter, S2'!V86*Main!$B$8+_xlfn.IFNA(VLOOKUP($A86,'EV Distribution'!$A$2:$B$11,2),0)*'EV Scenarios'!V$2</f>
        <v>8.6271805188876768E-2</v>
      </c>
      <c r="W86" s="5">
        <f>'[3]Pc, Winter, S2'!W86*Main!$B$8+_xlfn.IFNA(VLOOKUP($A86,'EV Distribution'!$A$2:$B$11,2),0)*'EV Scenarios'!W$2</f>
        <v>7.5368534007287005E-2</v>
      </c>
      <c r="X86" s="5">
        <f>'[3]Pc, Winter, S2'!X86*Main!$B$8+_xlfn.IFNA(VLOOKUP($A86,'EV Distribution'!$A$2:$B$11,2),0)*'EV Scenarios'!X$2</f>
        <v>0.14147707257139977</v>
      </c>
      <c r="Y86" s="5">
        <f>'[3]Pc, Winter, S2'!Y86*Main!$B$8+_xlfn.IFNA(VLOOKUP($A86,'EV Distribution'!$A$2:$B$11,2),0)*'EV Scenarios'!Y$2</f>
        <v>0.15536876110305053</v>
      </c>
    </row>
    <row r="87" spans="1:25" x14ac:dyDescent="0.3">
      <c r="A87">
        <v>47</v>
      </c>
      <c r="B87" s="5">
        <f>'[3]Pc, Winter, S2'!B87*Main!$B$8+_xlfn.IFNA(VLOOKUP($A87,'EV Distribution'!$A$2:$B$11,2),0)*'EV Scenarios'!B$2</f>
        <v>0.15780675664314867</v>
      </c>
      <c r="C87" s="5">
        <f>'[3]Pc, Winter, S2'!C87*Main!$B$8+_xlfn.IFNA(VLOOKUP($A87,'EV Distribution'!$A$2:$B$11,2),0)*'EV Scenarios'!C$2</f>
        <v>0.16113664203441411</v>
      </c>
      <c r="D87" s="5">
        <f>'[3]Pc, Winter, S2'!D87*Main!$B$8+_xlfn.IFNA(VLOOKUP($A87,'EV Distribution'!$A$2:$B$11,2),0)*'EV Scenarios'!D$2</f>
        <v>0.14253581993187495</v>
      </c>
      <c r="E87" s="5">
        <f>'[3]Pc, Winter, S2'!E87*Main!$B$8+_xlfn.IFNA(VLOOKUP($A87,'EV Distribution'!$A$2:$B$11,2),0)*'EV Scenarios'!E$2</f>
        <v>0.13621996759500138</v>
      </c>
      <c r="F87" s="5">
        <f>'[3]Pc, Winter, S2'!F87*Main!$B$8+_xlfn.IFNA(VLOOKUP($A87,'EV Distribution'!$A$2:$B$11,2),0)*'EV Scenarios'!F$2</f>
        <v>0.11810668494453132</v>
      </c>
      <c r="G87" s="5">
        <f>'[3]Pc, Winter, S2'!G87*Main!$B$8+_xlfn.IFNA(VLOOKUP($A87,'EV Distribution'!$A$2:$B$11,2),0)*'EV Scenarios'!G$2</f>
        <v>0.10670908907663146</v>
      </c>
      <c r="H87" s="5">
        <f>'[3]Pc, Winter, S2'!H87*Main!$B$8+_xlfn.IFNA(VLOOKUP($A87,'EV Distribution'!$A$2:$B$11,2),0)*'EV Scenarios'!H$2</f>
        <v>0.12290248286880459</v>
      </c>
      <c r="I87" s="5">
        <f>'[3]Pc, Winter, S2'!I87*Main!$B$8+_xlfn.IFNA(VLOOKUP($A87,'EV Distribution'!$A$2:$B$11,2),0)*'EV Scenarios'!I$2</f>
        <v>4.9594058843531193E-2</v>
      </c>
      <c r="J87" s="5">
        <f>'[3]Pc, Winter, S2'!J87*Main!$B$8+_xlfn.IFNA(VLOOKUP($A87,'EV Distribution'!$A$2:$B$11,2),0)*'EV Scenarios'!J$2</f>
        <v>4.5844189460147712E-2</v>
      </c>
      <c r="K87" s="5">
        <f>'[3]Pc, Winter, S2'!K87*Main!$B$8+_xlfn.IFNA(VLOOKUP($A87,'EV Distribution'!$A$2:$B$11,2),0)*'EV Scenarios'!K$2</f>
        <v>5.6237728395907086E-2</v>
      </c>
      <c r="L87" s="5">
        <f>'[3]Pc, Winter, S2'!L87*Main!$B$8+_xlfn.IFNA(VLOOKUP($A87,'EV Distribution'!$A$2:$B$11,2),0)*'EV Scenarios'!L$2</f>
        <v>4.9042955371440093E-2</v>
      </c>
      <c r="M87" s="5">
        <f>'[3]Pc, Winter, S2'!M87*Main!$B$8+_xlfn.IFNA(VLOOKUP($A87,'EV Distribution'!$A$2:$B$11,2),0)*'EV Scenarios'!M$2</f>
        <v>4.9015174984309857E-2</v>
      </c>
      <c r="N87" s="5">
        <f>'[3]Pc, Winter, S2'!N87*Main!$B$8+_xlfn.IFNA(VLOOKUP($A87,'EV Distribution'!$A$2:$B$11,2),0)*'EV Scenarios'!N$2</f>
        <v>5.759593329264024E-2</v>
      </c>
      <c r="O87" s="5">
        <f>'[3]Pc, Winter, S2'!O87*Main!$B$8+_xlfn.IFNA(VLOOKUP($A87,'EV Distribution'!$A$2:$B$11,2),0)*'EV Scenarios'!O$2</f>
        <v>7.7830374114964407E-2</v>
      </c>
      <c r="P87" s="5">
        <f>'[3]Pc, Winter, S2'!P87*Main!$B$8+_xlfn.IFNA(VLOOKUP($A87,'EV Distribution'!$A$2:$B$11,2),0)*'EV Scenarios'!P$2</f>
        <v>7.6873446075121948E-2</v>
      </c>
      <c r="Q87" s="5">
        <f>'[3]Pc, Winter, S2'!Q87*Main!$B$8+_xlfn.IFNA(VLOOKUP($A87,'EV Distribution'!$A$2:$B$11,2),0)*'EV Scenarios'!Q$2</f>
        <v>7.7217450801338405E-2</v>
      </c>
      <c r="R87" s="5">
        <f>'[3]Pc, Winter, S2'!R87*Main!$B$8+_xlfn.IFNA(VLOOKUP($A87,'EV Distribution'!$A$2:$B$11,2),0)*'EV Scenarios'!R$2</f>
        <v>6.0403400219691608E-2</v>
      </c>
      <c r="S87" s="5">
        <f>'[3]Pc, Winter, S2'!S87*Main!$B$8+_xlfn.IFNA(VLOOKUP($A87,'EV Distribution'!$A$2:$B$11,2),0)*'EV Scenarios'!S$2</f>
        <v>8.8812497368937343E-2</v>
      </c>
      <c r="T87" s="5">
        <f>'[3]Pc, Winter, S2'!T87*Main!$B$8+_xlfn.IFNA(VLOOKUP($A87,'EV Distribution'!$A$2:$B$11,2),0)*'EV Scenarios'!T$2</f>
        <v>7.7909597006003667E-2</v>
      </c>
      <c r="U87" s="5">
        <f>'[3]Pc, Winter, S2'!U87*Main!$B$8+_xlfn.IFNA(VLOOKUP($A87,'EV Distribution'!$A$2:$B$11,2),0)*'EV Scenarios'!U$2</f>
        <v>8.2988905121740036E-2</v>
      </c>
      <c r="V87" s="5">
        <f>'[3]Pc, Winter, S2'!V87*Main!$B$8+_xlfn.IFNA(VLOOKUP($A87,'EV Distribution'!$A$2:$B$11,2),0)*'EV Scenarios'!V$2</f>
        <v>9.9544077599038244E-2</v>
      </c>
      <c r="W87" s="5">
        <f>'[3]Pc, Winter, S2'!W87*Main!$B$8+_xlfn.IFNA(VLOOKUP($A87,'EV Distribution'!$A$2:$B$11,2),0)*'EV Scenarios'!W$2</f>
        <v>8.1963641976688498E-2</v>
      </c>
      <c r="X87" s="5">
        <f>'[3]Pc, Winter, S2'!X87*Main!$B$8+_xlfn.IFNA(VLOOKUP($A87,'EV Distribution'!$A$2:$B$11,2),0)*'EV Scenarios'!X$2</f>
        <v>0.14304533151790771</v>
      </c>
      <c r="Y87" s="5">
        <f>'[3]Pc, Winter, S2'!Y87*Main!$B$8+_xlfn.IFNA(VLOOKUP($A87,'EV Distribution'!$A$2:$B$11,2),0)*'EV Scenarios'!Y$2</f>
        <v>0.15434217842760209</v>
      </c>
    </row>
    <row r="88" spans="1:25" x14ac:dyDescent="0.3">
      <c r="A88">
        <v>37</v>
      </c>
      <c r="B88" s="5">
        <f>'[3]Pc, Winter, S2'!B88*Main!$B$8+_xlfn.IFNA(VLOOKUP($A88,'EV Distribution'!$A$2:$B$11,2),0)*'EV Scenarios'!B$2</f>
        <v>2.049342978231453E-2</v>
      </c>
      <c r="C88" s="5">
        <f>'[3]Pc, Winter, S2'!C88*Main!$B$8+_xlfn.IFNA(VLOOKUP($A88,'EV Distribution'!$A$2:$B$11,2),0)*'EV Scenarios'!C$2</f>
        <v>2.1405279620972974E-2</v>
      </c>
      <c r="D88" s="5">
        <f>'[3]Pc, Winter, S2'!D88*Main!$B$8+_xlfn.IFNA(VLOOKUP($A88,'EV Distribution'!$A$2:$B$11,2),0)*'EV Scenarios'!D$2</f>
        <v>2.0245458878461572E-2</v>
      </c>
      <c r="E88" s="5">
        <f>'[3]Pc, Winter, S2'!E88*Main!$B$8+_xlfn.IFNA(VLOOKUP($A88,'EV Distribution'!$A$2:$B$11,2),0)*'EV Scenarios'!E$2</f>
        <v>1.7654019193892104E-2</v>
      </c>
      <c r="F88" s="5">
        <f>'[3]Pc, Winter, S2'!F88*Main!$B$8+_xlfn.IFNA(VLOOKUP($A88,'EV Distribution'!$A$2:$B$11,2),0)*'EV Scenarios'!F$2</f>
        <v>1.76274044836018E-2</v>
      </c>
      <c r="G88" s="5">
        <f>'[3]Pc, Winter, S2'!G88*Main!$B$8+_xlfn.IFNA(VLOOKUP($A88,'EV Distribution'!$A$2:$B$11,2),0)*'EV Scenarios'!G$2</f>
        <v>1.7514979540771775E-2</v>
      </c>
      <c r="H88" s="5">
        <f>'[3]Pc, Winter, S2'!H88*Main!$B$8+_xlfn.IFNA(VLOOKUP($A88,'EV Distribution'!$A$2:$B$11,2),0)*'EV Scenarios'!H$2</f>
        <v>1.7187698962625876E-2</v>
      </c>
      <c r="I88" s="5">
        <f>'[3]Pc, Winter, S2'!I88*Main!$B$8+_xlfn.IFNA(VLOOKUP($A88,'EV Distribution'!$A$2:$B$11,2),0)*'EV Scenarios'!I$2</f>
        <v>1.753252280764692E-2</v>
      </c>
      <c r="J88" s="5">
        <f>'[3]Pc, Winter, S2'!J88*Main!$B$8+_xlfn.IFNA(VLOOKUP($A88,'EV Distribution'!$A$2:$B$11,2),0)*'EV Scenarios'!J$2</f>
        <v>2.1740404934653058E-2</v>
      </c>
      <c r="K88" s="5">
        <f>'[3]Pc, Winter, S2'!K88*Main!$B$8+_xlfn.IFNA(VLOOKUP($A88,'EV Distribution'!$A$2:$B$11,2),0)*'EV Scenarios'!K$2</f>
        <v>2.6753170486124227E-2</v>
      </c>
      <c r="L88" s="5">
        <f>'[3]Pc, Winter, S2'!L88*Main!$B$8+_xlfn.IFNA(VLOOKUP($A88,'EV Distribution'!$A$2:$B$11,2),0)*'EV Scenarios'!L$2</f>
        <v>3.4037283278169503E-2</v>
      </c>
      <c r="M88" s="5">
        <f>'[3]Pc, Winter, S2'!M88*Main!$B$8+_xlfn.IFNA(VLOOKUP($A88,'EV Distribution'!$A$2:$B$11,2),0)*'EV Scenarios'!M$2</f>
        <v>3.9949904808133707E-2</v>
      </c>
      <c r="N88" s="5">
        <f>'[3]Pc, Winter, S2'!N88*Main!$B$8+_xlfn.IFNA(VLOOKUP($A88,'EV Distribution'!$A$2:$B$11,2),0)*'EV Scenarios'!N$2</f>
        <v>4.1108314164493356E-2</v>
      </c>
      <c r="O88" s="5">
        <f>'[3]Pc, Winter, S2'!O88*Main!$B$8+_xlfn.IFNA(VLOOKUP($A88,'EV Distribution'!$A$2:$B$11,2),0)*'EV Scenarios'!O$2</f>
        <v>3.5872982659900868E-2</v>
      </c>
      <c r="P88" s="5">
        <f>'[3]Pc, Winter, S2'!P88*Main!$B$8+_xlfn.IFNA(VLOOKUP($A88,'EV Distribution'!$A$2:$B$11,2),0)*'EV Scenarios'!P$2</f>
        <v>3.2323722273444259E-2</v>
      </c>
      <c r="Q88" s="5">
        <f>'[3]Pc, Winter, S2'!Q88*Main!$B$8+_xlfn.IFNA(VLOOKUP($A88,'EV Distribution'!$A$2:$B$11,2),0)*'EV Scenarios'!Q$2</f>
        <v>3.0734434257700019E-2</v>
      </c>
      <c r="R88" s="5">
        <f>'[3]Pc, Winter, S2'!R88*Main!$B$8+_xlfn.IFNA(VLOOKUP($A88,'EV Distribution'!$A$2:$B$11,2),0)*'EV Scenarios'!R$2</f>
        <v>2.9140177169179254E-2</v>
      </c>
      <c r="S88" s="5">
        <f>'[3]Pc, Winter, S2'!S88*Main!$B$8+_xlfn.IFNA(VLOOKUP($A88,'EV Distribution'!$A$2:$B$11,2),0)*'EV Scenarios'!S$2</f>
        <v>2.9789972924774803E-2</v>
      </c>
      <c r="T88" s="5">
        <f>'[3]Pc, Winter, S2'!T88*Main!$B$8+_xlfn.IFNA(VLOOKUP($A88,'EV Distribution'!$A$2:$B$11,2),0)*'EV Scenarios'!T$2</f>
        <v>3.0675976571896395E-2</v>
      </c>
      <c r="U88" s="5">
        <f>'[3]Pc, Winter, S2'!U88*Main!$B$8+_xlfn.IFNA(VLOOKUP($A88,'EV Distribution'!$A$2:$B$11,2),0)*'EV Scenarios'!U$2</f>
        <v>3.2529070484363938E-2</v>
      </c>
      <c r="V88" s="5">
        <f>'[3]Pc, Winter, S2'!V88*Main!$B$8+_xlfn.IFNA(VLOOKUP($A88,'EV Distribution'!$A$2:$B$11,2),0)*'EV Scenarios'!V$2</f>
        <v>3.5821401317559592E-2</v>
      </c>
      <c r="W88" s="5">
        <f>'[3]Pc, Winter, S2'!W88*Main!$B$8+_xlfn.IFNA(VLOOKUP($A88,'EV Distribution'!$A$2:$B$11,2),0)*'EV Scenarios'!W$2</f>
        <v>3.5029975153228504E-2</v>
      </c>
      <c r="X88" s="5">
        <f>'[3]Pc, Winter, S2'!X88*Main!$B$8+_xlfn.IFNA(VLOOKUP($A88,'EV Distribution'!$A$2:$B$11,2),0)*'EV Scenarios'!X$2</f>
        <v>3.2142379900027537E-2</v>
      </c>
      <c r="Y88" s="5">
        <f>'[3]Pc, Winter, S2'!Y88*Main!$B$8+_xlfn.IFNA(VLOOKUP($A88,'EV Distribution'!$A$2:$B$11,2),0)*'EV Scenarios'!Y$2</f>
        <v>2.634113339354693E-2</v>
      </c>
    </row>
    <row r="89" spans="1:25" x14ac:dyDescent="0.3">
      <c r="A89">
        <v>30</v>
      </c>
      <c r="B89" s="5">
        <f>'[3]Pc, Winter, S2'!B89*Main!$B$8+_xlfn.IFNA(VLOOKUP($A89,'EV Distribution'!$A$2:$B$11,2),0)*'EV Scenarios'!B$2</f>
        <v>3.1701665369448705E-2</v>
      </c>
      <c r="C89" s="5">
        <f>'[3]Pc, Winter, S2'!C89*Main!$B$8+_xlfn.IFNA(VLOOKUP($A89,'EV Distribution'!$A$2:$B$11,2),0)*'EV Scenarios'!C$2</f>
        <v>2.6583051408632291E-2</v>
      </c>
      <c r="D89" s="5">
        <f>'[3]Pc, Winter, S2'!D89*Main!$B$8+_xlfn.IFNA(VLOOKUP($A89,'EV Distribution'!$A$2:$B$11,2),0)*'EV Scenarios'!D$2</f>
        <v>2.3182308001809458E-2</v>
      </c>
      <c r="E89" s="5">
        <f>'[3]Pc, Winter, S2'!E89*Main!$B$8+_xlfn.IFNA(VLOOKUP($A89,'EV Distribution'!$A$2:$B$11,2),0)*'EV Scenarios'!E$2</f>
        <v>2.1724291463314258E-2</v>
      </c>
      <c r="F89" s="5">
        <f>'[3]Pc, Winter, S2'!F89*Main!$B$8+_xlfn.IFNA(VLOOKUP($A89,'EV Distribution'!$A$2:$B$11,2),0)*'EV Scenarios'!F$2</f>
        <v>2.1823543760940325E-2</v>
      </c>
      <c r="G89" s="5">
        <f>'[3]Pc, Winter, S2'!G89*Main!$B$8+_xlfn.IFNA(VLOOKUP($A89,'EV Distribution'!$A$2:$B$11,2),0)*'EV Scenarios'!G$2</f>
        <v>2.1660235863533557E-2</v>
      </c>
      <c r="H89" s="5">
        <f>'[3]Pc, Winter, S2'!H89*Main!$B$8+_xlfn.IFNA(VLOOKUP($A89,'EV Distribution'!$A$2:$B$11,2),0)*'EV Scenarios'!H$2</f>
        <v>1.8385770899762018E-2</v>
      </c>
      <c r="I89" s="5">
        <f>'[3]Pc, Winter, S2'!I89*Main!$B$8+_xlfn.IFNA(VLOOKUP($A89,'EV Distribution'!$A$2:$B$11,2),0)*'EV Scenarios'!I$2</f>
        <v>1.9171062063625992E-2</v>
      </c>
      <c r="J89" s="5">
        <f>'[3]Pc, Winter, S2'!J89*Main!$B$8+_xlfn.IFNA(VLOOKUP($A89,'EV Distribution'!$A$2:$B$11,2),0)*'EV Scenarios'!J$2</f>
        <v>2.5385889128864761E-2</v>
      </c>
      <c r="K89" s="5">
        <f>'[3]Pc, Winter, S2'!K89*Main!$B$8+_xlfn.IFNA(VLOOKUP($A89,'EV Distribution'!$A$2:$B$11,2),0)*'EV Scenarios'!K$2</f>
        <v>2.7864349543579383E-2</v>
      </c>
      <c r="L89" s="5">
        <f>'[3]Pc, Winter, S2'!L89*Main!$B$8+_xlfn.IFNA(VLOOKUP($A89,'EV Distribution'!$A$2:$B$11,2),0)*'EV Scenarios'!L$2</f>
        <v>3.2363959343904888E-2</v>
      </c>
      <c r="M89" s="5">
        <f>'[3]Pc, Winter, S2'!M89*Main!$B$8+_xlfn.IFNA(VLOOKUP($A89,'EV Distribution'!$A$2:$B$11,2),0)*'EV Scenarios'!M$2</f>
        <v>3.8332229813566987E-2</v>
      </c>
      <c r="N89" s="5">
        <f>'[3]Pc, Winter, S2'!N89*Main!$B$8+_xlfn.IFNA(VLOOKUP($A89,'EV Distribution'!$A$2:$B$11,2),0)*'EV Scenarios'!N$2</f>
        <v>3.8334806542984427E-2</v>
      </c>
      <c r="O89" s="5">
        <f>'[3]Pc, Winter, S2'!O89*Main!$B$8+_xlfn.IFNA(VLOOKUP($A89,'EV Distribution'!$A$2:$B$11,2),0)*'EV Scenarios'!O$2</f>
        <v>3.6030965861974865E-2</v>
      </c>
      <c r="P89" s="5">
        <f>'[3]Pc, Winter, S2'!P89*Main!$B$8+_xlfn.IFNA(VLOOKUP($A89,'EV Distribution'!$A$2:$B$11,2),0)*'EV Scenarios'!P$2</f>
        <v>3.5950717016855482E-2</v>
      </c>
      <c r="Q89" s="5">
        <f>'[3]Pc, Winter, S2'!Q89*Main!$B$8+_xlfn.IFNA(VLOOKUP($A89,'EV Distribution'!$A$2:$B$11,2),0)*'EV Scenarios'!Q$2</f>
        <v>3.4841469191507358E-2</v>
      </c>
      <c r="R89" s="5">
        <f>'[3]Pc, Winter, S2'!R89*Main!$B$8+_xlfn.IFNA(VLOOKUP($A89,'EV Distribution'!$A$2:$B$11,2),0)*'EV Scenarios'!R$2</f>
        <v>3.3511789440587879E-2</v>
      </c>
      <c r="S89" s="5">
        <f>'[3]Pc, Winter, S2'!S89*Main!$B$8+_xlfn.IFNA(VLOOKUP($A89,'EV Distribution'!$A$2:$B$11,2),0)*'EV Scenarios'!S$2</f>
        <v>3.6371968736950283E-2</v>
      </c>
      <c r="T89" s="5">
        <f>'[3]Pc, Winter, S2'!T89*Main!$B$8+_xlfn.IFNA(VLOOKUP($A89,'EV Distribution'!$A$2:$B$11,2),0)*'EV Scenarios'!T$2</f>
        <v>4.0881183852843991E-2</v>
      </c>
      <c r="U89" s="5">
        <f>'[3]Pc, Winter, S2'!U89*Main!$B$8+_xlfn.IFNA(VLOOKUP($A89,'EV Distribution'!$A$2:$B$11,2),0)*'EV Scenarios'!U$2</f>
        <v>4.7069153379243375E-2</v>
      </c>
      <c r="V89" s="5">
        <f>'[3]Pc, Winter, S2'!V89*Main!$B$8+_xlfn.IFNA(VLOOKUP($A89,'EV Distribution'!$A$2:$B$11,2),0)*'EV Scenarios'!V$2</f>
        <v>4.9115065140400052E-2</v>
      </c>
      <c r="W89" s="5">
        <f>'[3]Pc, Winter, S2'!W89*Main!$B$8+_xlfn.IFNA(VLOOKUP($A89,'EV Distribution'!$A$2:$B$11,2),0)*'EV Scenarios'!W$2</f>
        <v>4.9090315329989781E-2</v>
      </c>
      <c r="X89" s="5">
        <f>'[3]Pc, Winter, S2'!X89*Main!$B$8+_xlfn.IFNA(VLOOKUP($A89,'EV Distribution'!$A$2:$B$11,2),0)*'EV Scenarios'!X$2</f>
        <v>4.2536291262739952E-2</v>
      </c>
      <c r="Y89" s="5">
        <f>'[3]Pc, Winter, S2'!Y89*Main!$B$8+_xlfn.IFNA(VLOOKUP($A89,'EV Distribution'!$A$2:$B$11,2),0)*'EV Scenarios'!Y$2</f>
        <v>3.7882395332305682E-2</v>
      </c>
    </row>
    <row r="90" spans="1:25" x14ac:dyDescent="0.3">
      <c r="A90">
        <v>13</v>
      </c>
      <c r="B90" s="5">
        <f>'[3]Pc, Winter, S2'!B90*Main!$B$8+_xlfn.IFNA(VLOOKUP($A90,'EV Distribution'!$A$2:$B$11,2),0)*'EV Scenarios'!B$2</f>
        <v>4.8885624012666197E-2</v>
      </c>
      <c r="C90" s="5">
        <f>'[3]Pc, Winter, S2'!C90*Main!$B$8+_xlfn.IFNA(VLOOKUP($A90,'EV Distribution'!$A$2:$B$11,2),0)*'EV Scenarios'!C$2</f>
        <v>4.7491875220193144E-2</v>
      </c>
      <c r="D90" s="5">
        <f>'[3]Pc, Winter, S2'!D90*Main!$B$8+_xlfn.IFNA(VLOOKUP($A90,'EV Distribution'!$A$2:$B$11,2),0)*'EV Scenarios'!D$2</f>
        <v>3.7245894074507312E-2</v>
      </c>
      <c r="E90" s="5">
        <f>'[3]Pc, Winter, S2'!E90*Main!$B$8+_xlfn.IFNA(VLOOKUP($A90,'EV Distribution'!$A$2:$B$11,2),0)*'EV Scenarios'!E$2</f>
        <v>3.6582033549086422E-2</v>
      </c>
      <c r="F90" s="5">
        <f>'[3]Pc, Winter, S2'!F90*Main!$B$8+_xlfn.IFNA(VLOOKUP($A90,'EV Distribution'!$A$2:$B$11,2),0)*'EV Scenarios'!F$2</f>
        <v>3.5981921215944852E-2</v>
      </c>
      <c r="G90" s="5">
        <f>'[3]Pc, Winter, S2'!G90*Main!$B$8+_xlfn.IFNA(VLOOKUP($A90,'EV Distribution'!$A$2:$B$11,2),0)*'EV Scenarios'!G$2</f>
        <v>3.5188896357279134E-2</v>
      </c>
      <c r="H90" s="5">
        <f>'[3]Pc, Winter, S2'!H90*Main!$B$8+_xlfn.IFNA(VLOOKUP($A90,'EV Distribution'!$A$2:$B$11,2),0)*'EV Scenarios'!H$2</f>
        <v>3.5523266009553731E-2</v>
      </c>
      <c r="I90" s="5">
        <f>'[3]Pc, Winter, S2'!I90*Main!$B$8+_xlfn.IFNA(VLOOKUP($A90,'EV Distribution'!$A$2:$B$11,2),0)*'EV Scenarios'!I$2</f>
        <v>4.0940877889539574E-2</v>
      </c>
      <c r="J90" s="5">
        <f>'[3]Pc, Winter, S2'!J90*Main!$B$8+_xlfn.IFNA(VLOOKUP($A90,'EV Distribution'!$A$2:$B$11,2),0)*'EV Scenarios'!J$2</f>
        <v>5.0147153390690154E-2</v>
      </c>
      <c r="K90" s="5">
        <f>'[3]Pc, Winter, S2'!K90*Main!$B$8+_xlfn.IFNA(VLOOKUP($A90,'EV Distribution'!$A$2:$B$11,2),0)*'EV Scenarios'!K$2</f>
        <v>5.5677044399491574E-2</v>
      </c>
      <c r="L90" s="5">
        <f>'[3]Pc, Winter, S2'!L90*Main!$B$8+_xlfn.IFNA(VLOOKUP($A90,'EV Distribution'!$A$2:$B$11,2),0)*'EV Scenarios'!L$2</f>
        <v>5.8101218168967829E-2</v>
      </c>
      <c r="M90" s="5">
        <f>'[3]Pc, Winter, S2'!M90*Main!$B$8+_xlfn.IFNA(VLOOKUP($A90,'EV Distribution'!$A$2:$B$11,2),0)*'EV Scenarios'!M$2</f>
        <v>6.179138018630026E-2</v>
      </c>
      <c r="N90" s="5">
        <f>'[3]Pc, Winter, S2'!N90*Main!$B$8+_xlfn.IFNA(VLOOKUP($A90,'EV Distribution'!$A$2:$B$11,2),0)*'EV Scenarios'!N$2</f>
        <v>6.7307098891093348E-2</v>
      </c>
      <c r="O90" s="5">
        <f>'[3]Pc, Winter, S2'!O90*Main!$B$8+_xlfn.IFNA(VLOOKUP($A90,'EV Distribution'!$A$2:$B$11,2),0)*'EV Scenarios'!O$2</f>
        <v>6.4876647813685004E-2</v>
      </c>
      <c r="P90" s="5">
        <f>'[3]Pc, Winter, S2'!P90*Main!$B$8+_xlfn.IFNA(VLOOKUP($A90,'EV Distribution'!$A$2:$B$11,2),0)*'EV Scenarios'!P$2</f>
        <v>6.332073805768626E-2</v>
      </c>
      <c r="Q90" s="5">
        <f>'[3]Pc, Winter, S2'!Q90*Main!$B$8+_xlfn.IFNA(VLOOKUP($A90,'EV Distribution'!$A$2:$B$11,2),0)*'EV Scenarios'!Q$2</f>
        <v>5.6351348598010581E-2</v>
      </c>
      <c r="R90" s="5">
        <f>'[3]Pc, Winter, S2'!R90*Main!$B$8+_xlfn.IFNA(VLOOKUP($A90,'EV Distribution'!$A$2:$B$11,2),0)*'EV Scenarios'!R$2</f>
        <v>5.6275099849170999E-2</v>
      </c>
      <c r="S90" s="5">
        <f>'[3]Pc, Winter, S2'!S90*Main!$B$8+_xlfn.IFNA(VLOOKUP($A90,'EV Distribution'!$A$2:$B$11,2),0)*'EV Scenarios'!S$2</f>
        <v>5.8857439745717298E-2</v>
      </c>
      <c r="T90" s="5">
        <f>'[3]Pc, Winter, S2'!T90*Main!$B$8+_xlfn.IFNA(VLOOKUP($A90,'EV Distribution'!$A$2:$B$11,2),0)*'EV Scenarios'!T$2</f>
        <v>6.9714240765488558E-2</v>
      </c>
      <c r="U90" s="5">
        <f>'[3]Pc, Winter, S2'!U90*Main!$B$8+_xlfn.IFNA(VLOOKUP($A90,'EV Distribution'!$A$2:$B$11,2),0)*'EV Scenarios'!U$2</f>
        <v>7.7469074800566459E-2</v>
      </c>
      <c r="V90" s="5">
        <f>'[3]Pc, Winter, S2'!V90*Main!$B$8+_xlfn.IFNA(VLOOKUP($A90,'EV Distribution'!$A$2:$B$11,2),0)*'EV Scenarios'!V$2</f>
        <v>7.9416700026256795E-2</v>
      </c>
      <c r="W90" s="5">
        <f>'[3]Pc, Winter, S2'!W90*Main!$B$8+_xlfn.IFNA(VLOOKUP($A90,'EV Distribution'!$A$2:$B$11,2),0)*'EV Scenarios'!W$2</f>
        <v>7.5698883022298602E-2</v>
      </c>
      <c r="X90" s="5">
        <f>'[3]Pc, Winter, S2'!X90*Main!$B$8+_xlfn.IFNA(VLOOKUP($A90,'EV Distribution'!$A$2:$B$11,2),0)*'EV Scenarios'!X$2</f>
        <v>7.0233237259160378E-2</v>
      </c>
      <c r="Y90" s="5">
        <f>'[3]Pc, Winter, S2'!Y90*Main!$B$8+_xlfn.IFNA(VLOOKUP($A90,'EV Distribution'!$A$2:$B$11,2),0)*'EV Scenarios'!Y$2</f>
        <v>5.9758019826670797E-2</v>
      </c>
    </row>
    <row r="91" spans="1:25" x14ac:dyDescent="0.3">
      <c r="A91">
        <v>110</v>
      </c>
      <c r="B91" s="5">
        <f>'[3]Pc, Winter, S2'!B91*Main!$B$8+_xlfn.IFNA(VLOOKUP($A91,'EV Distribution'!$A$2:$B$11,2),0)*'EV Scenarios'!B$2</f>
        <v>0.13356704514954076</v>
      </c>
      <c r="C91" s="5">
        <f>'[3]Pc, Winter, S2'!C91*Main!$B$8+_xlfn.IFNA(VLOOKUP($A91,'EV Distribution'!$A$2:$B$11,2),0)*'EV Scenarios'!C$2</f>
        <v>0.13644862812944009</v>
      </c>
      <c r="D91" s="5">
        <f>'[3]Pc, Winter, S2'!D91*Main!$B$8+_xlfn.IFNA(VLOOKUP($A91,'EV Distribution'!$A$2:$B$11,2),0)*'EV Scenarios'!D$2</f>
        <v>0.11933922244886319</v>
      </c>
      <c r="E91" s="5">
        <f>'[3]Pc, Winter, S2'!E91*Main!$B$8+_xlfn.IFNA(VLOOKUP($A91,'EV Distribution'!$A$2:$B$11,2),0)*'EV Scenarios'!E$2</f>
        <v>0.1139165376396281</v>
      </c>
      <c r="F91" s="5">
        <f>'[3]Pc, Winter, S2'!F91*Main!$B$8+_xlfn.IFNA(VLOOKUP($A91,'EV Distribution'!$A$2:$B$11,2),0)*'EV Scenarios'!F$2</f>
        <v>9.4200438413441126E-2</v>
      </c>
      <c r="G91" s="5">
        <f>'[3]Pc, Winter, S2'!G91*Main!$B$8+_xlfn.IFNA(VLOOKUP($A91,'EV Distribution'!$A$2:$B$11,2),0)*'EV Scenarios'!G$2</f>
        <v>8.0834088021742981E-2</v>
      </c>
      <c r="H91" s="5">
        <f>'[3]Pc, Winter, S2'!H91*Main!$B$8+_xlfn.IFNA(VLOOKUP($A91,'EV Distribution'!$A$2:$B$11,2),0)*'EV Scenarios'!H$2</f>
        <v>9.7944159878948361E-2</v>
      </c>
      <c r="I91" s="5">
        <f>'[3]Pc, Winter, S2'!I91*Main!$B$8+_xlfn.IFNA(VLOOKUP($A91,'EV Distribution'!$A$2:$B$11,2),0)*'EV Scenarios'!I$2</f>
        <v>2.5326891652191017E-2</v>
      </c>
      <c r="J91" s="5">
        <f>'[3]Pc, Winter, S2'!J91*Main!$B$8+_xlfn.IFNA(VLOOKUP($A91,'EV Distribution'!$A$2:$B$11,2),0)*'EV Scenarios'!J$2</f>
        <v>2.6326072801628513E-2</v>
      </c>
      <c r="K91" s="5">
        <f>'[3]Pc, Winter, S2'!K91*Main!$B$8+_xlfn.IFNA(VLOOKUP($A91,'EV Distribution'!$A$2:$B$11,2),0)*'EV Scenarios'!K$2</f>
        <v>3.833445373221521E-2</v>
      </c>
      <c r="L91" s="5">
        <f>'[3]Pc, Winter, S2'!L91*Main!$B$8+_xlfn.IFNA(VLOOKUP($A91,'EV Distribution'!$A$2:$B$11,2),0)*'EV Scenarios'!L$2</f>
        <v>3.1408221322860121E-2</v>
      </c>
      <c r="M91" s="5">
        <f>'[3]Pc, Winter, S2'!M91*Main!$B$8+_xlfn.IFNA(VLOOKUP($A91,'EV Distribution'!$A$2:$B$11,2),0)*'EV Scenarios'!M$2</f>
        <v>3.5993927682568247E-2</v>
      </c>
      <c r="N91" s="5">
        <f>'[3]Pc, Winter, S2'!N91*Main!$B$8+_xlfn.IFNA(VLOOKUP($A91,'EV Distribution'!$A$2:$B$11,2),0)*'EV Scenarios'!N$2</f>
        <v>4.6154727235755449E-2</v>
      </c>
      <c r="O91" s="5">
        <f>'[3]Pc, Winter, S2'!O91*Main!$B$8+_xlfn.IFNA(VLOOKUP($A91,'EV Distribution'!$A$2:$B$11,2),0)*'EV Scenarios'!O$2</f>
        <v>6.4818911255025174E-2</v>
      </c>
      <c r="P91" s="5">
        <f>'[3]Pc, Winter, S2'!P91*Main!$B$8+_xlfn.IFNA(VLOOKUP($A91,'EV Distribution'!$A$2:$B$11,2),0)*'EV Scenarios'!P$2</f>
        <v>6.3543719436723115E-2</v>
      </c>
      <c r="Q91" s="5">
        <f>'[3]Pc, Winter, S2'!Q91*Main!$B$8+_xlfn.IFNA(VLOOKUP($A91,'EV Distribution'!$A$2:$B$11,2),0)*'EV Scenarios'!Q$2</f>
        <v>5.986767853892299E-2</v>
      </c>
      <c r="R91" s="5">
        <f>'[3]Pc, Winter, S2'!R91*Main!$B$8+_xlfn.IFNA(VLOOKUP($A91,'EV Distribution'!$A$2:$B$11,2),0)*'EV Scenarios'!R$2</f>
        <v>4.2008410601437729E-2</v>
      </c>
      <c r="S91" s="5">
        <f>'[3]Pc, Winter, S2'!S91*Main!$B$8+_xlfn.IFNA(VLOOKUP($A91,'EV Distribution'!$A$2:$B$11,2),0)*'EV Scenarios'!S$2</f>
        <v>6.658122635690053E-2</v>
      </c>
      <c r="T91" s="5">
        <f>'[3]Pc, Winter, S2'!T91*Main!$B$8+_xlfn.IFNA(VLOOKUP($A91,'EV Distribution'!$A$2:$B$11,2),0)*'EV Scenarios'!T$2</f>
        <v>4.5423428277466371E-2</v>
      </c>
      <c r="U91" s="5">
        <f>'[3]Pc, Winter, S2'!U91*Main!$B$8+_xlfn.IFNA(VLOOKUP($A91,'EV Distribution'!$A$2:$B$11,2),0)*'EV Scenarios'!U$2</f>
        <v>3.8450343443390572E-2</v>
      </c>
      <c r="V91" s="5">
        <f>'[3]Pc, Winter, S2'!V91*Main!$B$8+_xlfn.IFNA(VLOOKUP($A91,'EV Distribution'!$A$2:$B$11,2),0)*'EV Scenarios'!V$2</f>
        <v>5.1399510797832587E-2</v>
      </c>
      <c r="W91" s="5">
        <f>'[3]Pc, Winter, S2'!W91*Main!$B$8+_xlfn.IFNA(VLOOKUP($A91,'EV Distribution'!$A$2:$B$11,2),0)*'EV Scenarios'!W$2</f>
        <v>4.0346166313080203E-2</v>
      </c>
      <c r="X91" s="5">
        <f>'[3]Pc, Winter, S2'!X91*Main!$B$8+_xlfn.IFNA(VLOOKUP($A91,'EV Distribution'!$A$2:$B$11,2),0)*'EV Scenarios'!X$2</f>
        <v>0.10872261628373556</v>
      </c>
      <c r="Y91" s="5">
        <f>'[3]Pc, Winter, S2'!Y91*Main!$B$8+_xlfn.IFNA(VLOOKUP($A91,'EV Distribution'!$A$2:$B$11,2),0)*'EV Scenarios'!Y$2</f>
        <v>0.12432199497970263</v>
      </c>
    </row>
    <row r="92" spans="1:25" x14ac:dyDescent="0.3">
      <c r="A92">
        <v>48</v>
      </c>
      <c r="B92" s="5">
        <f>'[3]Pc, Winter, S2'!B92*Main!$B$8+_xlfn.IFNA(VLOOKUP($A92,'EV Distribution'!$A$2:$B$11,2),0)*'EV Scenarios'!B$2</f>
        <v>0.12500346171923432</v>
      </c>
      <c r="C92" s="5">
        <f>'[3]Pc, Winter, S2'!C92*Main!$B$8+_xlfn.IFNA(VLOOKUP($A92,'EV Distribution'!$A$2:$B$11,2),0)*'EV Scenarios'!C$2</f>
        <v>0.12888930555745026</v>
      </c>
      <c r="D92" s="5">
        <f>'[3]Pc, Winter, S2'!D92*Main!$B$8+_xlfn.IFNA(VLOOKUP($A92,'EV Distribution'!$A$2:$B$11,2),0)*'EV Scenarios'!D$2</f>
        <v>0.11618007533121411</v>
      </c>
      <c r="E92" s="5">
        <f>'[3]Pc, Winter, S2'!E92*Main!$B$8+_xlfn.IFNA(VLOOKUP($A92,'EV Distribution'!$A$2:$B$11,2),0)*'EV Scenarios'!E$2</f>
        <v>0.11008341447804561</v>
      </c>
      <c r="F92" s="5">
        <f>'[3]Pc, Winter, S2'!F92*Main!$B$8+_xlfn.IFNA(VLOOKUP($A92,'EV Distribution'!$A$2:$B$11,2),0)*'EV Scenarios'!F$2</f>
        <v>9.2065435166101217E-2</v>
      </c>
      <c r="G92" s="5">
        <f>'[3]Pc, Winter, S2'!G92*Main!$B$8+_xlfn.IFNA(VLOOKUP($A92,'EV Distribution'!$A$2:$B$11,2),0)*'EV Scenarios'!G$2</f>
        <v>7.9041206823076471E-2</v>
      </c>
      <c r="H92" s="5">
        <f>'[3]Pc, Winter, S2'!H92*Main!$B$8+_xlfn.IFNA(VLOOKUP($A92,'EV Distribution'!$A$2:$B$11,2),0)*'EV Scenarios'!H$2</f>
        <v>9.6354883259489821E-2</v>
      </c>
      <c r="I92" s="5">
        <f>'[3]Pc, Winter, S2'!I92*Main!$B$8+_xlfn.IFNA(VLOOKUP($A92,'EV Distribution'!$A$2:$B$11,2),0)*'EV Scenarios'!I$2</f>
        <v>2.2272104413647631E-2</v>
      </c>
      <c r="J92" s="5">
        <f>'[3]Pc, Winter, S2'!J92*Main!$B$8+_xlfn.IFNA(VLOOKUP($A92,'EV Distribution'!$A$2:$B$11,2),0)*'EV Scenarios'!J$2</f>
        <v>2.0132234772519866E-2</v>
      </c>
      <c r="K92" s="5">
        <f>'[3]Pc, Winter, S2'!K92*Main!$B$8+_xlfn.IFNA(VLOOKUP($A92,'EV Distribution'!$A$2:$B$11,2),0)*'EV Scenarios'!K$2</f>
        <v>2.734900384196759E-2</v>
      </c>
      <c r="L92" s="5">
        <f>'[3]Pc, Winter, S2'!L92*Main!$B$8+_xlfn.IFNA(VLOOKUP($A92,'EV Distribution'!$A$2:$B$11,2),0)*'EV Scenarios'!L$2</f>
        <v>1.8795290956946743E-2</v>
      </c>
      <c r="M92" s="5">
        <f>'[3]Pc, Winter, S2'!M92*Main!$B$8+_xlfn.IFNA(VLOOKUP($A92,'EV Distribution'!$A$2:$B$11,2),0)*'EV Scenarios'!M$2</f>
        <v>2.0790485698838606E-2</v>
      </c>
      <c r="N92" s="5">
        <f>'[3]Pc, Winter, S2'!N92*Main!$B$8+_xlfn.IFNA(VLOOKUP($A92,'EV Distribution'!$A$2:$B$11,2),0)*'EV Scenarios'!N$2</f>
        <v>2.9937325570155774E-2</v>
      </c>
      <c r="O92" s="5">
        <f>'[3]Pc, Winter, S2'!O92*Main!$B$8+_xlfn.IFNA(VLOOKUP($A92,'EV Distribution'!$A$2:$B$11,2),0)*'EV Scenarios'!O$2</f>
        <v>4.8297676722995828E-2</v>
      </c>
      <c r="P92" s="5">
        <f>'[3]Pc, Winter, S2'!P92*Main!$B$8+_xlfn.IFNA(VLOOKUP($A92,'EV Distribution'!$A$2:$B$11,2),0)*'EV Scenarios'!P$2</f>
        <v>4.7077621011535287E-2</v>
      </c>
      <c r="Q92" s="5">
        <f>'[3]Pc, Winter, S2'!Q92*Main!$B$8+_xlfn.IFNA(VLOOKUP($A92,'EV Distribution'!$A$2:$B$11,2),0)*'EV Scenarios'!Q$2</f>
        <v>4.700065483382504E-2</v>
      </c>
      <c r="R92" s="5">
        <f>'[3]Pc, Winter, S2'!R92*Main!$B$8+_xlfn.IFNA(VLOOKUP($A92,'EV Distribution'!$A$2:$B$11,2),0)*'EV Scenarios'!R$2</f>
        <v>3.0618434647524784E-2</v>
      </c>
      <c r="S92" s="5">
        <f>'[3]Pc, Winter, S2'!S92*Main!$B$8+_xlfn.IFNA(VLOOKUP($A92,'EV Distribution'!$A$2:$B$11,2),0)*'EV Scenarios'!S$2</f>
        <v>5.7167273711573645E-2</v>
      </c>
      <c r="T92" s="5">
        <f>'[3]Pc, Winter, S2'!T92*Main!$B$8+_xlfn.IFNA(VLOOKUP($A92,'EV Distribution'!$A$2:$B$11,2),0)*'EV Scenarios'!T$2</f>
        <v>3.8455143088653526E-2</v>
      </c>
      <c r="U92" s="5">
        <f>'[3]Pc, Winter, S2'!U92*Main!$B$8+_xlfn.IFNA(VLOOKUP($A92,'EV Distribution'!$A$2:$B$11,2),0)*'EV Scenarios'!U$2</f>
        <v>3.3398979841112029E-2</v>
      </c>
      <c r="V92" s="5">
        <f>'[3]Pc, Winter, S2'!V92*Main!$B$8+_xlfn.IFNA(VLOOKUP($A92,'EV Distribution'!$A$2:$B$11,2),0)*'EV Scenarios'!V$2</f>
        <v>4.4259680826965818E-2</v>
      </c>
      <c r="W92" s="5">
        <f>'[3]Pc, Winter, S2'!W92*Main!$B$8+_xlfn.IFNA(VLOOKUP($A92,'EV Distribution'!$A$2:$B$11,2),0)*'EV Scenarios'!W$2</f>
        <v>3.2812150508437575E-2</v>
      </c>
      <c r="X92" s="5">
        <f>'[3]Pc, Winter, S2'!X92*Main!$B$8+_xlfn.IFNA(VLOOKUP($A92,'EV Distribution'!$A$2:$B$11,2),0)*'EV Scenarios'!X$2</f>
        <v>0.10239743167877724</v>
      </c>
      <c r="Y92" s="5">
        <f>'[3]Pc, Winter, S2'!Y92*Main!$B$8+_xlfn.IFNA(VLOOKUP($A92,'EV Distribution'!$A$2:$B$11,2),0)*'EV Scenarios'!Y$2</f>
        <v>0.11876489869924181</v>
      </c>
    </row>
    <row r="93" spans="1:25" x14ac:dyDescent="0.3">
      <c r="A93">
        <v>11</v>
      </c>
      <c r="B93" s="5">
        <f>'[3]Pc, Winter, S2'!B93*Main!$B$8+_xlfn.IFNA(VLOOKUP($A93,'EV Distribution'!$A$2:$B$11,2),0)*'EV Scenarios'!B$2</f>
        <v>9.4994616360480122E-2</v>
      </c>
      <c r="C93" s="5">
        <f>'[3]Pc, Winter, S2'!C93*Main!$B$8+_xlfn.IFNA(VLOOKUP($A93,'EV Distribution'!$A$2:$B$11,2),0)*'EV Scenarios'!C$2</f>
        <v>8.4158140762356434E-2</v>
      </c>
      <c r="D93" s="5">
        <f>'[3]Pc, Winter, S2'!D93*Main!$B$8+_xlfn.IFNA(VLOOKUP($A93,'EV Distribution'!$A$2:$B$11,2),0)*'EV Scenarios'!D$2</f>
        <v>8.1077341063389971E-2</v>
      </c>
      <c r="E93" s="5">
        <f>'[3]Pc, Winter, S2'!E93*Main!$B$8+_xlfn.IFNA(VLOOKUP($A93,'EV Distribution'!$A$2:$B$11,2),0)*'EV Scenarios'!E$2</f>
        <v>6.7794423061324827E-2</v>
      </c>
      <c r="F93" s="5">
        <f>'[3]Pc, Winter, S2'!F93*Main!$B$8+_xlfn.IFNA(VLOOKUP($A93,'EV Distribution'!$A$2:$B$11,2),0)*'EV Scenarios'!F$2</f>
        <v>6.4890956580909251E-2</v>
      </c>
      <c r="G93" s="5">
        <f>'[3]Pc, Winter, S2'!G93*Main!$B$8+_xlfn.IFNA(VLOOKUP($A93,'EV Distribution'!$A$2:$B$11,2),0)*'EV Scenarios'!G$2</f>
        <v>5.5095364827934465E-2</v>
      </c>
      <c r="H93" s="5">
        <f>'[3]Pc, Winter, S2'!H93*Main!$B$8+_xlfn.IFNA(VLOOKUP($A93,'EV Distribution'!$A$2:$B$11,2),0)*'EV Scenarios'!H$2</f>
        <v>5.6196393593595122E-2</v>
      </c>
      <c r="I93" s="5">
        <f>'[3]Pc, Winter, S2'!I93*Main!$B$8+_xlfn.IFNA(VLOOKUP($A93,'EV Distribution'!$A$2:$B$11,2),0)*'EV Scenarios'!I$2</f>
        <v>5.6920116762297412E-2</v>
      </c>
      <c r="J93" s="5">
        <f>'[3]Pc, Winter, S2'!J93*Main!$B$8+_xlfn.IFNA(VLOOKUP($A93,'EV Distribution'!$A$2:$B$11,2),0)*'EV Scenarios'!J$2</f>
        <v>6.6476440574930185E-2</v>
      </c>
      <c r="K93" s="5">
        <f>'[3]Pc, Winter, S2'!K93*Main!$B$8+_xlfn.IFNA(VLOOKUP($A93,'EV Distribution'!$A$2:$B$11,2),0)*'EV Scenarios'!K$2</f>
        <v>8.2079328508816191E-2</v>
      </c>
      <c r="L93" s="5">
        <f>'[3]Pc, Winter, S2'!L93*Main!$B$8+_xlfn.IFNA(VLOOKUP($A93,'EV Distribution'!$A$2:$B$11,2),0)*'EV Scenarios'!L$2</f>
        <v>9.0975279643876361E-2</v>
      </c>
      <c r="M93" s="5">
        <f>'[3]Pc, Winter, S2'!M93*Main!$B$8+_xlfn.IFNA(VLOOKUP($A93,'EV Distribution'!$A$2:$B$11,2),0)*'EV Scenarios'!M$2</f>
        <v>9.7880967957477791E-2</v>
      </c>
      <c r="N93" s="5">
        <f>'[3]Pc, Winter, S2'!N93*Main!$B$8+_xlfn.IFNA(VLOOKUP($A93,'EV Distribution'!$A$2:$B$11,2),0)*'EV Scenarios'!N$2</f>
        <v>0.10703640404370722</v>
      </c>
      <c r="O93" s="5">
        <f>'[3]Pc, Winter, S2'!O93*Main!$B$8+_xlfn.IFNA(VLOOKUP($A93,'EV Distribution'!$A$2:$B$11,2),0)*'EV Scenarios'!O$2</f>
        <v>0.10342806209785815</v>
      </c>
      <c r="P93" s="5">
        <f>'[3]Pc, Winter, S2'!P93*Main!$B$8+_xlfn.IFNA(VLOOKUP($A93,'EV Distribution'!$A$2:$B$11,2),0)*'EV Scenarios'!P$2</f>
        <v>0.10804200761824898</v>
      </c>
      <c r="Q93" s="5">
        <f>'[3]Pc, Winter, S2'!Q93*Main!$B$8+_xlfn.IFNA(VLOOKUP($A93,'EV Distribution'!$A$2:$B$11,2),0)*'EV Scenarios'!Q$2</f>
        <v>0.10636950859974138</v>
      </c>
      <c r="R93" s="5">
        <f>'[3]Pc, Winter, S2'!R93*Main!$B$8+_xlfn.IFNA(VLOOKUP($A93,'EV Distribution'!$A$2:$B$11,2),0)*'EV Scenarios'!R$2</f>
        <v>0.10526083730956456</v>
      </c>
      <c r="S93" s="5">
        <f>'[3]Pc, Winter, S2'!S93*Main!$B$8+_xlfn.IFNA(VLOOKUP($A93,'EV Distribution'!$A$2:$B$11,2),0)*'EV Scenarios'!S$2</f>
        <v>0.10405551441260032</v>
      </c>
      <c r="T93" s="5">
        <f>'[3]Pc, Winter, S2'!T93*Main!$B$8+_xlfn.IFNA(VLOOKUP($A93,'EV Distribution'!$A$2:$B$11,2),0)*'EV Scenarios'!T$2</f>
        <v>0.1138804267631874</v>
      </c>
      <c r="U93" s="5">
        <f>'[3]Pc, Winter, S2'!U93*Main!$B$8+_xlfn.IFNA(VLOOKUP($A93,'EV Distribution'!$A$2:$B$11,2),0)*'EV Scenarios'!U$2</f>
        <v>0.14201840697061111</v>
      </c>
      <c r="V93" s="5">
        <f>'[3]Pc, Winter, S2'!V93*Main!$B$8+_xlfn.IFNA(VLOOKUP($A93,'EV Distribution'!$A$2:$B$11,2),0)*'EV Scenarios'!V$2</f>
        <v>0.14436113207063273</v>
      </c>
      <c r="W93" s="5">
        <f>'[3]Pc, Winter, S2'!W93*Main!$B$8+_xlfn.IFNA(VLOOKUP($A93,'EV Distribution'!$A$2:$B$11,2),0)*'EV Scenarios'!W$2</f>
        <v>0.14532035071689878</v>
      </c>
      <c r="X93" s="5">
        <f>'[3]Pc, Winter, S2'!X93*Main!$B$8+_xlfn.IFNA(VLOOKUP($A93,'EV Distribution'!$A$2:$B$11,2),0)*'EV Scenarios'!X$2</f>
        <v>0.12669552577631088</v>
      </c>
      <c r="Y93" s="5">
        <f>'[3]Pc, Winter, S2'!Y93*Main!$B$8+_xlfn.IFNA(VLOOKUP($A93,'EV Distribution'!$A$2:$B$11,2),0)*'EV Scenarios'!Y$2</f>
        <v>0.11657949501537057</v>
      </c>
    </row>
    <row r="94" spans="1:25" x14ac:dyDescent="0.3">
      <c r="A94">
        <v>102</v>
      </c>
      <c r="B94" s="5">
        <f>'[3]Pc, Winter, S2'!B94*Main!$B$8+_xlfn.IFNA(VLOOKUP($A94,'EV Distribution'!$A$2:$B$11,2),0)*'EV Scenarios'!B$2</f>
        <v>0.16014384087396252</v>
      </c>
      <c r="C94" s="5">
        <f>'[3]Pc, Winter, S2'!C94*Main!$B$8+_xlfn.IFNA(VLOOKUP($A94,'EV Distribution'!$A$2:$B$11,2),0)*'EV Scenarios'!C$2</f>
        <v>0.15982851733514772</v>
      </c>
      <c r="D94" s="5">
        <f>'[3]Pc, Winter, S2'!D94*Main!$B$8+_xlfn.IFNA(VLOOKUP($A94,'EV Distribution'!$A$2:$B$11,2),0)*'EV Scenarios'!D$2</f>
        <v>0.1456038277384647</v>
      </c>
      <c r="E94" s="5">
        <f>'[3]Pc, Winter, S2'!E94*Main!$B$8+_xlfn.IFNA(VLOOKUP($A94,'EV Distribution'!$A$2:$B$11,2),0)*'EV Scenarios'!E$2</f>
        <v>0.13791722168374343</v>
      </c>
      <c r="F94" s="5">
        <f>'[3]Pc, Winter, S2'!F94*Main!$B$8+_xlfn.IFNA(VLOOKUP($A94,'EV Distribution'!$A$2:$B$11,2),0)*'EV Scenarios'!F$2</f>
        <v>0.11860725130653077</v>
      </c>
      <c r="G94" s="5">
        <f>'[3]Pc, Winter, S2'!G94*Main!$B$8+_xlfn.IFNA(VLOOKUP($A94,'EV Distribution'!$A$2:$B$11,2),0)*'EV Scenarios'!G$2</f>
        <v>0.10475550914555798</v>
      </c>
      <c r="H94" s="5">
        <f>'[3]Pc, Winter, S2'!H94*Main!$B$8+_xlfn.IFNA(VLOOKUP($A94,'EV Distribution'!$A$2:$B$11,2),0)*'EV Scenarios'!H$2</f>
        <v>0.1216993755266649</v>
      </c>
      <c r="I94" s="5">
        <f>'[3]Pc, Winter, S2'!I94*Main!$B$8+_xlfn.IFNA(VLOOKUP($A94,'EV Distribution'!$A$2:$B$11,2),0)*'EV Scenarios'!I$2</f>
        <v>4.9498657906045948E-2</v>
      </c>
      <c r="J94" s="5">
        <f>'[3]Pc, Winter, S2'!J94*Main!$B$8+_xlfn.IFNA(VLOOKUP($A94,'EV Distribution'!$A$2:$B$11,2),0)*'EV Scenarios'!J$2</f>
        <v>5.5931960354682959E-2</v>
      </c>
      <c r="K94" s="5">
        <f>'[3]Pc, Winter, S2'!K94*Main!$B$8+_xlfn.IFNA(VLOOKUP($A94,'EV Distribution'!$A$2:$B$11,2),0)*'EV Scenarios'!K$2</f>
        <v>7.3436894359644206E-2</v>
      </c>
      <c r="L94" s="5">
        <f>'[3]Pc, Winter, S2'!L94*Main!$B$8+_xlfn.IFNA(VLOOKUP($A94,'EV Distribution'!$A$2:$B$11,2),0)*'EV Scenarios'!L$2</f>
        <v>6.9187905438724343E-2</v>
      </c>
      <c r="M94" s="5">
        <f>'[3]Pc, Winter, S2'!M94*Main!$B$8+_xlfn.IFNA(VLOOKUP($A94,'EV Distribution'!$A$2:$B$11,2),0)*'EV Scenarios'!M$2</f>
        <v>6.9966441778144914E-2</v>
      </c>
      <c r="N94" s="5">
        <f>'[3]Pc, Winter, S2'!N94*Main!$B$8+_xlfn.IFNA(VLOOKUP($A94,'EV Distribution'!$A$2:$B$11,2),0)*'EV Scenarios'!N$2</f>
        <v>7.6109264571488283E-2</v>
      </c>
      <c r="O94" s="5">
        <f>'[3]Pc, Winter, S2'!O94*Main!$B$8+_xlfn.IFNA(VLOOKUP($A94,'EV Distribution'!$A$2:$B$11,2),0)*'EV Scenarios'!O$2</f>
        <v>9.5118438704665256E-2</v>
      </c>
      <c r="P94" s="5">
        <f>'[3]Pc, Winter, S2'!P94*Main!$B$8+_xlfn.IFNA(VLOOKUP($A94,'EV Distribution'!$A$2:$B$11,2),0)*'EV Scenarios'!P$2</f>
        <v>9.6244207590723579E-2</v>
      </c>
      <c r="Q94" s="5">
        <f>'[3]Pc, Winter, S2'!Q94*Main!$B$8+_xlfn.IFNA(VLOOKUP($A94,'EV Distribution'!$A$2:$B$11,2),0)*'EV Scenarios'!Q$2</f>
        <v>9.7203268979392854E-2</v>
      </c>
      <c r="R94" s="5">
        <f>'[3]Pc, Winter, S2'!R94*Main!$B$8+_xlfn.IFNA(VLOOKUP($A94,'EV Distribution'!$A$2:$B$11,2),0)*'EV Scenarios'!R$2</f>
        <v>8.1620325829419402E-2</v>
      </c>
      <c r="S94" s="5">
        <f>'[3]Pc, Winter, S2'!S94*Main!$B$8+_xlfn.IFNA(VLOOKUP($A94,'EV Distribution'!$A$2:$B$11,2),0)*'EV Scenarios'!S$2</f>
        <v>0.10629491363049723</v>
      </c>
      <c r="T94" s="5">
        <f>'[3]Pc, Winter, S2'!T94*Main!$B$8+_xlfn.IFNA(VLOOKUP($A94,'EV Distribution'!$A$2:$B$11,2),0)*'EV Scenarios'!T$2</f>
        <v>8.2216201649457171E-2</v>
      </c>
      <c r="U94" s="5">
        <f>'[3]Pc, Winter, S2'!U94*Main!$B$8+_xlfn.IFNA(VLOOKUP($A94,'EV Distribution'!$A$2:$B$11,2),0)*'EV Scenarios'!U$2</f>
        <v>6.9718739563370311E-2</v>
      </c>
      <c r="V94" s="5">
        <f>'[3]Pc, Winter, S2'!V94*Main!$B$8+_xlfn.IFNA(VLOOKUP($A94,'EV Distribution'!$A$2:$B$11,2),0)*'EV Scenarios'!V$2</f>
        <v>7.8091870703475341E-2</v>
      </c>
      <c r="W94" s="5">
        <f>'[3]Pc, Winter, S2'!W94*Main!$B$8+_xlfn.IFNA(VLOOKUP($A94,'EV Distribution'!$A$2:$B$11,2),0)*'EV Scenarios'!W$2</f>
        <v>6.3364192765586899E-2</v>
      </c>
      <c r="X94" s="5">
        <f>'[3]Pc, Winter, S2'!X94*Main!$B$8+_xlfn.IFNA(VLOOKUP($A94,'EV Distribution'!$A$2:$B$11,2),0)*'EV Scenarios'!X$2</f>
        <v>0.13461191061858824</v>
      </c>
      <c r="Y94" s="5">
        <f>'[3]Pc, Winter, S2'!Y94*Main!$B$8+_xlfn.IFNA(VLOOKUP($A94,'EV Distribution'!$A$2:$B$11,2),0)*'EV Scenarios'!Y$2</f>
        <v>0.14905360084631913</v>
      </c>
    </row>
    <row r="95" spans="1:25" x14ac:dyDescent="0.3">
      <c r="A95">
        <v>45</v>
      </c>
      <c r="B95" s="5">
        <f>'[3]Pc, Winter, S2'!B95*Main!$B$8+_xlfn.IFNA(VLOOKUP($A95,'EV Distribution'!$A$2:$B$11,2),0)*'EV Scenarios'!B$2</f>
        <v>0.15735195250468592</v>
      </c>
      <c r="C95" s="5">
        <f>'[3]Pc, Winter, S2'!C95*Main!$B$8+_xlfn.IFNA(VLOOKUP($A95,'EV Distribution'!$A$2:$B$11,2),0)*'EV Scenarios'!C$2</f>
        <v>0.16066519552007122</v>
      </c>
      <c r="D95" s="5">
        <f>'[3]Pc, Winter, S2'!D95*Main!$B$8+_xlfn.IFNA(VLOOKUP($A95,'EV Distribution'!$A$2:$B$11,2),0)*'EV Scenarios'!D$2</f>
        <v>0.14864911310464854</v>
      </c>
      <c r="E95" s="5">
        <f>'[3]Pc, Winter, S2'!E95*Main!$B$8+_xlfn.IFNA(VLOOKUP($A95,'EV Distribution'!$A$2:$B$11,2),0)*'EV Scenarios'!E$2</f>
        <v>0.14294647473849423</v>
      </c>
      <c r="F95" s="5">
        <f>'[3]Pc, Winter, S2'!F95*Main!$B$8+_xlfn.IFNA(VLOOKUP($A95,'EV Distribution'!$A$2:$B$11,2),0)*'EV Scenarios'!F$2</f>
        <v>0.12351572857094742</v>
      </c>
      <c r="G95" s="5">
        <f>'[3]Pc, Winter, S2'!G95*Main!$B$8+_xlfn.IFNA(VLOOKUP($A95,'EV Distribution'!$A$2:$B$11,2),0)*'EV Scenarios'!G$2</f>
        <v>0.11294930063773011</v>
      </c>
      <c r="H95" s="5">
        <f>'[3]Pc, Winter, S2'!H95*Main!$B$8+_xlfn.IFNA(VLOOKUP($A95,'EV Distribution'!$A$2:$B$11,2),0)*'EV Scenarios'!H$2</f>
        <v>0.13081910120555523</v>
      </c>
      <c r="I95" s="5">
        <f>'[3]Pc, Winter, S2'!I95*Main!$B$8+_xlfn.IFNA(VLOOKUP($A95,'EV Distribution'!$A$2:$B$11,2),0)*'EV Scenarios'!I$2</f>
        <v>7.3086045129695743E-2</v>
      </c>
      <c r="J95" s="5">
        <f>'[3]Pc, Winter, S2'!J95*Main!$B$8+_xlfn.IFNA(VLOOKUP($A95,'EV Distribution'!$A$2:$B$11,2),0)*'EV Scenarios'!J$2</f>
        <v>8.3480484048304632E-2</v>
      </c>
      <c r="K95" s="5">
        <f>'[3]Pc, Winter, S2'!K95*Main!$B$8+_xlfn.IFNA(VLOOKUP($A95,'EV Distribution'!$A$2:$B$11,2),0)*'EV Scenarios'!K$2</f>
        <v>9.885318673326253E-2</v>
      </c>
      <c r="L95" s="5">
        <f>'[3]Pc, Winter, S2'!L95*Main!$B$8+_xlfn.IFNA(VLOOKUP($A95,'EV Distribution'!$A$2:$B$11,2),0)*'EV Scenarios'!L$2</f>
        <v>8.9490913514470749E-2</v>
      </c>
      <c r="M95" s="5">
        <f>'[3]Pc, Winter, S2'!M95*Main!$B$8+_xlfn.IFNA(VLOOKUP($A95,'EV Distribution'!$A$2:$B$11,2),0)*'EV Scenarios'!M$2</f>
        <v>9.240858206320314E-2</v>
      </c>
      <c r="N95" s="5">
        <f>'[3]Pc, Winter, S2'!N95*Main!$B$8+_xlfn.IFNA(VLOOKUP($A95,'EV Distribution'!$A$2:$B$11,2),0)*'EV Scenarios'!N$2</f>
        <v>9.4194285153995555E-2</v>
      </c>
      <c r="O95" s="5">
        <f>'[3]Pc, Winter, S2'!O95*Main!$B$8+_xlfn.IFNA(VLOOKUP($A95,'EV Distribution'!$A$2:$B$11,2),0)*'EV Scenarios'!O$2</f>
        <v>9.8072854179672139E-2</v>
      </c>
      <c r="P95" s="5">
        <f>'[3]Pc, Winter, S2'!P95*Main!$B$8+_xlfn.IFNA(VLOOKUP($A95,'EV Distribution'!$A$2:$B$11,2),0)*'EV Scenarios'!P$2</f>
        <v>8.8468858488115615E-2</v>
      </c>
      <c r="Q95" s="5">
        <f>'[3]Pc, Winter, S2'!Q95*Main!$B$8+_xlfn.IFNA(VLOOKUP($A95,'EV Distribution'!$A$2:$B$11,2),0)*'EV Scenarios'!Q$2</f>
        <v>8.8388446833362833E-2</v>
      </c>
      <c r="R95" s="5">
        <f>'[3]Pc, Winter, S2'!R95*Main!$B$8+_xlfn.IFNA(VLOOKUP($A95,'EV Distribution'!$A$2:$B$11,2),0)*'EV Scenarios'!R$2</f>
        <v>7.1747696061767369E-2</v>
      </c>
      <c r="S95" s="5">
        <f>'[3]Pc, Winter, S2'!S95*Main!$B$8+_xlfn.IFNA(VLOOKUP($A95,'EV Distribution'!$A$2:$B$11,2),0)*'EV Scenarios'!S$2</f>
        <v>9.7607640467267526E-2</v>
      </c>
      <c r="T95" s="5">
        <f>'[3]Pc, Winter, S2'!T95*Main!$B$8+_xlfn.IFNA(VLOOKUP($A95,'EV Distribution'!$A$2:$B$11,2),0)*'EV Scenarios'!T$2</f>
        <v>7.5512413439820819E-2</v>
      </c>
      <c r="U95" s="5">
        <f>'[3]Pc, Winter, S2'!U95*Main!$B$8+_xlfn.IFNA(VLOOKUP($A95,'EV Distribution'!$A$2:$B$11,2),0)*'EV Scenarios'!U$2</f>
        <v>6.6916190991567343E-2</v>
      </c>
      <c r="V95" s="5">
        <f>'[3]Pc, Winter, S2'!V95*Main!$B$8+_xlfn.IFNA(VLOOKUP($A95,'EV Distribution'!$A$2:$B$11,2),0)*'EV Scenarios'!V$2</f>
        <v>7.8402191563016282E-2</v>
      </c>
      <c r="W95" s="5">
        <f>'[3]Pc, Winter, S2'!W95*Main!$B$8+_xlfn.IFNA(VLOOKUP($A95,'EV Distribution'!$A$2:$B$11,2),0)*'EV Scenarios'!W$2</f>
        <v>6.8653327303806744E-2</v>
      </c>
      <c r="X95" s="5">
        <f>'[3]Pc, Winter, S2'!X95*Main!$B$8+_xlfn.IFNA(VLOOKUP($A95,'EV Distribution'!$A$2:$B$11,2),0)*'EV Scenarios'!X$2</f>
        <v>0.13484956057857367</v>
      </c>
      <c r="Y95" s="5">
        <f>'[3]Pc, Winter, S2'!Y95*Main!$B$8+_xlfn.IFNA(VLOOKUP($A95,'EV Distribution'!$A$2:$B$11,2),0)*'EV Scenarios'!Y$2</f>
        <v>0.14737056435451579</v>
      </c>
    </row>
    <row r="96" spans="1:25" x14ac:dyDescent="0.3">
      <c r="A96">
        <v>113</v>
      </c>
      <c r="B96" s="5">
        <f>'[3]Pc, Winter, S2'!B96*Main!$B$8+_xlfn.IFNA(VLOOKUP($A96,'EV Distribution'!$A$2:$B$11,2),0)*'EV Scenarios'!B$2</f>
        <v>0.21718764912245792</v>
      </c>
      <c r="C96" s="5">
        <f>'[3]Pc, Winter, S2'!C96*Main!$B$8+_xlfn.IFNA(VLOOKUP($A96,'EV Distribution'!$A$2:$B$11,2),0)*'EV Scenarios'!C$2</f>
        <v>0.20795559960418145</v>
      </c>
      <c r="D96" s="5">
        <f>'[3]Pc, Winter, S2'!D96*Main!$B$8+_xlfn.IFNA(VLOOKUP($A96,'EV Distribution'!$A$2:$B$11,2),0)*'EV Scenarios'!D$2</f>
        <v>0.18580819524232456</v>
      </c>
      <c r="E96" s="5">
        <f>'[3]Pc, Winter, S2'!E96*Main!$B$8+_xlfn.IFNA(VLOOKUP($A96,'EV Distribution'!$A$2:$B$11,2),0)*'EV Scenarios'!E$2</f>
        <v>0.17728022099279661</v>
      </c>
      <c r="F96" s="5">
        <f>'[3]Pc, Winter, S2'!F96*Main!$B$8+_xlfn.IFNA(VLOOKUP($A96,'EV Distribution'!$A$2:$B$11,2),0)*'EV Scenarios'!F$2</f>
        <v>0.15890743994938439</v>
      </c>
      <c r="G96" s="5">
        <f>'[3]Pc, Winter, S2'!G96*Main!$B$8+_xlfn.IFNA(VLOOKUP($A96,'EV Distribution'!$A$2:$B$11,2),0)*'EV Scenarios'!G$2</f>
        <v>0.14648610141887439</v>
      </c>
      <c r="H96" s="5">
        <f>'[3]Pc, Winter, S2'!H96*Main!$B$8+_xlfn.IFNA(VLOOKUP($A96,'EV Distribution'!$A$2:$B$11,2),0)*'EV Scenarios'!H$2</f>
        <v>0.15317066322746539</v>
      </c>
      <c r="I96" s="5">
        <f>'[3]Pc, Winter, S2'!I96*Main!$B$8+_xlfn.IFNA(VLOOKUP($A96,'EV Distribution'!$A$2:$B$11,2),0)*'EV Scenarios'!I$2</f>
        <v>7.9817286114939823E-2</v>
      </c>
      <c r="J96" s="5">
        <f>'[3]Pc, Winter, S2'!J96*Main!$B$8+_xlfn.IFNA(VLOOKUP($A96,'EV Distribution'!$A$2:$B$11,2),0)*'EV Scenarios'!J$2</f>
        <v>8.222804861405475E-2</v>
      </c>
      <c r="K96" s="5">
        <f>'[3]Pc, Winter, S2'!K96*Main!$B$8+_xlfn.IFNA(VLOOKUP($A96,'EV Distribution'!$A$2:$B$11,2),0)*'EV Scenarios'!K$2</f>
        <v>9.0661923463240493E-2</v>
      </c>
      <c r="L96" s="5">
        <f>'[3]Pc, Winter, S2'!L96*Main!$B$8+_xlfn.IFNA(VLOOKUP($A96,'EV Distribution'!$A$2:$B$11,2),0)*'EV Scenarios'!L$2</f>
        <v>9.3993703462930719E-2</v>
      </c>
      <c r="M96" s="5">
        <f>'[3]Pc, Winter, S2'!M96*Main!$B$8+_xlfn.IFNA(VLOOKUP($A96,'EV Distribution'!$A$2:$B$11,2),0)*'EV Scenarios'!M$2</f>
        <v>0.10815390048352314</v>
      </c>
      <c r="N96" s="5">
        <f>'[3]Pc, Winter, S2'!N96*Main!$B$8+_xlfn.IFNA(VLOOKUP($A96,'EV Distribution'!$A$2:$B$11,2),0)*'EV Scenarios'!N$2</f>
        <v>0.12329189193627076</v>
      </c>
      <c r="O96" s="5">
        <f>'[3]Pc, Winter, S2'!O96*Main!$B$8+_xlfn.IFNA(VLOOKUP($A96,'EV Distribution'!$A$2:$B$11,2),0)*'EV Scenarios'!O$2</f>
        <v>0.1455172802338329</v>
      </c>
      <c r="P96" s="5">
        <f>'[3]Pc, Winter, S2'!P96*Main!$B$8+_xlfn.IFNA(VLOOKUP($A96,'EV Distribution'!$A$2:$B$11,2),0)*'EV Scenarios'!P$2</f>
        <v>0.14496515206072497</v>
      </c>
      <c r="Q96" s="5">
        <f>'[3]Pc, Winter, S2'!Q96*Main!$B$8+_xlfn.IFNA(VLOOKUP($A96,'EV Distribution'!$A$2:$B$11,2),0)*'EV Scenarios'!Q$2</f>
        <v>0.14493655259615196</v>
      </c>
      <c r="R96" s="5">
        <f>'[3]Pc, Winter, S2'!R96*Main!$B$8+_xlfn.IFNA(VLOOKUP($A96,'EV Distribution'!$A$2:$B$11,2),0)*'EV Scenarios'!R$2</f>
        <v>0.12880079462080579</v>
      </c>
      <c r="S96" s="5">
        <f>'[3]Pc, Winter, S2'!S96*Main!$B$8+_xlfn.IFNA(VLOOKUP($A96,'EV Distribution'!$A$2:$B$11,2),0)*'EV Scenarios'!S$2</f>
        <v>0.16267377344660627</v>
      </c>
      <c r="T96" s="5">
        <f>'[3]Pc, Winter, S2'!T96*Main!$B$8+_xlfn.IFNA(VLOOKUP($A96,'EV Distribution'!$A$2:$B$11,2),0)*'EV Scenarios'!T$2</f>
        <v>0.15825932029310733</v>
      </c>
      <c r="U96" s="5">
        <f>'[3]Pc, Winter, S2'!U96*Main!$B$8+_xlfn.IFNA(VLOOKUP($A96,'EV Distribution'!$A$2:$B$11,2),0)*'EV Scenarios'!U$2</f>
        <v>0.1604527575013325</v>
      </c>
      <c r="V96" s="5">
        <f>'[3]Pc, Winter, S2'!V96*Main!$B$8+_xlfn.IFNA(VLOOKUP($A96,'EV Distribution'!$A$2:$B$11,2),0)*'EV Scenarios'!V$2</f>
        <v>0.16905871972584774</v>
      </c>
      <c r="W96" s="5">
        <f>'[3]Pc, Winter, S2'!W96*Main!$B$8+_xlfn.IFNA(VLOOKUP($A96,'EV Distribution'!$A$2:$B$11,2),0)*'EV Scenarios'!W$2</f>
        <v>0.14655462873980707</v>
      </c>
      <c r="X96" s="5">
        <f>'[3]Pc, Winter, S2'!X96*Main!$B$8+_xlfn.IFNA(VLOOKUP($A96,'EV Distribution'!$A$2:$B$11,2),0)*'EV Scenarios'!X$2</f>
        <v>0.20593739507474826</v>
      </c>
      <c r="Y96" s="5">
        <f>'[3]Pc, Winter, S2'!Y96*Main!$B$8+_xlfn.IFNA(VLOOKUP($A96,'EV Distribution'!$A$2:$B$11,2),0)*'EV Scenarios'!Y$2</f>
        <v>0.2076403203642318</v>
      </c>
    </row>
    <row r="97" spans="1:25" x14ac:dyDescent="0.3">
      <c r="A97">
        <v>65</v>
      </c>
      <c r="B97" s="5">
        <f>'[3]Pc, Winter, S2'!B97*Main!$B$8+_xlfn.IFNA(VLOOKUP($A97,'EV Distribution'!$A$2:$B$11,2),0)*'EV Scenarios'!B$2</f>
        <v>0.23591007565252045</v>
      </c>
      <c r="C97" s="5">
        <f>'[3]Pc, Winter, S2'!C97*Main!$B$8+_xlfn.IFNA(VLOOKUP($A97,'EV Distribution'!$A$2:$B$11,2),0)*'EV Scenarios'!C$2</f>
        <v>0.23210453383796026</v>
      </c>
      <c r="D97" s="5">
        <f>'[3]Pc, Winter, S2'!D97*Main!$B$8+_xlfn.IFNA(VLOOKUP($A97,'EV Distribution'!$A$2:$B$11,2),0)*'EV Scenarios'!D$2</f>
        <v>0.21688503148822869</v>
      </c>
      <c r="E97" s="5">
        <f>'[3]Pc, Winter, S2'!E97*Main!$B$8+_xlfn.IFNA(VLOOKUP($A97,'EV Distribution'!$A$2:$B$11,2),0)*'EV Scenarios'!E$2</f>
        <v>0.21632122643141768</v>
      </c>
      <c r="F97" s="5">
        <f>'[3]Pc, Winter, S2'!F97*Main!$B$8+_xlfn.IFNA(VLOOKUP($A97,'EV Distribution'!$A$2:$B$11,2),0)*'EV Scenarios'!F$2</f>
        <v>0.19499153500306821</v>
      </c>
      <c r="G97" s="5">
        <f>'[3]Pc, Winter, S2'!G97*Main!$B$8+_xlfn.IFNA(VLOOKUP($A97,'EV Distribution'!$A$2:$B$11,2),0)*'EV Scenarios'!G$2</f>
        <v>0.18312881025407618</v>
      </c>
      <c r="H97" s="5">
        <f>'[3]Pc, Winter, S2'!H97*Main!$B$8+_xlfn.IFNA(VLOOKUP($A97,'EV Distribution'!$A$2:$B$11,2),0)*'EV Scenarios'!H$2</f>
        <v>0.19649590912160236</v>
      </c>
      <c r="I97" s="5">
        <f>'[3]Pc, Winter, S2'!I97*Main!$B$8+_xlfn.IFNA(VLOOKUP($A97,'EV Distribution'!$A$2:$B$11,2),0)*'EV Scenarios'!I$2</f>
        <v>0.11460453733113544</v>
      </c>
      <c r="J97" s="5">
        <f>'[3]Pc, Winter, S2'!J97*Main!$B$8+_xlfn.IFNA(VLOOKUP($A97,'EV Distribution'!$A$2:$B$11,2),0)*'EV Scenarios'!J$2</f>
        <v>0.11745065430778953</v>
      </c>
      <c r="K97" s="5">
        <f>'[3]Pc, Winter, S2'!K97*Main!$B$8+_xlfn.IFNA(VLOOKUP($A97,'EV Distribution'!$A$2:$B$11,2),0)*'EV Scenarios'!K$2</f>
        <v>0.14813028514034596</v>
      </c>
      <c r="L97" s="5">
        <f>'[3]Pc, Winter, S2'!L97*Main!$B$8+_xlfn.IFNA(VLOOKUP($A97,'EV Distribution'!$A$2:$B$11,2),0)*'EV Scenarios'!L$2</f>
        <v>0.15209544323112856</v>
      </c>
      <c r="M97" s="5">
        <f>'[3]Pc, Winter, S2'!M97*Main!$B$8+_xlfn.IFNA(VLOOKUP($A97,'EV Distribution'!$A$2:$B$11,2),0)*'EV Scenarios'!M$2</f>
        <v>0.17620708643904395</v>
      </c>
      <c r="N97" s="5">
        <f>'[3]Pc, Winter, S2'!N97*Main!$B$8+_xlfn.IFNA(VLOOKUP($A97,'EV Distribution'!$A$2:$B$11,2),0)*'EV Scenarios'!N$2</f>
        <v>0.19551317938418988</v>
      </c>
      <c r="O97" s="5">
        <f>'[3]Pc, Winter, S2'!O97*Main!$B$8+_xlfn.IFNA(VLOOKUP($A97,'EV Distribution'!$A$2:$B$11,2),0)*'EV Scenarios'!O$2</f>
        <v>0.20810394086672959</v>
      </c>
      <c r="P97" s="5">
        <f>'[3]Pc, Winter, S2'!P97*Main!$B$8+_xlfn.IFNA(VLOOKUP($A97,'EV Distribution'!$A$2:$B$11,2),0)*'EV Scenarios'!P$2</f>
        <v>0.19823437314637912</v>
      </c>
      <c r="Q97" s="5">
        <f>'[3]Pc, Winter, S2'!Q97*Main!$B$8+_xlfn.IFNA(VLOOKUP($A97,'EV Distribution'!$A$2:$B$11,2),0)*'EV Scenarios'!Q$2</f>
        <v>0.19110933959802534</v>
      </c>
      <c r="R97" s="5">
        <f>'[3]Pc, Winter, S2'!R97*Main!$B$8+_xlfn.IFNA(VLOOKUP($A97,'EV Distribution'!$A$2:$B$11,2),0)*'EV Scenarios'!R$2</f>
        <v>0.17559496731466842</v>
      </c>
      <c r="S97" s="5">
        <f>'[3]Pc, Winter, S2'!S97*Main!$B$8+_xlfn.IFNA(VLOOKUP($A97,'EV Distribution'!$A$2:$B$11,2),0)*'EV Scenarios'!S$2</f>
        <v>0.20155889902839572</v>
      </c>
      <c r="T97" s="5">
        <f>'[3]Pc, Winter, S2'!T97*Main!$B$8+_xlfn.IFNA(VLOOKUP($A97,'EV Distribution'!$A$2:$B$11,2),0)*'EV Scenarios'!T$2</f>
        <v>0.19358000125270436</v>
      </c>
      <c r="U97" s="5">
        <f>'[3]Pc, Winter, S2'!U97*Main!$B$8+_xlfn.IFNA(VLOOKUP($A97,'EV Distribution'!$A$2:$B$11,2),0)*'EV Scenarios'!U$2</f>
        <v>0.19045884462046159</v>
      </c>
      <c r="V97" s="5">
        <f>'[3]Pc, Winter, S2'!V97*Main!$B$8+_xlfn.IFNA(VLOOKUP($A97,'EV Distribution'!$A$2:$B$11,2),0)*'EV Scenarios'!V$2</f>
        <v>0.21142056336801787</v>
      </c>
      <c r="W97" s="5">
        <f>'[3]Pc, Winter, S2'!W97*Main!$B$8+_xlfn.IFNA(VLOOKUP($A97,'EV Distribution'!$A$2:$B$11,2),0)*'EV Scenarios'!W$2</f>
        <v>0.19984914227439821</v>
      </c>
      <c r="X97" s="5">
        <f>'[3]Pc, Winter, S2'!X97*Main!$B$8+_xlfn.IFNA(VLOOKUP($A97,'EV Distribution'!$A$2:$B$11,2),0)*'EV Scenarios'!X$2</f>
        <v>0.24936477331245574</v>
      </c>
      <c r="Y97" s="5">
        <f>'[3]Pc, Winter, S2'!Y97*Main!$B$8+_xlfn.IFNA(VLOOKUP($A97,'EV Distribution'!$A$2:$B$11,2),0)*'EV Scenarios'!Y$2</f>
        <v>0.25801495442930339</v>
      </c>
    </row>
    <row r="98" spans="1:25" x14ac:dyDescent="0.3">
      <c r="A98">
        <v>85</v>
      </c>
      <c r="B98" s="5">
        <f>'[3]Pc, Winter, S2'!B98*Main!$B$8+_xlfn.IFNA(VLOOKUP($A98,'EV Distribution'!$A$2:$B$11,2),0)*'EV Scenarios'!B$2</f>
        <v>0.19545311064502696</v>
      </c>
      <c r="C98" s="5">
        <f>'[3]Pc, Winter, S2'!C98*Main!$B$8+_xlfn.IFNA(VLOOKUP($A98,'EV Distribution'!$A$2:$B$11,2),0)*'EV Scenarios'!C$2</f>
        <v>0.1933162489244159</v>
      </c>
      <c r="D98" s="5">
        <f>'[3]Pc, Winter, S2'!D98*Main!$B$8+_xlfn.IFNA(VLOOKUP($A98,'EV Distribution'!$A$2:$B$11,2),0)*'EV Scenarios'!D$2</f>
        <v>0.1772379458615225</v>
      </c>
      <c r="E98" s="5">
        <f>'[3]Pc, Winter, S2'!E98*Main!$B$8+_xlfn.IFNA(VLOOKUP($A98,'EV Distribution'!$A$2:$B$11,2),0)*'EV Scenarios'!E$2</f>
        <v>0.16956198715197959</v>
      </c>
      <c r="F98" s="5">
        <f>'[3]Pc, Winter, S2'!F98*Main!$B$8+_xlfn.IFNA(VLOOKUP($A98,'EV Distribution'!$A$2:$B$11,2),0)*'EV Scenarios'!F$2</f>
        <v>0.14359613241374106</v>
      </c>
      <c r="G98" s="5">
        <f>'[3]Pc, Winter, S2'!G98*Main!$B$8+_xlfn.IFNA(VLOOKUP($A98,'EV Distribution'!$A$2:$B$11,2),0)*'EV Scenarios'!G$2</f>
        <v>0.12892493156332113</v>
      </c>
      <c r="H98" s="5">
        <f>'[3]Pc, Winter, S2'!H98*Main!$B$8+_xlfn.IFNA(VLOOKUP($A98,'EV Distribution'!$A$2:$B$11,2),0)*'EV Scenarios'!H$2</f>
        <v>0.14705728589750511</v>
      </c>
      <c r="I98" s="5">
        <f>'[3]Pc, Winter, S2'!I98*Main!$B$8+_xlfn.IFNA(VLOOKUP($A98,'EV Distribution'!$A$2:$B$11,2),0)*'EV Scenarios'!I$2</f>
        <v>7.5956574298958593E-2</v>
      </c>
      <c r="J98" s="5">
        <f>'[3]Pc, Winter, S2'!J98*Main!$B$8+_xlfn.IFNA(VLOOKUP($A98,'EV Distribution'!$A$2:$B$11,2),0)*'EV Scenarios'!J$2</f>
        <v>8.8758816953170477E-2</v>
      </c>
      <c r="K98" s="5">
        <f>'[3]Pc, Winter, S2'!K98*Main!$B$8+_xlfn.IFNA(VLOOKUP($A98,'EV Distribution'!$A$2:$B$11,2),0)*'EV Scenarios'!K$2</f>
        <v>0.10347717851781429</v>
      </c>
      <c r="L98" s="5">
        <f>'[3]Pc, Winter, S2'!L98*Main!$B$8+_xlfn.IFNA(VLOOKUP($A98,'EV Distribution'!$A$2:$B$11,2),0)*'EV Scenarios'!L$2</f>
        <v>0.10676515470183306</v>
      </c>
      <c r="M98" s="5">
        <f>'[3]Pc, Winter, S2'!M98*Main!$B$8+_xlfn.IFNA(VLOOKUP($A98,'EV Distribution'!$A$2:$B$11,2),0)*'EV Scenarios'!M$2</f>
        <v>0.11409501711091771</v>
      </c>
      <c r="N98" s="5">
        <f>'[3]Pc, Winter, S2'!N98*Main!$B$8+_xlfn.IFNA(VLOOKUP($A98,'EV Distribution'!$A$2:$B$11,2),0)*'EV Scenarios'!N$2</f>
        <v>0.12090692022074385</v>
      </c>
      <c r="O98" s="5">
        <f>'[3]Pc, Winter, S2'!O98*Main!$B$8+_xlfn.IFNA(VLOOKUP($A98,'EV Distribution'!$A$2:$B$11,2),0)*'EV Scenarios'!O$2</f>
        <v>0.13752143959431301</v>
      </c>
      <c r="P98" s="5">
        <f>'[3]Pc, Winter, S2'!P98*Main!$B$8+_xlfn.IFNA(VLOOKUP($A98,'EV Distribution'!$A$2:$B$11,2),0)*'EV Scenarios'!P$2</f>
        <v>0.127815532471801</v>
      </c>
      <c r="Q98" s="5">
        <f>'[3]Pc, Winter, S2'!Q98*Main!$B$8+_xlfn.IFNA(VLOOKUP($A98,'EV Distribution'!$A$2:$B$11,2),0)*'EV Scenarios'!Q$2</f>
        <v>0.1242485277290044</v>
      </c>
      <c r="R98" s="5">
        <f>'[3]Pc, Winter, S2'!R98*Main!$B$8+_xlfn.IFNA(VLOOKUP($A98,'EV Distribution'!$A$2:$B$11,2),0)*'EV Scenarios'!R$2</f>
        <v>0.10502134813199689</v>
      </c>
      <c r="S98" s="5">
        <f>'[3]Pc, Winter, S2'!S98*Main!$B$8+_xlfn.IFNA(VLOOKUP($A98,'EV Distribution'!$A$2:$B$11,2),0)*'EV Scenarios'!S$2</f>
        <v>0.14357508802459487</v>
      </c>
      <c r="T98" s="5">
        <f>'[3]Pc, Winter, S2'!T98*Main!$B$8+_xlfn.IFNA(VLOOKUP($A98,'EV Distribution'!$A$2:$B$11,2),0)*'EV Scenarios'!T$2</f>
        <v>0.14548796957528914</v>
      </c>
      <c r="U98" s="5">
        <f>'[3]Pc, Winter, S2'!U98*Main!$B$8+_xlfn.IFNA(VLOOKUP($A98,'EV Distribution'!$A$2:$B$11,2),0)*'EV Scenarios'!U$2</f>
        <v>0.14997292165101095</v>
      </c>
      <c r="V98" s="5">
        <f>'[3]Pc, Winter, S2'!V98*Main!$B$8+_xlfn.IFNA(VLOOKUP($A98,'EV Distribution'!$A$2:$B$11,2),0)*'EV Scenarios'!V$2</f>
        <v>0.15860267201475101</v>
      </c>
      <c r="W98" s="5">
        <f>'[3]Pc, Winter, S2'!W98*Main!$B$8+_xlfn.IFNA(VLOOKUP($A98,'EV Distribution'!$A$2:$B$11,2),0)*'EV Scenarios'!W$2</f>
        <v>0.14558467274692688</v>
      </c>
      <c r="X98" s="5">
        <f>'[3]Pc, Winter, S2'!X98*Main!$B$8+_xlfn.IFNA(VLOOKUP($A98,'EV Distribution'!$A$2:$B$11,2),0)*'EV Scenarios'!X$2</f>
        <v>0.20283774504260094</v>
      </c>
      <c r="Y98" s="5">
        <f>'[3]Pc, Winter, S2'!Y98*Main!$B$8+_xlfn.IFNA(VLOOKUP($A98,'EV Distribution'!$A$2:$B$11,2),0)*'EV Scenarios'!Y$2</f>
        <v>0.21264619992922962</v>
      </c>
    </row>
    <row r="99" spans="1:25" x14ac:dyDescent="0.3">
      <c r="A99">
        <v>100</v>
      </c>
      <c r="B99" s="5">
        <f>'[3]Pc, Winter, S2'!B99*Main!$B$8+_xlfn.IFNA(VLOOKUP($A99,'EV Distribution'!$A$2:$B$11,2),0)*'EV Scenarios'!B$2</f>
        <v>0.1262956506123338</v>
      </c>
      <c r="C99" s="5">
        <f>'[3]Pc, Winter, S2'!C99*Main!$B$8+_xlfn.IFNA(VLOOKUP($A99,'EV Distribution'!$A$2:$B$11,2),0)*'EV Scenarios'!C$2</f>
        <v>0.13130599109058594</v>
      </c>
      <c r="D99" s="5">
        <f>'[3]Pc, Winter, S2'!D99*Main!$B$8+_xlfn.IFNA(VLOOKUP($A99,'EV Distribution'!$A$2:$B$11,2),0)*'EV Scenarios'!D$2</f>
        <v>0.11862878325830972</v>
      </c>
      <c r="E99" s="5">
        <f>'[3]Pc, Winter, S2'!E99*Main!$B$8+_xlfn.IFNA(VLOOKUP($A99,'EV Distribution'!$A$2:$B$11,2),0)*'EV Scenarios'!E$2</f>
        <v>0.11333141405209073</v>
      </c>
      <c r="F99" s="5">
        <f>'[3]Pc, Winter, S2'!F99*Main!$B$8+_xlfn.IFNA(VLOOKUP($A99,'EV Distribution'!$A$2:$B$11,2),0)*'EV Scenarios'!F$2</f>
        <v>9.5170184597779484E-2</v>
      </c>
      <c r="G99" s="5">
        <f>'[3]Pc, Winter, S2'!G99*Main!$B$8+_xlfn.IFNA(VLOOKUP($A99,'EV Distribution'!$A$2:$B$11,2),0)*'EV Scenarios'!G$2</f>
        <v>8.2894380142175081E-2</v>
      </c>
      <c r="H99" s="5">
        <f>'[3]Pc, Winter, S2'!H99*Main!$B$8+_xlfn.IFNA(VLOOKUP($A99,'EV Distribution'!$A$2:$B$11,2),0)*'EV Scenarios'!H$2</f>
        <v>9.8967443768006064E-2</v>
      </c>
      <c r="I99" s="5">
        <f>'[3]Pc, Winter, S2'!I99*Main!$B$8+_xlfn.IFNA(VLOOKUP($A99,'EV Distribution'!$A$2:$B$11,2),0)*'EV Scenarios'!I$2</f>
        <v>2.8078694901482973E-2</v>
      </c>
      <c r="J99" s="5">
        <f>'[3]Pc, Winter, S2'!J99*Main!$B$8+_xlfn.IFNA(VLOOKUP($A99,'EV Distribution'!$A$2:$B$11,2),0)*'EV Scenarios'!J$2</f>
        <v>3.2939586064643811E-2</v>
      </c>
      <c r="K99" s="5">
        <f>'[3]Pc, Winter, S2'!K99*Main!$B$8+_xlfn.IFNA(VLOOKUP($A99,'EV Distribution'!$A$2:$B$11,2),0)*'EV Scenarios'!K$2</f>
        <v>4.5967531019751595E-2</v>
      </c>
      <c r="L99" s="5">
        <f>'[3]Pc, Winter, S2'!L99*Main!$B$8+_xlfn.IFNA(VLOOKUP($A99,'EV Distribution'!$A$2:$B$11,2),0)*'EV Scenarios'!L$2</f>
        <v>3.8153665878845097E-2</v>
      </c>
      <c r="M99" s="5">
        <f>'[3]Pc, Winter, S2'!M99*Main!$B$8+_xlfn.IFNA(VLOOKUP($A99,'EV Distribution'!$A$2:$B$11,2),0)*'EV Scenarios'!M$2</f>
        <v>3.8860435424042175E-2</v>
      </c>
      <c r="N99" s="5">
        <f>'[3]Pc, Winter, S2'!N99*Main!$B$8+_xlfn.IFNA(VLOOKUP($A99,'EV Distribution'!$A$2:$B$11,2),0)*'EV Scenarios'!N$2</f>
        <v>4.1790010886043588E-2</v>
      </c>
      <c r="O99" s="5">
        <f>'[3]Pc, Winter, S2'!O99*Main!$B$8+_xlfn.IFNA(VLOOKUP($A99,'EV Distribution'!$A$2:$B$11,2),0)*'EV Scenarios'!O$2</f>
        <v>5.4863669520140039E-2</v>
      </c>
      <c r="P99" s="5">
        <f>'[3]Pc, Winter, S2'!P99*Main!$B$8+_xlfn.IFNA(VLOOKUP($A99,'EV Distribution'!$A$2:$B$11,2),0)*'EV Scenarios'!P$2</f>
        <v>5.361268195159704E-2</v>
      </c>
      <c r="Q99" s="5">
        <f>'[3]Pc, Winter, S2'!Q99*Main!$B$8+_xlfn.IFNA(VLOOKUP($A99,'EV Distribution'!$A$2:$B$11,2),0)*'EV Scenarios'!Q$2</f>
        <v>5.4429580228227525E-2</v>
      </c>
      <c r="R99" s="5">
        <f>'[3]Pc, Winter, S2'!R99*Main!$B$8+_xlfn.IFNA(VLOOKUP($A99,'EV Distribution'!$A$2:$B$11,2),0)*'EV Scenarios'!R$2</f>
        <v>3.7403121582777712E-2</v>
      </c>
      <c r="S99" s="5">
        <f>'[3]Pc, Winter, S2'!S99*Main!$B$8+_xlfn.IFNA(VLOOKUP($A99,'EV Distribution'!$A$2:$B$11,2),0)*'EV Scenarios'!S$2</f>
        <v>6.2467516998436397E-2</v>
      </c>
      <c r="T99" s="5">
        <f>'[3]Pc, Winter, S2'!T99*Main!$B$8+_xlfn.IFNA(VLOOKUP($A99,'EV Distribution'!$A$2:$B$11,2),0)*'EV Scenarios'!T$2</f>
        <v>4.1601261914050822E-2</v>
      </c>
      <c r="U99" s="5">
        <f>'[3]Pc, Winter, S2'!U99*Main!$B$8+_xlfn.IFNA(VLOOKUP($A99,'EV Distribution'!$A$2:$B$11,2),0)*'EV Scenarios'!U$2</f>
        <v>3.427929440397097E-2</v>
      </c>
      <c r="V99" s="5">
        <f>'[3]Pc, Winter, S2'!V99*Main!$B$8+_xlfn.IFNA(VLOOKUP($A99,'EV Distribution'!$A$2:$B$11,2),0)*'EV Scenarios'!V$2</f>
        <v>4.4176655086898164E-2</v>
      </c>
      <c r="W99" s="5">
        <f>'[3]Pc, Winter, S2'!W99*Main!$B$8+_xlfn.IFNA(VLOOKUP($A99,'EV Distribution'!$A$2:$B$11,2),0)*'EV Scenarios'!W$2</f>
        <v>3.4250225300236997E-2</v>
      </c>
      <c r="X99" s="5">
        <f>'[3]Pc, Winter, S2'!X99*Main!$B$8+_xlfn.IFNA(VLOOKUP($A99,'EV Distribution'!$A$2:$B$11,2),0)*'EV Scenarios'!X$2</f>
        <v>0.10308325576886163</v>
      </c>
      <c r="Y99" s="5">
        <f>'[3]Pc, Winter, S2'!Y99*Main!$B$8+_xlfn.IFNA(VLOOKUP($A99,'EV Distribution'!$A$2:$B$11,2),0)*'EV Scenarios'!Y$2</f>
        <v>0.11895102838928881</v>
      </c>
    </row>
    <row r="100" spans="1:25" x14ac:dyDescent="0.3">
      <c r="A100">
        <v>44</v>
      </c>
      <c r="B100" s="5">
        <f>'[3]Pc, Winter, S2'!B100*Main!$B$8+_xlfn.IFNA(VLOOKUP($A100,'EV Distribution'!$A$2:$B$11,2),0)*'EV Scenarios'!B$2</f>
        <v>0.13272620089166373</v>
      </c>
      <c r="C100" s="5">
        <f>'[3]Pc, Winter, S2'!C100*Main!$B$8+_xlfn.IFNA(VLOOKUP($A100,'EV Distribution'!$A$2:$B$11,2),0)*'EV Scenarios'!C$2</f>
        <v>0.13604027934245438</v>
      </c>
      <c r="D100" s="5">
        <f>'[3]Pc, Winter, S2'!D100*Main!$B$8+_xlfn.IFNA(VLOOKUP($A100,'EV Distribution'!$A$2:$B$11,2),0)*'EV Scenarios'!D$2</f>
        <v>0.123002610500118</v>
      </c>
      <c r="E100" s="5">
        <f>'[3]Pc, Winter, S2'!E100*Main!$B$8+_xlfn.IFNA(VLOOKUP($A100,'EV Distribution'!$A$2:$B$11,2),0)*'EV Scenarios'!E$2</f>
        <v>0.11575809032902114</v>
      </c>
      <c r="F100" s="5">
        <f>'[3]Pc, Winter, S2'!F100*Main!$B$8+_xlfn.IFNA(VLOOKUP($A100,'EV Distribution'!$A$2:$B$11,2),0)*'EV Scenarios'!F$2</f>
        <v>9.4955780138492263E-2</v>
      </c>
      <c r="G100" s="5">
        <f>'[3]Pc, Winter, S2'!G100*Main!$B$8+_xlfn.IFNA(VLOOKUP($A100,'EV Distribution'!$A$2:$B$11,2),0)*'EV Scenarios'!G$2</f>
        <v>8.0327802769810594E-2</v>
      </c>
      <c r="H100" s="5">
        <f>'[3]Pc, Winter, S2'!H100*Main!$B$8+_xlfn.IFNA(VLOOKUP($A100,'EV Distribution'!$A$2:$B$11,2),0)*'EV Scenarios'!H$2</f>
        <v>9.612857990908466E-2</v>
      </c>
      <c r="I100" s="5">
        <f>'[3]Pc, Winter, S2'!I100*Main!$B$8+_xlfn.IFNA(VLOOKUP($A100,'EV Distribution'!$A$2:$B$11,2),0)*'EV Scenarios'!I$2</f>
        <v>2.177793078349953E-2</v>
      </c>
      <c r="J100" s="5">
        <f>'[3]Pc, Winter, S2'!J100*Main!$B$8+_xlfn.IFNA(VLOOKUP($A100,'EV Distribution'!$A$2:$B$11,2),0)*'EV Scenarios'!J$2</f>
        <v>2.2454461168908819E-2</v>
      </c>
      <c r="K100" s="5">
        <f>'[3]Pc, Winter, S2'!K100*Main!$B$8+_xlfn.IFNA(VLOOKUP($A100,'EV Distribution'!$A$2:$B$11,2),0)*'EV Scenarios'!K$2</f>
        <v>3.2488803790107976E-2</v>
      </c>
      <c r="L100" s="5">
        <f>'[3]Pc, Winter, S2'!L100*Main!$B$8+_xlfn.IFNA(VLOOKUP($A100,'EV Distribution'!$A$2:$B$11,2),0)*'EV Scenarios'!L$2</f>
        <v>2.4935235366567342E-2</v>
      </c>
      <c r="M100" s="5">
        <f>'[3]Pc, Winter, S2'!M100*Main!$B$8+_xlfn.IFNA(VLOOKUP($A100,'EV Distribution'!$A$2:$B$11,2),0)*'EV Scenarios'!M$2</f>
        <v>2.9113906434269532E-2</v>
      </c>
      <c r="N100" s="5">
        <f>'[3]Pc, Winter, S2'!N100*Main!$B$8+_xlfn.IFNA(VLOOKUP($A100,'EV Distribution'!$A$2:$B$11,2),0)*'EV Scenarios'!N$2</f>
        <v>3.9321668911966021E-2</v>
      </c>
      <c r="O100" s="5">
        <f>'[3]Pc, Winter, S2'!O100*Main!$B$8+_xlfn.IFNA(VLOOKUP($A100,'EV Distribution'!$A$2:$B$11,2),0)*'EV Scenarios'!O$2</f>
        <v>5.6872427636648376E-2</v>
      </c>
      <c r="P100" s="5">
        <f>'[3]Pc, Winter, S2'!P100*Main!$B$8+_xlfn.IFNA(VLOOKUP($A100,'EV Distribution'!$A$2:$B$11,2),0)*'EV Scenarios'!P$2</f>
        <v>5.4995659208598849E-2</v>
      </c>
      <c r="Q100" s="5">
        <f>'[3]Pc, Winter, S2'!Q100*Main!$B$8+_xlfn.IFNA(VLOOKUP($A100,'EV Distribution'!$A$2:$B$11,2),0)*'EV Scenarios'!Q$2</f>
        <v>5.4207727273493433E-2</v>
      </c>
      <c r="R100" s="5">
        <f>'[3]Pc, Winter, S2'!R100*Main!$B$8+_xlfn.IFNA(VLOOKUP($A100,'EV Distribution'!$A$2:$B$11,2),0)*'EV Scenarios'!R$2</f>
        <v>3.7242883961622807E-2</v>
      </c>
      <c r="S100" s="5">
        <f>'[3]Pc, Winter, S2'!S100*Main!$B$8+_xlfn.IFNA(VLOOKUP($A100,'EV Distribution'!$A$2:$B$11,2),0)*'EV Scenarios'!S$2</f>
        <v>6.3500459677941351E-2</v>
      </c>
      <c r="T100" s="5">
        <f>'[3]Pc, Winter, S2'!T100*Main!$B$8+_xlfn.IFNA(VLOOKUP($A100,'EV Distribution'!$A$2:$B$11,2),0)*'EV Scenarios'!T$2</f>
        <v>4.4684304051387576E-2</v>
      </c>
      <c r="U100" s="5">
        <f>'[3]Pc, Winter, S2'!U100*Main!$B$8+_xlfn.IFNA(VLOOKUP($A100,'EV Distribution'!$A$2:$B$11,2),0)*'EV Scenarios'!U$2</f>
        <v>4.0242099624110031E-2</v>
      </c>
      <c r="V100" s="5">
        <f>'[3]Pc, Winter, S2'!V100*Main!$B$8+_xlfn.IFNA(VLOOKUP($A100,'EV Distribution'!$A$2:$B$11,2),0)*'EV Scenarios'!V$2</f>
        <v>5.2986276143463344E-2</v>
      </c>
      <c r="W100" s="5">
        <f>'[3]Pc, Winter, S2'!W100*Main!$B$8+_xlfn.IFNA(VLOOKUP($A100,'EV Distribution'!$A$2:$B$11,2),0)*'EV Scenarios'!W$2</f>
        <v>4.1315646584085639E-2</v>
      </c>
      <c r="X100" s="5">
        <f>'[3]Pc, Winter, S2'!X100*Main!$B$8+_xlfn.IFNA(VLOOKUP($A100,'EV Distribution'!$A$2:$B$11,2),0)*'EV Scenarios'!X$2</f>
        <v>0.1090745134234128</v>
      </c>
      <c r="Y100" s="5">
        <f>'[3]Pc, Winter, S2'!Y100*Main!$B$8+_xlfn.IFNA(VLOOKUP($A100,'EV Distribution'!$A$2:$B$11,2),0)*'EV Scenarios'!Y$2</f>
        <v>0.12694026268965367</v>
      </c>
    </row>
    <row r="101" spans="1:25" x14ac:dyDescent="0.3">
      <c r="A101">
        <v>88</v>
      </c>
      <c r="B101" s="5">
        <f>'[3]Pc, Winter, S2'!B101*Main!$B$8+_xlfn.IFNA(VLOOKUP($A101,'EV Distribution'!$A$2:$B$11,2),0)*'EV Scenarios'!B$2</f>
        <v>0.2177242444033711</v>
      </c>
      <c r="C101" s="5">
        <f>'[3]Pc, Winter, S2'!C101*Main!$B$8+_xlfn.IFNA(VLOOKUP($A101,'EV Distribution'!$A$2:$B$11,2),0)*'EV Scenarios'!C$2</f>
        <v>0.20721405118358607</v>
      </c>
      <c r="D101" s="5">
        <f>'[3]Pc, Winter, S2'!D101*Main!$B$8+_xlfn.IFNA(VLOOKUP($A101,'EV Distribution'!$A$2:$B$11,2),0)*'EV Scenarios'!D$2</f>
        <v>0.19110219219577529</v>
      </c>
      <c r="E101" s="5">
        <f>'[3]Pc, Winter, S2'!E101*Main!$B$8+_xlfn.IFNA(VLOOKUP($A101,'EV Distribution'!$A$2:$B$11,2),0)*'EV Scenarios'!E$2</f>
        <v>0.1853499706360387</v>
      </c>
      <c r="F101" s="5">
        <f>'[3]Pc, Winter, S2'!F101*Main!$B$8+_xlfn.IFNA(VLOOKUP($A101,'EV Distribution'!$A$2:$B$11,2),0)*'EV Scenarios'!F$2</f>
        <v>0.16586786812974</v>
      </c>
      <c r="G101" s="5">
        <f>'[3]Pc, Winter, S2'!G101*Main!$B$8+_xlfn.IFNA(VLOOKUP($A101,'EV Distribution'!$A$2:$B$11,2),0)*'EV Scenarios'!G$2</f>
        <v>0.15575982744409367</v>
      </c>
      <c r="H101" s="5">
        <f>'[3]Pc, Winter, S2'!H101*Main!$B$8+_xlfn.IFNA(VLOOKUP($A101,'EV Distribution'!$A$2:$B$11,2),0)*'EV Scenarios'!H$2</f>
        <v>0.17298813810310953</v>
      </c>
      <c r="I101" s="5">
        <f>'[3]Pc, Winter, S2'!I101*Main!$B$8+_xlfn.IFNA(VLOOKUP($A101,'EV Distribution'!$A$2:$B$11,2),0)*'EV Scenarios'!I$2</f>
        <v>0.12156825056389643</v>
      </c>
      <c r="J101" s="5">
        <f>'[3]Pc, Winter, S2'!J101*Main!$B$8+_xlfn.IFNA(VLOOKUP($A101,'EV Distribution'!$A$2:$B$11,2),0)*'EV Scenarios'!J$2</f>
        <v>0.16166857067618109</v>
      </c>
      <c r="K101" s="5">
        <f>'[3]Pc, Winter, S2'!K101*Main!$B$8+_xlfn.IFNA(VLOOKUP($A101,'EV Distribution'!$A$2:$B$11,2),0)*'EV Scenarios'!K$2</f>
        <v>0.17469964551888134</v>
      </c>
      <c r="L101" s="5">
        <f>'[3]Pc, Winter, S2'!L101*Main!$B$8+_xlfn.IFNA(VLOOKUP($A101,'EV Distribution'!$A$2:$B$11,2),0)*'EV Scenarios'!L$2</f>
        <v>0.16031370254869307</v>
      </c>
      <c r="M101" s="5">
        <f>'[3]Pc, Winter, S2'!M101*Main!$B$8+_xlfn.IFNA(VLOOKUP($A101,'EV Distribution'!$A$2:$B$11,2),0)*'EV Scenarios'!M$2</f>
        <v>0.15898556885250473</v>
      </c>
      <c r="N101" s="5">
        <f>'[3]Pc, Winter, S2'!N101*Main!$B$8+_xlfn.IFNA(VLOOKUP($A101,'EV Distribution'!$A$2:$B$11,2),0)*'EV Scenarios'!N$2</f>
        <v>0.15115173644045021</v>
      </c>
      <c r="O101" s="5">
        <f>'[3]Pc, Winter, S2'!O101*Main!$B$8+_xlfn.IFNA(VLOOKUP($A101,'EV Distribution'!$A$2:$B$11,2),0)*'EV Scenarios'!O$2</f>
        <v>0.12932709757387795</v>
      </c>
      <c r="P101" s="5">
        <f>'[3]Pc, Winter, S2'!P101*Main!$B$8+_xlfn.IFNA(VLOOKUP($A101,'EV Distribution'!$A$2:$B$11,2),0)*'EV Scenarios'!P$2</f>
        <v>0.12118540079432676</v>
      </c>
      <c r="Q101" s="5">
        <f>'[3]Pc, Winter, S2'!Q101*Main!$B$8+_xlfn.IFNA(VLOOKUP($A101,'EV Distribution'!$A$2:$B$11,2),0)*'EV Scenarios'!Q$2</f>
        <v>0.12364929524756119</v>
      </c>
      <c r="R101" s="5">
        <f>'[3]Pc, Winter, S2'!R101*Main!$B$8+_xlfn.IFNA(VLOOKUP($A101,'EV Distribution'!$A$2:$B$11,2),0)*'EV Scenarios'!R$2</f>
        <v>0.10866256047234676</v>
      </c>
      <c r="S101" s="5">
        <f>'[3]Pc, Winter, S2'!S101*Main!$B$8+_xlfn.IFNA(VLOOKUP($A101,'EV Distribution'!$A$2:$B$11,2),0)*'EV Scenarios'!S$2</f>
        <v>0.12743999208757673</v>
      </c>
      <c r="T101" s="5">
        <f>'[3]Pc, Winter, S2'!T101*Main!$B$8+_xlfn.IFNA(VLOOKUP($A101,'EV Distribution'!$A$2:$B$11,2),0)*'EV Scenarios'!T$2</f>
        <v>9.6967965583554597E-2</v>
      </c>
      <c r="U101" s="5">
        <f>'[3]Pc, Winter, S2'!U101*Main!$B$8+_xlfn.IFNA(VLOOKUP($A101,'EV Distribution'!$A$2:$B$11,2),0)*'EV Scenarios'!U$2</f>
        <v>8.9913967997664407E-2</v>
      </c>
      <c r="V101" s="5">
        <f>'[3]Pc, Winter, S2'!V101*Main!$B$8+_xlfn.IFNA(VLOOKUP($A101,'EV Distribution'!$A$2:$B$11,2),0)*'EV Scenarios'!V$2</f>
        <v>9.1967905764751001E-2</v>
      </c>
      <c r="W101" s="5">
        <f>'[3]Pc, Winter, S2'!W101*Main!$B$8+_xlfn.IFNA(VLOOKUP($A101,'EV Distribution'!$A$2:$B$11,2),0)*'EV Scenarios'!W$2</f>
        <v>8.4380553390050933E-2</v>
      </c>
      <c r="X101" s="5">
        <f>'[3]Pc, Winter, S2'!X101*Main!$B$8+_xlfn.IFNA(VLOOKUP($A101,'EV Distribution'!$A$2:$B$11,2),0)*'EV Scenarios'!X$2</f>
        <v>0.15129538734920542</v>
      </c>
      <c r="Y101" s="5">
        <f>'[3]Pc, Winter, S2'!Y101*Main!$B$8+_xlfn.IFNA(VLOOKUP($A101,'EV Distribution'!$A$2:$B$11,2),0)*'EV Scenarios'!Y$2</f>
        <v>0.17335754765036682</v>
      </c>
    </row>
    <row r="102" spans="1:25" x14ac:dyDescent="0.3">
      <c r="A102">
        <v>115</v>
      </c>
      <c r="B102" s="5">
        <f>'[3]Pc, Winter, S2'!B102*Main!$B$8+_xlfn.IFNA(VLOOKUP($A102,'EV Distribution'!$A$2:$B$11,2),0)*'EV Scenarios'!B$2</f>
        <v>0.25915452234041381</v>
      </c>
      <c r="C102" s="5">
        <f>'[3]Pc, Winter, S2'!C102*Main!$B$8+_xlfn.IFNA(VLOOKUP($A102,'EV Distribution'!$A$2:$B$11,2),0)*'EV Scenarios'!C$2</f>
        <v>0.25422347078524021</v>
      </c>
      <c r="D102" s="5">
        <f>'[3]Pc, Winter, S2'!D102*Main!$B$8+_xlfn.IFNA(VLOOKUP($A102,'EV Distribution'!$A$2:$B$11,2),0)*'EV Scenarios'!D$2</f>
        <v>0.22458457542050192</v>
      </c>
      <c r="E102" s="5">
        <f>'[3]Pc, Winter, S2'!E102*Main!$B$8+_xlfn.IFNA(VLOOKUP($A102,'EV Distribution'!$A$2:$B$11,2),0)*'EV Scenarios'!E$2</f>
        <v>0.21102957331405869</v>
      </c>
      <c r="F102" s="5">
        <f>'[3]Pc, Winter, S2'!F102*Main!$B$8+_xlfn.IFNA(VLOOKUP($A102,'EV Distribution'!$A$2:$B$11,2),0)*'EV Scenarios'!F$2</f>
        <v>0.19413001057762469</v>
      </c>
      <c r="G102" s="5">
        <f>'[3]Pc, Winter, S2'!G102*Main!$B$8+_xlfn.IFNA(VLOOKUP($A102,'EV Distribution'!$A$2:$B$11,2),0)*'EV Scenarios'!G$2</f>
        <v>0.1808998230074394</v>
      </c>
      <c r="H102" s="5">
        <f>'[3]Pc, Winter, S2'!H102*Main!$B$8+_xlfn.IFNA(VLOOKUP($A102,'EV Distribution'!$A$2:$B$11,2),0)*'EV Scenarios'!H$2</f>
        <v>0.1994691518450063</v>
      </c>
      <c r="I102" s="5">
        <f>'[3]Pc, Winter, S2'!I102*Main!$B$8+_xlfn.IFNA(VLOOKUP($A102,'EV Distribution'!$A$2:$B$11,2),0)*'EV Scenarios'!I$2</f>
        <v>0.12359537218763766</v>
      </c>
      <c r="J102" s="5">
        <f>'[3]Pc, Winter, S2'!J102*Main!$B$8+_xlfn.IFNA(VLOOKUP($A102,'EV Distribution'!$A$2:$B$11,2),0)*'EV Scenarios'!J$2</f>
        <v>0.1256885590686217</v>
      </c>
      <c r="K102" s="5">
        <f>'[3]Pc, Winter, S2'!K102*Main!$B$8+_xlfn.IFNA(VLOOKUP($A102,'EV Distribution'!$A$2:$B$11,2),0)*'EV Scenarios'!K$2</f>
        <v>0.14940501580039434</v>
      </c>
      <c r="L102" s="5">
        <f>'[3]Pc, Winter, S2'!L102*Main!$B$8+_xlfn.IFNA(VLOOKUP($A102,'EV Distribution'!$A$2:$B$11,2),0)*'EV Scenarios'!L$2</f>
        <v>0.14295110069849443</v>
      </c>
      <c r="M102" s="5">
        <f>'[3]Pc, Winter, S2'!M102*Main!$B$8+_xlfn.IFNA(VLOOKUP($A102,'EV Distribution'!$A$2:$B$11,2),0)*'EV Scenarios'!M$2</f>
        <v>0.1445334565168358</v>
      </c>
      <c r="N102" s="5">
        <f>'[3]Pc, Winter, S2'!N102*Main!$B$8+_xlfn.IFNA(VLOOKUP($A102,'EV Distribution'!$A$2:$B$11,2),0)*'EV Scenarios'!N$2</f>
        <v>0.15420512339691506</v>
      </c>
      <c r="O102" s="5">
        <f>'[3]Pc, Winter, S2'!O102*Main!$B$8+_xlfn.IFNA(VLOOKUP($A102,'EV Distribution'!$A$2:$B$11,2),0)*'EV Scenarios'!O$2</f>
        <v>0.14976042860524841</v>
      </c>
      <c r="P102" s="5">
        <f>'[3]Pc, Winter, S2'!P102*Main!$B$8+_xlfn.IFNA(VLOOKUP($A102,'EV Distribution'!$A$2:$B$11,2),0)*'EV Scenarios'!P$2</f>
        <v>0.14193860686362697</v>
      </c>
      <c r="Q102" s="5">
        <f>'[3]Pc, Winter, S2'!Q102*Main!$B$8+_xlfn.IFNA(VLOOKUP($A102,'EV Distribution'!$A$2:$B$11,2),0)*'EV Scenarios'!Q$2</f>
        <v>0.14122653708028479</v>
      </c>
      <c r="R102" s="5">
        <f>'[3]Pc, Winter, S2'!R102*Main!$B$8+_xlfn.IFNA(VLOOKUP($A102,'EV Distribution'!$A$2:$B$11,2),0)*'EV Scenarios'!R$2</f>
        <v>0.12506826822634923</v>
      </c>
      <c r="S102" s="5">
        <f>'[3]Pc, Winter, S2'!S102*Main!$B$8+_xlfn.IFNA(VLOOKUP($A102,'EV Distribution'!$A$2:$B$11,2),0)*'EV Scenarios'!S$2</f>
        <v>0.18186187500283713</v>
      </c>
      <c r="T102" s="5">
        <f>'[3]Pc, Winter, S2'!T102*Main!$B$8+_xlfn.IFNA(VLOOKUP($A102,'EV Distribution'!$A$2:$B$11,2),0)*'EV Scenarios'!T$2</f>
        <v>0.18703561026120585</v>
      </c>
      <c r="U102" s="5">
        <f>'[3]Pc, Winter, S2'!U102*Main!$B$8+_xlfn.IFNA(VLOOKUP($A102,'EV Distribution'!$A$2:$B$11,2),0)*'EV Scenarios'!U$2</f>
        <v>0.20691630992091495</v>
      </c>
      <c r="V102" s="5">
        <f>'[3]Pc, Winter, S2'!V102*Main!$B$8+_xlfn.IFNA(VLOOKUP($A102,'EV Distribution'!$A$2:$B$11,2),0)*'EV Scenarios'!V$2</f>
        <v>0.22448462593069979</v>
      </c>
      <c r="W102" s="5">
        <f>'[3]Pc, Winter, S2'!W102*Main!$B$8+_xlfn.IFNA(VLOOKUP($A102,'EV Distribution'!$A$2:$B$11,2),0)*'EV Scenarios'!W$2</f>
        <v>0.21637682067545827</v>
      </c>
      <c r="X102" s="5">
        <f>'[3]Pc, Winter, S2'!X102*Main!$B$8+_xlfn.IFNA(VLOOKUP($A102,'EV Distribution'!$A$2:$B$11,2),0)*'EV Scenarios'!X$2</f>
        <v>0.27738363428194579</v>
      </c>
      <c r="Y102" s="5">
        <f>'[3]Pc, Winter, S2'!Y102*Main!$B$8+_xlfn.IFNA(VLOOKUP($A102,'EV Distribution'!$A$2:$B$11,2),0)*'EV Scenarios'!Y$2</f>
        <v>0.27973454477866122</v>
      </c>
    </row>
    <row r="103" spans="1:25" x14ac:dyDescent="0.3">
      <c r="A103">
        <v>122</v>
      </c>
      <c r="B103" s="5">
        <f>'[3]Pc, Winter, S2'!B103*Main!$B$8+_xlfn.IFNA(VLOOKUP($A103,'EV Distribution'!$A$2:$B$11,2),0)*'EV Scenarios'!B$2</f>
        <v>0.16964855295415882</v>
      </c>
      <c r="C103" s="5">
        <f>'[3]Pc, Winter, S2'!C103*Main!$B$8+_xlfn.IFNA(VLOOKUP($A103,'EV Distribution'!$A$2:$B$11,2),0)*'EV Scenarios'!C$2</f>
        <v>0.17141535652695994</v>
      </c>
      <c r="D103" s="5">
        <f>'[3]Pc, Winter, S2'!D103*Main!$B$8+_xlfn.IFNA(VLOOKUP($A103,'EV Distribution'!$A$2:$B$11,2),0)*'EV Scenarios'!D$2</f>
        <v>0.15629274481380301</v>
      </c>
      <c r="E103" s="5">
        <f>'[3]Pc, Winter, S2'!E103*Main!$B$8+_xlfn.IFNA(VLOOKUP($A103,'EV Distribution'!$A$2:$B$11,2),0)*'EV Scenarios'!E$2</f>
        <v>0.14925614549206889</v>
      </c>
      <c r="F103" s="5">
        <f>'[3]Pc, Winter, S2'!F103*Main!$B$8+_xlfn.IFNA(VLOOKUP($A103,'EV Distribution'!$A$2:$B$11,2),0)*'EV Scenarios'!F$2</f>
        <v>0.13078007319049448</v>
      </c>
      <c r="G103" s="5">
        <f>'[3]Pc, Winter, S2'!G103*Main!$B$8+_xlfn.IFNA(VLOOKUP($A103,'EV Distribution'!$A$2:$B$11,2),0)*'EV Scenarios'!G$2</f>
        <v>0.11656214353200475</v>
      </c>
      <c r="H103" s="5">
        <f>'[3]Pc, Winter, S2'!H103*Main!$B$8+_xlfn.IFNA(VLOOKUP($A103,'EV Distribution'!$A$2:$B$11,2),0)*'EV Scenarios'!H$2</f>
        <v>0.12937925297637382</v>
      </c>
      <c r="I103" s="5">
        <f>'[3]Pc, Winter, S2'!I103*Main!$B$8+_xlfn.IFNA(VLOOKUP($A103,'EV Distribution'!$A$2:$B$11,2),0)*'EV Scenarios'!I$2</f>
        <v>5.2209572451105343E-2</v>
      </c>
      <c r="J103" s="5">
        <f>'[3]Pc, Winter, S2'!J103*Main!$B$8+_xlfn.IFNA(VLOOKUP($A103,'EV Distribution'!$A$2:$B$11,2),0)*'EV Scenarios'!J$2</f>
        <v>5.2015681126278426E-2</v>
      </c>
      <c r="K103" s="5">
        <f>'[3]Pc, Winter, S2'!K103*Main!$B$8+_xlfn.IFNA(VLOOKUP($A103,'EV Distribution'!$A$2:$B$11,2),0)*'EV Scenarios'!K$2</f>
        <v>6.4144127478724139E-2</v>
      </c>
      <c r="L103" s="5">
        <f>'[3]Pc, Winter, S2'!L103*Main!$B$8+_xlfn.IFNA(VLOOKUP($A103,'EV Distribution'!$A$2:$B$11,2),0)*'EV Scenarios'!L$2</f>
        <v>6.0530154207487613E-2</v>
      </c>
      <c r="M103" s="5">
        <f>'[3]Pc, Winter, S2'!M103*Main!$B$8+_xlfn.IFNA(VLOOKUP($A103,'EV Distribution'!$A$2:$B$11,2),0)*'EV Scenarios'!M$2</f>
        <v>6.3001908305026166E-2</v>
      </c>
      <c r="N103" s="5">
        <f>'[3]Pc, Winter, S2'!N103*Main!$B$8+_xlfn.IFNA(VLOOKUP($A103,'EV Distribution'!$A$2:$B$11,2),0)*'EV Scenarios'!N$2</f>
        <v>7.206438965527398E-2</v>
      </c>
      <c r="O103" s="5">
        <f>'[3]Pc, Winter, S2'!O103*Main!$B$8+_xlfn.IFNA(VLOOKUP($A103,'EV Distribution'!$A$2:$B$11,2),0)*'EV Scenarios'!O$2</f>
        <v>8.990263780384608E-2</v>
      </c>
      <c r="P103" s="5">
        <f>'[3]Pc, Winter, S2'!P103*Main!$B$8+_xlfn.IFNA(VLOOKUP($A103,'EV Distribution'!$A$2:$B$11,2),0)*'EV Scenarios'!P$2</f>
        <v>8.9040693129892434E-2</v>
      </c>
      <c r="Q103" s="5">
        <f>'[3]Pc, Winter, S2'!Q103*Main!$B$8+_xlfn.IFNA(VLOOKUP($A103,'EV Distribution'!$A$2:$B$11,2),0)*'EV Scenarios'!Q$2</f>
        <v>8.9138391394392655E-2</v>
      </c>
      <c r="R103" s="5">
        <f>'[3]Pc, Winter, S2'!R103*Main!$B$8+_xlfn.IFNA(VLOOKUP($A103,'EV Distribution'!$A$2:$B$11,2),0)*'EV Scenarios'!R$2</f>
        <v>7.337774976030112E-2</v>
      </c>
      <c r="S103" s="5">
        <f>'[3]Pc, Winter, S2'!S103*Main!$B$8+_xlfn.IFNA(VLOOKUP($A103,'EV Distribution'!$A$2:$B$11,2),0)*'EV Scenarios'!S$2</f>
        <v>0.10229605866920385</v>
      </c>
      <c r="T103" s="5">
        <f>'[3]Pc, Winter, S2'!T103*Main!$B$8+_xlfn.IFNA(VLOOKUP($A103,'EV Distribution'!$A$2:$B$11,2),0)*'EV Scenarios'!T$2</f>
        <v>8.6381925701331519E-2</v>
      </c>
      <c r="U103" s="5">
        <f>'[3]Pc, Winter, S2'!U103*Main!$B$8+_xlfn.IFNA(VLOOKUP($A103,'EV Distribution'!$A$2:$B$11,2),0)*'EV Scenarios'!U$2</f>
        <v>8.1192032008742435E-2</v>
      </c>
      <c r="V103" s="5">
        <f>'[3]Pc, Winter, S2'!V103*Main!$B$8+_xlfn.IFNA(VLOOKUP($A103,'EV Distribution'!$A$2:$B$11,2),0)*'EV Scenarios'!V$2</f>
        <v>9.9036045501057157E-2</v>
      </c>
      <c r="W103" s="5">
        <f>'[3]Pc, Winter, S2'!W103*Main!$B$8+_xlfn.IFNA(VLOOKUP($A103,'EV Distribution'!$A$2:$B$11,2),0)*'EV Scenarios'!W$2</f>
        <v>9.023626099260483E-2</v>
      </c>
      <c r="X103" s="5">
        <f>'[3]Pc, Winter, S2'!X103*Main!$B$8+_xlfn.IFNA(VLOOKUP($A103,'EV Distribution'!$A$2:$B$11,2),0)*'EV Scenarios'!X$2</f>
        <v>0.1597921715970026</v>
      </c>
      <c r="Y103" s="5">
        <f>'[3]Pc, Winter, S2'!Y103*Main!$B$8+_xlfn.IFNA(VLOOKUP($A103,'EV Distribution'!$A$2:$B$11,2),0)*'EV Scenarios'!Y$2</f>
        <v>0.1736465863846865</v>
      </c>
    </row>
    <row r="104" spans="1:25" x14ac:dyDescent="0.3">
      <c r="A104">
        <v>114</v>
      </c>
      <c r="B104" s="5">
        <f>'[3]Pc, Winter, S2'!B104*Main!$B$8+_xlfn.IFNA(VLOOKUP($A104,'EV Distribution'!$A$2:$B$11,2),0)*'EV Scenarios'!B$2</f>
        <v>0.22968682088790221</v>
      </c>
      <c r="C104" s="5">
        <f>'[3]Pc, Winter, S2'!C104*Main!$B$8+_xlfn.IFNA(VLOOKUP($A104,'EV Distribution'!$A$2:$B$11,2),0)*'EV Scenarios'!C$2</f>
        <v>0.23584707464542032</v>
      </c>
      <c r="D104" s="5">
        <f>'[3]Pc, Winter, S2'!D104*Main!$B$8+_xlfn.IFNA(VLOOKUP($A104,'EV Distribution'!$A$2:$B$11,2),0)*'EV Scenarios'!D$2</f>
        <v>0.22084965200728701</v>
      </c>
      <c r="E104" s="5">
        <f>'[3]Pc, Winter, S2'!E104*Main!$B$8+_xlfn.IFNA(VLOOKUP($A104,'EV Distribution'!$A$2:$B$11,2),0)*'EV Scenarios'!E$2</f>
        <v>0.21760081775342224</v>
      </c>
      <c r="F104" s="5">
        <f>'[3]Pc, Winter, S2'!F104*Main!$B$8+_xlfn.IFNA(VLOOKUP($A104,'EV Distribution'!$A$2:$B$11,2),0)*'EV Scenarios'!F$2</f>
        <v>0.19967630405588171</v>
      </c>
      <c r="G104" s="5">
        <f>'[3]Pc, Winter, S2'!G104*Main!$B$8+_xlfn.IFNA(VLOOKUP($A104,'EV Distribution'!$A$2:$B$11,2),0)*'EV Scenarios'!G$2</f>
        <v>0.18666090403551056</v>
      </c>
      <c r="H104" s="5">
        <f>'[3]Pc, Winter, S2'!H104*Main!$B$8+_xlfn.IFNA(VLOOKUP($A104,'EV Distribution'!$A$2:$B$11,2),0)*'EV Scenarios'!H$2</f>
        <v>0.20412694735063627</v>
      </c>
      <c r="I104" s="5">
        <f>'[3]Pc, Winter, S2'!I104*Main!$B$8+_xlfn.IFNA(VLOOKUP($A104,'EV Distribution'!$A$2:$B$11,2),0)*'EV Scenarios'!I$2</f>
        <v>0.13180197778033298</v>
      </c>
      <c r="J104" s="5">
        <f>'[3]Pc, Winter, S2'!J104*Main!$B$8+_xlfn.IFNA(VLOOKUP($A104,'EV Distribution'!$A$2:$B$11,2),0)*'EV Scenarios'!J$2</f>
        <v>0.12232578399476832</v>
      </c>
      <c r="K104" s="5">
        <f>'[3]Pc, Winter, S2'!K104*Main!$B$8+_xlfn.IFNA(VLOOKUP($A104,'EV Distribution'!$A$2:$B$11,2),0)*'EV Scenarios'!K$2</f>
        <v>0.12216298235325702</v>
      </c>
      <c r="L104" s="5">
        <f>'[3]Pc, Winter, S2'!L104*Main!$B$8+_xlfn.IFNA(VLOOKUP($A104,'EV Distribution'!$A$2:$B$11,2),0)*'EV Scenarios'!L$2</f>
        <v>0.10671795128647432</v>
      </c>
      <c r="M104" s="5">
        <f>'[3]Pc, Winter, S2'!M104*Main!$B$8+_xlfn.IFNA(VLOOKUP($A104,'EV Distribution'!$A$2:$B$11,2),0)*'EV Scenarios'!M$2</f>
        <v>0.11060299880645699</v>
      </c>
      <c r="N104" s="5">
        <f>'[3]Pc, Winter, S2'!N104*Main!$B$8+_xlfn.IFNA(VLOOKUP($A104,'EV Distribution'!$A$2:$B$11,2),0)*'EV Scenarios'!N$2</f>
        <v>0.1206167433189167</v>
      </c>
      <c r="O104" s="5">
        <f>'[3]Pc, Winter, S2'!O104*Main!$B$8+_xlfn.IFNA(VLOOKUP($A104,'EV Distribution'!$A$2:$B$11,2),0)*'EV Scenarios'!O$2</f>
        <v>0.13201351185796259</v>
      </c>
      <c r="P104" s="5">
        <f>'[3]Pc, Winter, S2'!P104*Main!$B$8+_xlfn.IFNA(VLOOKUP($A104,'EV Distribution'!$A$2:$B$11,2),0)*'EV Scenarios'!P$2</f>
        <v>0.12964330500629867</v>
      </c>
      <c r="Q104" s="5">
        <f>'[3]Pc, Winter, S2'!Q104*Main!$B$8+_xlfn.IFNA(VLOOKUP($A104,'EV Distribution'!$A$2:$B$11,2),0)*'EV Scenarios'!Q$2</f>
        <v>0.1252169607105755</v>
      </c>
      <c r="R104" s="5">
        <f>'[3]Pc, Winter, S2'!R104*Main!$B$8+_xlfn.IFNA(VLOOKUP($A104,'EV Distribution'!$A$2:$B$11,2),0)*'EV Scenarios'!R$2</f>
        <v>0.11264677325200613</v>
      </c>
      <c r="S104" s="5">
        <f>'[3]Pc, Winter, S2'!S104*Main!$B$8+_xlfn.IFNA(VLOOKUP($A104,'EV Distribution'!$A$2:$B$11,2),0)*'EV Scenarios'!S$2</f>
        <v>0.14106799838693357</v>
      </c>
      <c r="T104" s="5">
        <f>'[3]Pc, Winter, S2'!T104*Main!$B$8+_xlfn.IFNA(VLOOKUP($A104,'EV Distribution'!$A$2:$B$11,2),0)*'EV Scenarios'!T$2</f>
        <v>0.14319065370616002</v>
      </c>
      <c r="U104" s="5">
        <f>'[3]Pc, Winter, S2'!U104*Main!$B$8+_xlfn.IFNA(VLOOKUP($A104,'EV Distribution'!$A$2:$B$11,2),0)*'EV Scenarios'!U$2</f>
        <v>0.1458945948375128</v>
      </c>
      <c r="V104" s="5">
        <f>'[3]Pc, Winter, S2'!V104*Main!$B$8+_xlfn.IFNA(VLOOKUP($A104,'EV Distribution'!$A$2:$B$11,2),0)*'EV Scenarios'!V$2</f>
        <v>0.16854376979023583</v>
      </c>
      <c r="W104" s="5">
        <f>'[3]Pc, Winter, S2'!W104*Main!$B$8+_xlfn.IFNA(VLOOKUP($A104,'EV Distribution'!$A$2:$B$11,2),0)*'EV Scenarios'!W$2</f>
        <v>0.16422852860799209</v>
      </c>
      <c r="X104" s="5">
        <f>'[3]Pc, Winter, S2'!X104*Main!$B$8+_xlfn.IFNA(VLOOKUP($A104,'EV Distribution'!$A$2:$B$11,2),0)*'EV Scenarios'!X$2</f>
        <v>0.22701648903763966</v>
      </c>
      <c r="Y104" s="5">
        <f>'[3]Pc, Winter, S2'!Y104*Main!$B$8+_xlfn.IFNA(VLOOKUP($A104,'EV Distribution'!$A$2:$B$11,2),0)*'EV Scenarios'!Y$2</f>
        <v>0.24007098684372297</v>
      </c>
    </row>
    <row r="105" spans="1:25" x14ac:dyDescent="0.3">
      <c r="A105">
        <v>123</v>
      </c>
      <c r="B105" s="5">
        <f>'[3]Pc, Winter, S2'!B105*Main!$B$8+_xlfn.IFNA(VLOOKUP($A105,'EV Distribution'!$A$2:$B$11,2),0)*'EV Scenarios'!B$2</f>
        <v>0.12082970533143046</v>
      </c>
      <c r="C105" s="5">
        <f>'[3]Pc, Winter, S2'!C105*Main!$B$8+_xlfn.IFNA(VLOOKUP($A105,'EV Distribution'!$A$2:$B$11,2),0)*'EV Scenarios'!C$2</f>
        <v>0.12561137320070218</v>
      </c>
      <c r="D105" s="5">
        <f>'[3]Pc, Winter, S2'!D105*Main!$B$8+_xlfn.IFNA(VLOOKUP($A105,'EV Distribution'!$A$2:$B$11,2),0)*'EV Scenarios'!D$2</f>
        <v>0.11281194517193277</v>
      </c>
      <c r="E105" s="5">
        <f>'[3]Pc, Winter, S2'!E105*Main!$B$8+_xlfn.IFNA(VLOOKUP($A105,'EV Distribution'!$A$2:$B$11,2),0)*'EV Scenarios'!E$2</f>
        <v>0.10753316418432363</v>
      </c>
      <c r="F105" s="5">
        <f>'[3]Pc, Winter, S2'!F105*Main!$B$8+_xlfn.IFNA(VLOOKUP($A105,'EV Distribution'!$A$2:$B$11,2),0)*'EV Scenarios'!F$2</f>
        <v>8.9307049831287871E-2</v>
      </c>
      <c r="G105" s="5">
        <f>'[3]Pc, Winter, S2'!G105*Main!$B$8+_xlfn.IFNA(VLOOKUP($A105,'EV Distribution'!$A$2:$B$11,2),0)*'EV Scenarios'!G$2</f>
        <v>7.6543830911803751E-2</v>
      </c>
      <c r="H105" s="5">
        <f>'[3]Pc, Winter, S2'!H105*Main!$B$8+_xlfn.IFNA(VLOOKUP($A105,'EV Distribution'!$A$2:$B$11,2),0)*'EV Scenarios'!H$2</f>
        <v>9.3734980913072349E-2</v>
      </c>
      <c r="I105" s="5">
        <f>'[3]Pc, Winter, S2'!I105*Main!$B$8+_xlfn.IFNA(VLOOKUP($A105,'EV Distribution'!$A$2:$B$11,2),0)*'EV Scenarios'!I$2</f>
        <v>1.9672036571955393E-2</v>
      </c>
      <c r="J105" s="5">
        <f>'[3]Pc, Winter, S2'!J105*Main!$B$8+_xlfn.IFNA(VLOOKUP($A105,'EV Distribution'!$A$2:$B$11,2),0)*'EV Scenarios'!J$2</f>
        <v>1.747747878567776E-2</v>
      </c>
      <c r="K105" s="5">
        <f>'[3]Pc, Winter, S2'!K105*Main!$B$8+_xlfn.IFNA(VLOOKUP($A105,'EV Distribution'!$A$2:$B$11,2),0)*'EV Scenarios'!K$2</f>
        <v>2.4576083567490754E-2</v>
      </c>
      <c r="L105" s="5">
        <f>'[3]Pc, Winter, S2'!L105*Main!$B$8+_xlfn.IFNA(VLOOKUP($A105,'EV Distribution'!$A$2:$B$11,2),0)*'EV Scenarios'!L$2</f>
        <v>1.5554654552311975E-2</v>
      </c>
      <c r="M105" s="5">
        <f>'[3]Pc, Winter, S2'!M105*Main!$B$8+_xlfn.IFNA(VLOOKUP($A105,'EV Distribution'!$A$2:$B$11,2),0)*'EV Scenarios'!M$2</f>
        <v>1.7492484775189797E-2</v>
      </c>
      <c r="N105" s="5">
        <f>'[3]Pc, Winter, S2'!N105*Main!$B$8+_xlfn.IFNA(VLOOKUP($A105,'EV Distribution'!$A$2:$B$11,2),0)*'EV Scenarios'!N$2</f>
        <v>2.5812173464214071E-2</v>
      </c>
      <c r="O105" s="5">
        <f>'[3]Pc, Winter, S2'!O105*Main!$B$8+_xlfn.IFNA(VLOOKUP($A105,'EV Distribution'!$A$2:$B$11,2),0)*'EV Scenarios'!O$2</f>
        <v>4.5058662681904456E-2</v>
      </c>
      <c r="P105" s="5">
        <f>'[3]Pc, Winter, S2'!P105*Main!$B$8+_xlfn.IFNA(VLOOKUP($A105,'EV Distribution'!$A$2:$B$11,2),0)*'EV Scenarios'!P$2</f>
        <v>4.4365303554485286E-2</v>
      </c>
      <c r="Q105" s="5">
        <f>'[3]Pc, Winter, S2'!Q105*Main!$B$8+_xlfn.IFNA(VLOOKUP($A105,'EV Distribution'!$A$2:$B$11,2),0)*'EV Scenarios'!Q$2</f>
        <v>4.4376012509194797E-2</v>
      </c>
      <c r="R105" s="5">
        <f>'[3]Pc, Winter, S2'!R105*Main!$B$8+_xlfn.IFNA(VLOOKUP($A105,'EV Distribution'!$A$2:$B$11,2),0)*'EV Scenarios'!R$2</f>
        <v>2.7975198844460508E-2</v>
      </c>
      <c r="S105" s="5">
        <f>'[3]Pc, Winter, S2'!S105*Main!$B$8+_xlfn.IFNA(VLOOKUP($A105,'EV Distribution'!$A$2:$B$11,2),0)*'EV Scenarios'!S$2</f>
        <v>5.3415548666691258E-2</v>
      </c>
      <c r="T105" s="5">
        <f>'[3]Pc, Winter, S2'!T105*Main!$B$8+_xlfn.IFNA(VLOOKUP($A105,'EV Distribution'!$A$2:$B$11,2),0)*'EV Scenarios'!T$2</f>
        <v>3.2191523264519906E-2</v>
      </c>
      <c r="U105" s="5">
        <f>'[3]Pc, Winter, S2'!U105*Main!$B$8+_xlfn.IFNA(VLOOKUP($A105,'EV Distribution'!$A$2:$B$11,2),0)*'EV Scenarios'!U$2</f>
        <v>2.4292078490180752E-2</v>
      </c>
      <c r="V105" s="5">
        <f>'[3]Pc, Winter, S2'!V105*Main!$B$8+_xlfn.IFNA(VLOOKUP($A105,'EV Distribution'!$A$2:$B$11,2),0)*'EV Scenarios'!V$2</f>
        <v>3.4541871646000512E-2</v>
      </c>
      <c r="W105" s="5">
        <f>'[3]Pc, Winter, S2'!W105*Main!$B$8+_xlfn.IFNA(VLOOKUP($A105,'EV Distribution'!$A$2:$B$11,2),0)*'EV Scenarios'!W$2</f>
        <v>2.3610058612987768E-2</v>
      </c>
      <c r="X105" s="5">
        <f>'[3]Pc, Winter, S2'!X105*Main!$B$8+_xlfn.IFNA(VLOOKUP($A105,'EV Distribution'!$A$2:$B$11,2),0)*'EV Scenarios'!X$2</f>
        <v>9.4427271546332903E-2</v>
      </c>
      <c r="Y105" s="5">
        <f>'[3]Pc, Winter, S2'!Y105*Main!$B$8+_xlfn.IFNA(VLOOKUP($A105,'EV Distribution'!$A$2:$B$11,2),0)*'EV Scenarios'!Y$2</f>
        <v>0.11288041664415173</v>
      </c>
    </row>
    <row r="106" spans="1:25" x14ac:dyDescent="0.3">
      <c r="A106">
        <v>121</v>
      </c>
      <c r="B106" s="5">
        <f>'[3]Pc, Winter, S2'!B106*Main!$B$8+_xlfn.IFNA(VLOOKUP($A106,'EV Distribution'!$A$2:$B$11,2),0)*'EV Scenarios'!B$2</f>
        <v>0.17378272332084907</v>
      </c>
      <c r="C106" s="5">
        <f>'[3]Pc, Winter, S2'!C106*Main!$B$8+_xlfn.IFNA(VLOOKUP($A106,'EV Distribution'!$A$2:$B$11,2),0)*'EV Scenarios'!C$2</f>
        <v>0.17667868286126193</v>
      </c>
      <c r="D106" s="5">
        <f>'[3]Pc, Winter, S2'!D106*Main!$B$8+_xlfn.IFNA(VLOOKUP($A106,'EV Distribution'!$A$2:$B$11,2),0)*'EV Scenarios'!D$2</f>
        <v>0.16137409029047675</v>
      </c>
      <c r="E106" s="5">
        <f>'[3]Pc, Winter, S2'!E106*Main!$B$8+_xlfn.IFNA(VLOOKUP($A106,'EV Distribution'!$A$2:$B$11,2),0)*'EV Scenarios'!E$2</f>
        <v>0.15491409802431458</v>
      </c>
      <c r="F106" s="5">
        <f>'[3]Pc, Winter, S2'!F106*Main!$B$8+_xlfn.IFNA(VLOOKUP($A106,'EV Distribution'!$A$2:$B$11,2),0)*'EV Scenarios'!F$2</f>
        <v>0.1356681759415713</v>
      </c>
      <c r="G106" s="5">
        <f>'[3]Pc, Winter, S2'!G106*Main!$B$8+_xlfn.IFNA(VLOOKUP($A106,'EV Distribution'!$A$2:$B$11,2),0)*'EV Scenarios'!G$2</f>
        <v>0.12197472380574896</v>
      </c>
      <c r="H106" s="5">
        <f>'[3]Pc, Winter, S2'!H106*Main!$B$8+_xlfn.IFNA(VLOOKUP($A106,'EV Distribution'!$A$2:$B$11,2),0)*'EV Scenarios'!H$2</f>
        <v>0.13573855981398494</v>
      </c>
      <c r="I106" s="5">
        <f>'[3]Pc, Winter, S2'!I106*Main!$B$8+_xlfn.IFNA(VLOOKUP($A106,'EV Distribution'!$A$2:$B$11,2),0)*'EV Scenarios'!I$2</f>
        <v>6.0392520231330148E-2</v>
      </c>
      <c r="J106" s="5">
        <f>'[3]Pc, Winter, S2'!J106*Main!$B$8+_xlfn.IFNA(VLOOKUP($A106,'EV Distribution'!$A$2:$B$11,2),0)*'EV Scenarios'!J$2</f>
        <v>5.0018348224500436E-2</v>
      </c>
      <c r="K106" s="5">
        <f>'[3]Pc, Winter, S2'!K106*Main!$B$8+_xlfn.IFNA(VLOOKUP($A106,'EV Distribution'!$A$2:$B$11,2),0)*'EV Scenarios'!K$2</f>
        <v>5.5488694661095704E-2</v>
      </c>
      <c r="L106" s="5">
        <f>'[3]Pc, Winter, S2'!L106*Main!$B$8+_xlfn.IFNA(VLOOKUP($A106,'EV Distribution'!$A$2:$B$11,2),0)*'EV Scenarios'!L$2</f>
        <v>4.9679431498967433E-2</v>
      </c>
      <c r="M106" s="5">
        <f>'[3]Pc, Winter, S2'!M106*Main!$B$8+_xlfn.IFNA(VLOOKUP($A106,'EV Distribution'!$A$2:$B$11,2),0)*'EV Scenarios'!M$2</f>
        <v>5.3950803461081935E-2</v>
      </c>
      <c r="N106" s="5">
        <f>'[3]Pc, Winter, S2'!N106*Main!$B$8+_xlfn.IFNA(VLOOKUP($A106,'EV Distribution'!$A$2:$B$11,2),0)*'EV Scenarios'!N$2</f>
        <v>7.180903775705097E-2</v>
      </c>
      <c r="O106" s="5">
        <f>'[3]Pc, Winter, S2'!O106*Main!$B$8+_xlfn.IFNA(VLOOKUP($A106,'EV Distribution'!$A$2:$B$11,2),0)*'EV Scenarios'!O$2</f>
        <v>9.1405900518684607E-2</v>
      </c>
      <c r="P106" s="5">
        <f>'[3]Pc, Winter, S2'!P106*Main!$B$8+_xlfn.IFNA(VLOOKUP($A106,'EV Distribution'!$A$2:$B$11,2),0)*'EV Scenarios'!P$2</f>
        <v>8.9183778464435343E-2</v>
      </c>
      <c r="Q106" s="5">
        <f>'[3]Pc, Winter, S2'!Q106*Main!$B$8+_xlfn.IFNA(VLOOKUP($A106,'EV Distribution'!$A$2:$B$11,2),0)*'EV Scenarios'!Q$2</f>
        <v>8.9552737549779715E-2</v>
      </c>
      <c r="R106" s="5">
        <f>'[3]Pc, Winter, S2'!R106*Main!$B$8+_xlfn.IFNA(VLOOKUP($A106,'EV Distribution'!$A$2:$B$11,2),0)*'EV Scenarios'!R$2</f>
        <v>7.3478739260964904E-2</v>
      </c>
      <c r="S106" s="5">
        <f>'[3]Pc, Winter, S2'!S106*Main!$B$8+_xlfn.IFNA(VLOOKUP($A106,'EV Distribution'!$A$2:$B$11,2),0)*'EV Scenarios'!S$2</f>
        <v>9.8030635234649138E-2</v>
      </c>
      <c r="T106" s="5">
        <f>'[3]Pc, Winter, S2'!T106*Main!$B$8+_xlfn.IFNA(VLOOKUP($A106,'EV Distribution'!$A$2:$B$11,2),0)*'EV Scenarios'!T$2</f>
        <v>8.2360601063404731E-2</v>
      </c>
      <c r="U106" s="5">
        <f>'[3]Pc, Winter, S2'!U106*Main!$B$8+_xlfn.IFNA(VLOOKUP($A106,'EV Distribution'!$A$2:$B$11,2),0)*'EV Scenarios'!U$2</f>
        <v>8.3307970731172812E-2</v>
      </c>
      <c r="V106" s="5">
        <f>'[3]Pc, Winter, S2'!V106*Main!$B$8+_xlfn.IFNA(VLOOKUP($A106,'EV Distribution'!$A$2:$B$11,2),0)*'EV Scenarios'!V$2</f>
        <v>9.9267260358385456E-2</v>
      </c>
      <c r="W106" s="5">
        <f>'[3]Pc, Winter, S2'!W106*Main!$B$8+_xlfn.IFNA(VLOOKUP($A106,'EV Distribution'!$A$2:$B$11,2),0)*'EV Scenarios'!W$2</f>
        <v>9.0041733116636186E-2</v>
      </c>
      <c r="X106" s="5">
        <f>'[3]Pc, Winter, S2'!X106*Main!$B$8+_xlfn.IFNA(VLOOKUP($A106,'EV Distribution'!$A$2:$B$11,2),0)*'EV Scenarios'!X$2</f>
        <v>0.15665754022758832</v>
      </c>
      <c r="Y106" s="5">
        <f>'[3]Pc, Winter, S2'!Y106*Main!$B$8+_xlfn.IFNA(VLOOKUP($A106,'EV Distribution'!$A$2:$B$11,2),0)*'EV Scenarios'!Y$2</f>
        <v>0.17135085080050744</v>
      </c>
    </row>
    <row r="107" spans="1:25" x14ac:dyDescent="0.3">
      <c r="A107">
        <v>64</v>
      </c>
      <c r="B107" s="5">
        <f>'[3]Pc, Winter, S2'!B107*Main!$B$8+_xlfn.IFNA(VLOOKUP($A107,'EV Distribution'!$A$2:$B$11,2),0)*'EV Scenarios'!B$2</f>
        <v>0.22982984135128037</v>
      </c>
      <c r="C107" s="5">
        <f>'[3]Pc, Winter, S2'!C107*Main!$B$8+_xlfn.IFNA(VLOOKUP($A107,'EV Distribution'!$A$2:$B$11,2),0)*'EV Scenarios'!C$2</f>
        <v>0.22800665479696722</v>
      </c>
      <c r="D107" s="5">
        <f>'[3]Pc, Winter, S2'!D107*Main!$B$8+_xlfn.IFNA(VLOOKUP($A107,'EV Distribution'!$A$2:$B$11,2),0)*'EV Scenarios'!D$2</f>
        <v>0.20422817633068799</v>
      </c>
      <c r="E107" s="5">
        <f>'[3]Pc, Winter, S2'!E107*Main!$B$8+_xlfn.IFNA(VLOOKUP($A107,'EV Distribution'!$A$2:$B$11,2),0)*'EV Scenarios'!E$2</f>
        <v>0.1918869709901562</v>
      </c>
      <c r="F107" s="5">
        <f>'[3]Pc, Winter, S2'!F107*Main!$B$8+_xlfn.IFNA(VLOOKUP($A107,'EV Distribution'!$A$2:$B$11,2),0)*'EV Scenarios'!F$2</f>
        <v>0.1730438921195569</v>
      </c>
      <c r="G107" s="5">
        <f>'[3]Pc, Winter, S2'!G107*Main!$B$8+_xlfn.IFNA(VLOOKUP($A107,'EV Distribution'!$A$2:$B$11,2),0)*'EV Scenarios'!G$2</f>
        <v>0.16172622746183918</v>
      </c>
      <c r="H107" s="5">
        <f>'[3]Pc, Winter, S2'!H107*Main!$B$8+_xlfn.IFNA(VLOOKUP($A107,'EV Distribution'!$A$2:$B$11,2),0)*'EV Scenarios'!H$2</f>
        <v>0.17832786192239009</v>
      </c>
      <c r="I107" s="5">
        <f>'[3]Pc, Winter, S2'!I107*Main!$B$8+_xlfn.IFNA(VLOOKUP($A107,'EV Distribution'!$A$2:$B$11,2),0)*'EV Scenarios'!I$2</f>
        <v>0.10497354330133842</v>
      </c>
      <c r="J107" s="5">
        <f>'[3]Pc, Winter, S2'!J107*Main!$B$8+_xlfn.IFNA(VLOOKUP($A107,'EV Distribution'!$A$2:$B$11,2),0)*'EV Scenarios'!J$2</f>
        <v>0.11328076593623634</v>
      </c>
      <c r="K107" s="5">
        <f>'[3]Pc, Winter, S2'!K107*Main!$B$8+_xlfn.IFNA(VLOOKUP($A107,'EV Distribution'!$A$2:$B$11,2),0)*'EV Scenarios'!K$2</f>
        <v>0.12682378326397412</v>
      </c>
      <c r="L107" s="5">
        <f>'[3]Pc, Winter, S2'!L107*Main!$B$8+_xlfn.IFNA(VLOOKUP($A107,'EV Distribution'!$A$2:$B$11,2),0)*'EV Scenarios'!L$2</f>
        <v>0.12177926376259736</v>
      </c>
      <c r="M107" s="5">
        <f>'[3]Pc, Winter, S2'!M107*Main!$B$8+_xlfn.IFNA(VLOOKUP($A107,'EV Distribution'!$A$2:$B$11,2),0)*'EV Scenarios'!M$2</f>
        <v>0.12848045182445814</v>
      </c>
      <c r="N107" s="5">
        <f>'[3]Pc, Winter, S2'!N107*Main!$B$8+_xlfn.IFNA(VLOOKUP($A107,'EV Distribution'!$A$2:$B$11,2),0)*'EV Scenarios'!N$2</f>
        <v>0.14116714254900775</v>
      </c>
      <c r="O107" s="5">
        <f>'[3]Pc, Winter, S2'!O107*Main!$B$8+_xlfn.IFNA(VLOOKUP($A107,'EV Distribution'!$A$2:$B$11,2),0)*'EV Scenarios'!O$2</f>
        <v>0.15979072306339984</v>
      </c>
      <c r="P107" s="5">
        <f>'[3]Pc, Winter, S2'!P107*Main!$B$8+_xlfn.IFNA(VLOOKUP($A107,'EV Distribution'!$A$2:$B$11,2),0)*'EV Scenarios'!P$2</f>
        <v>0.153866509710605</v>
      </c>
      <c r="Q107" s="5">
        <f>'[3]Pc, Winter, S2'!Q107*Main!$B$8+_xlfn.IFNA(VLOOKUP($A107,'EV Distribution'!$A$2:$B$11,2),0)*'EV Scenarios'!Q$2</f>
        <v>0.15169938087101234</v>
      </c>
      <c r="R107" s="5">
        <f>'[3]Pc, Winter, S2'!R107*Main!$B$8+_xlfn.IFNA(VLOOKUP($A107,'EV Distribution'!$A$2:$B$11,2),0)*'EV Scenarios'!R$2</f>
        <v>0.13716926399696128</v>
      </c>
      <c r="S107" s="5">
        <f>'[3]Pc, Winter, S2'!S107*Main!$B$8+_xlfn.IFNA(VLOOKUP($A107,'EV Distribution'!$A$2:$B$11,2),0)*'EV Scenarios'!S$2</f>
        <v>0.16081551818556764</v>
      </c>
      <c r="T107" s="5">
        <f>'[3]Pc, Winter, S2'!T107*Main!$B$8+_xlfn.IFNA(VLOOKUP($A107,'EV Distribution'!$A$2:$B$11,2),0)*'EV Scenarios'!T$2</f>
        <v>0.15154494844060756</v>
      </c>
      <c r="U107" s="5">
        <f>'[3]Pc, Winter, S2'!U107*Main!$B$8+_xlfn.IFNA(VLOOKUP($A107,'EV Distribution'!$A$2:$B$11,2),0)*'EV Scenarios'!U$2</f>
        <v>0.15467659889507121</v>
      </c>
      <c r="V107" s="5">
        <f>'[3]Pc, Winter, S2'!V107*Main!$B$8+_xlfn.IFNA(VLOOKUP($A107,'EV Distribution'!$A$2:$B$11,2),0)*'EV Scenarios'!V$2</f>
        <v>0.17314743352322792</v>
      </c>
      <c r="W107" s="5">
        <f>'[3]Pc, Winter, S2'!W107*Main!$B$8+_xlfn.IFNA(VLOOKUP($A107,'EV Distribution'!$A$2:$B$11,2),0)*'EV Scenarios'!W$2</f>
        <v>0.16106904398495892</v>
      </c>
      <c r="X107" s="5">
        <f>'[3]Pc, Winter, S2'!X107*Main!$B$8+_xlfn.IFNA(VLOOKUP($A107,'EV Distribution'!$A$2:$B$11,2),0)*'EV Scenarios'!X$2</f>
        <v>0.22439071234426383</v>
      </c>
      <c r="Y107" s="5">
        <f>'[3]Pc, Winter, S2'!Y107*Main!$B$8+_xlfn.IFNA(VLOOKUP($A107,'EV Distribution'!$A$2:$B$11,2),0)*'EV Scenarios'!Y$2</f>
        <v>0.22557708023742723</v>
      </c>
    </row>
    <row r="108" spans="1:25" x14ac:dyDescent="0.3">
      <c r="A108">
        <v>86</v>
      </c>
      <c r="B108" s="5">
        <f>'[3]Pc, Winter, S2'!B108*Main!$B$8+_xlfn.IFNA(VLOOKUP($A108,'EV Distribution'!$A$2:$B$11,2),0)*'EV Scenarios'!B$2</f>
        <v>0.11729000000000001</v>
      </c>
      <c r="C108" s="5">
        <f>'[3]Pc, Winter, S2'!C108*Main!$B$8+_xlfn.IFNA(VLOOKUP($A108,'EV Distribution'!$A$2:$B$11,2),0)*'EV Scenarios'!C$2</f>
        <v>0.12213400000000002</v>
      </c>
      <c r="D108" s="5">
        <f>'[3]Pc, Winter, S2'!D108*Main!$B$8+_xlfn.IFNA(VLOOKUP($A108,'EV Distribution'!$A$2:$B$11,2),0)*'EV Scenarios'!D$2</f>
        <v>0.109384</v>
      </c>
      <c r="E108" s="5">
        <f>'[3]Pc, Winter, S2'!E108*Main!$B$8+_xlfn.IFNA(VLOOKUP($A108,'EV Distribution'!$A$2:$B$11,2),0)*'EV Scenarios'!E$2</f>
        <v>0.10410200000000001</v>
      </c>
      <c r="F108" s="5">
        <f>'[3]Pc, Winter, S2'!F108*Main!$B$8+_xlfn.IFNA(VLOOKUP($A108,'EV Distribution'!$A$2:$B$11,2),0)*'EV Scenarios'!F$2</f>
        <v>8.5874000000000006E-2</v>
      </c>
      <c r="G108" s="5">
        <f>'[3]Pc, Winter, S2'!G108*Main!$B$8+_xlfn.IFNA(VLOOKUP($A108,'EV Distribution'!$A$2:$B$11,2),0)*'EV Scenarios'!G$2</f>
        <v>7.3097999999999996E-2</v>
      </c>
      <c r="H108" s="5">
        <f>'[3]Pc, Winter, S2'!H108*Main!$B$8+_xlfn.IFNA(VLOOKUP($A108,'EV Distribution'!$A$2:$B$11,2),0)*'EV Scenarios'!H$2</f>
        <v>9.0285000000000004E-2</v>
      </c>
      <c r="I108" s="5">
        <f>'[3]Pc, Winter, S2'!I108*Main!$B$8+_xlfn.IFNA(VLOOKUP($A108,'EV Distribution'!$A$2:$B$11,2),0)*'EV Scenarios'!I$2</f>
        <v>1.6195000000000001E-2</v>
      </c>
      <c r="J108" s="5">
        <f>'[3]Pc, Winter, S2'!J108*Main!$B$8+_xlfn.IFNA(VLOOKUP($A108,'EV Distribution'!$A$2:$B$11,2),0)*'EV Scenarios'!J$2</f>
        <v>1.3996000000000001E-2</v>
      </c>
      <c r="K108" s="5">
        <f>'[3]Pc, Winter, S2'!K108*Main!$B$8+_xlfn.IFNA(VLOOKUP($A108,'EV Distribution'!$A$2:$B$11,2),0)*'EV Scenarios'!K$2</f>
        <v>2.1092E-2</v>
      </c>
      <c r="L108" s="5">
        <f>'[3]Pc, Winter, S2'!L108*Main!$B$8+_xlfn.IFNA(VLOOKUP($A108,'EV Distribution'!$A$2:$B$11,2),0)*'EV Scenarios'!L$2</f>
        <v>1.2076000000000002E-2</v>
      </c>
      <c r="M108" s="5">
        <f>'[3]Pc, Winter, S2'!M108*Main!$B$8+_xlfn.IFNA(VLOOKUP($A108,'EV Distribution'!$A$2:$B$11,2),0)*'EV Scenarios'!M$2</f>
        <v>1.4008000000000001E-2</v>
      </c>
      <c r="N108" s="5">
        <f>'[3]Pc, Winter, S2'!N108*Main!$B$8+_xlfn.IFNA(VLOOKUP($A108,'EV Distribution'!$A$2:$B$11,2),0)*'EV Scenarios'!N$2</f>
        <v>2.2302000000000002E-2</v>
      </c>
      <c r="O108" s="5">
        <f>'[3]Pc, Winter, S2'!O108*Main!$B$8+_xlfn.IFNA(VLOOKUP($A108,'EV Distribution'!$A$2:$B$11,2),0)*'EV Scenarios'!O$2</f>
        <v>4.1567E-2</v>
      </c>
      <c r="P108" s="5">
        <f>'[3]Pc, Winter, S2'!P108*Main!$B$8+_xlfn.IFNA(VLOOKUP($A108,'EV Distribution'!$A$2:$B$11,2),0)*'EV Scenarios'!P$2</f>
        <v>4.088E-2</v>
      </c>
      <c r="Q108" s="5">
        <f>'[3]Pc, Winter, S2'!Q108*Main!$B$8+_xlfn.IFNA(VLOOKUP($A108,'EV Distribution'!$A$2:$B$11,2),0)*'EV Scenarios'!Q$2</f>
        <v>4.0885000000000005E-2</v>
      </c>
      <c r="R108" s="5">
        <f>'[3]Pc, Winter, S2'!R108*Main!$B$8+_xlfn.IFNA(VLOOKUP($A108,'EV Distribution'!$A$2:$B$11,2),0)*'EV Scenarios'!R$2</f>
        <v>2.4487999999999999E-2</v>
      </c>
      <c r="S108" s="5">
        <f>'[3]Pc, Winter, S2'!S108*Main!$B$8+_xlfn.IFNA(VLOOKUP($A108,'EV Distribution'!$A$2:$B$11,2),0)*'EV Scenarios'!S$2</f>
        <v>4.9911000000000004E-2</v>
      </c>
      <c r="T108" s="5">
        <f>'[3]Pc, Winter, S2'!T108*Main!$B$8+_xlfn.IFNA(VLOOKUP($A108,'EV Distribution'!$A$2:$B$11,2),0)*'EV Scenarios'!T$2</f>
        <v>2.8586E-2</v>
      </c>
      <c r="U108" s="5">
        <f>'[3]Pc, Winter, S2'!U108*Main!$B$8+_xlfn.IFNA(VLOOKUP($A108,'EV Distribution'!$A$2:$B$11,2),0)*'EV Scenarios'!U$2</f>
        <v>2.0591000000000002E-2</v>
      </c>
      <c r="V108" s="5">
        <f>'[3]Pc, Winter, S2'!V108*Main!$B$8+_xlfn.IFNA(VLOOKUP($A108,'EV Distribution'!$A$2:$B$11,2),0)*'EV Scenarios'!V$2</f>
        <v>3.0818000000000002E-2</v>
      </c>
      <c r="W108" s="5">
        <f>'[3]Pc, Winter, S2'!W108*Main!$B$8+_xlfn.IFNA(VLOOKUP($A108,'EV Distribution'!$A$2:$B$11,2),0)*'EV Scenarios'!W$2</f>
        <v>1.9885E-2</v>
      </c>
      <c r="X108" s="5">
        <f>'[3]Pc, Winter, S2'!X108*Main!$B$8+_xlfn.IFNA(VLOOKUP($A108,'EV Distribution'!$A$2:$B$11,2),0)*'EV Scenarios'!X$2</f>
        <v>9.0730000000000005E-2</v>
      </c>
      <c r="Y108" s="5">
        <f>'[3]Pc, Winter, S2'!Y108*Main!$B$8+_xlfn.IFNA(VLOOKUP($A108,'EV Distribution'!$A$2:$B$11,2),0)*'EV Scenarios'!Y$2</f>
        <v>0.10923400000000001</v>
      </c>
    </row>
    <row r="109" spans="1:25" x14ac:dyDescent="0.3">
      <c r="A109">
        <v>62</v>
      </c>
      <c r="B109" s="5">
        <f>'[3]Pc, Winter, S2'!B109*Main!$B$8+_xlfn.IFNA(VLOOKUP($A109,'EV Distribution'!$A$2:$B$11,2),0)*'EV Scenarios'!B$2</f>
        <v>0.18372486458700635</v>
      </c>
      <c r="C109" s="5">
        <f>'[3]Pc, Winter, S2'!C109*Main!$B$8+_xlfn.IFNA(VLOOKUP($A109,'EV Distribution'!$A$2:$B$11,2),0)*'EV Scenarios'!C$2</f>
        <v>0.18050488350981436</v>
      </c>
      <c r="D109" s="5">
        <f>'[3]Pc, Winter, S2'!D109*Main!$B$8+_xlfn.IFNA(VLOOKUP($A109,'EV Distribution'!$A$2:$B$11,2),0)*'EV Scenarios'!D$2</f>
        <v>0.16726865484407205</v>
      </c>
      <c r="E109" s="5">
        <f>'[3]Pc, Winter, S2'!E109*Main!$B$8+_xlfn.IFNA(VLOOKUP($A109,'EV Distribution'!$A$2:$B$11,2),0)*'EV Scenarios'!E$2</f>
        <v>0.16091506502206751</v>
      </c>
      <c r="F109" s="5">
        <f>'[3]Pc, Winter, S2'!F109*Main!$B$8+_xlfn.IFNA(VLOOKUP($A109,'EV Distribution'!$A$2:$B$11,2),0)*'EV Scenarios'!F$2</f>
        <v>0.14165408844591793</v>
      </c>
      <c r="G109" s="5">
        <f>'[3]Pc, Winter, S2'!G109*Main!$B$8+_xlfn.IFNA(VLOOKUP($A109,'EV Distribution'!$A$2:$B$11,2),0)*'EV Scenarios'!G$2</f>
        <v>0.12907754448491954</v>
      </c>
      <c r="H109" s="5">
        <f>'[3]Pc, Winter, S2'!H109*Main!$B$8+_xlfn.IFNA(VLOOKUP($A109,'EV Distribution'!$A$2:$B$11,2),0)*'EV Scenarios'!H$2</f>
        <v>0.14711525237417394</v>
      </c>
      <c r="I109" s="5">
        <f>'[3]Pc, Winter, S2'!I109*Main!$B$8+_xlfn.IFNA(VLOOKUP($A109,'EV Distribution'!$A$2:$B$11,2),0)*'EV Scenarios'!I$2</f>
        <v>7.3326346917699237E-2</v>
      </c>
      <c r="J109" s="5">
        <f>'[3]Pc, Winter, S2'!J109*Main!$B$8+_xlfn.IFNA(VLOOKUP($A109,'EV Distribution'!$A$2:$B$11,2),0)*'EV Scenarios'!J$2</f>
        <v>8.000710246972112E-2</v>
      </c>
      <c r="K109" s="5">
        <f>'[3]Pc, Winter, S2'!K109*Main!$B$8+_xlfn.IFNA(VLOOKUP($A109,'EV Distribution'!$A$2:$B$11,2),0)*'EV Scenarios'!K$2</f>
        <v>9.0432764028312088E-2</v>
      </c>
      <c r="L109" s="5">
        <f>'[3]Pc, Winter, S2'!L109*Main!$B$8+_xlfn.IFNA(VLOOKUP($A109,'EV Distribution'!$A$2:$B$11,2),0)*'EV Scenarios'!L$2</f>
        <v>8.6816242664478613E-2</v>
      </c>
      <c r="M109" s="5">
        <f>'[3]Pc, Winter, S2'!M109*Main!$B$8+_xlfn.IFNA(VLOOKUP($A109,'EV Distribution'!$A$2:$B$11,2),0)*'EV Scenarios'!M$2</f>
        <v>9.0329553572447097E-2</v>
      </c>
      <c r="N109" s="5">
        <f>'[3]Pc, Winter, S2'!N109*Main!$B$8+_xlfn.IFNA(VLOOKUP($A109,'EV Distribution'!$A$2:$B$11,2),0)*'EV Scenarios'!N$2</f>
        <v>0.10219149889983578</v>
      </c>
      <c r="O109" s="5">
        <f>'[3]Pc, Winter, S2'!O109*Main!$B$8+_xlfn.IFNA(VLOOKUP($A109,'EV Distribution'!$A$2:$B$11,2),0)*'EV Scenarios'!O$2</f>
        <v>0.12109946174309652</v>
      </c>
      <c r="P109" s="5">
        <f>'[3]Pc, Winter, S2'!P109*Main!$B$8+_xlfn.IFNA(VLOOKUP($A109,'EV Distribution'!$A$2:$B$11,2),0)*'EV Scenarios'!P$2</f>
        <v>0.120281168057701</v>
      </c>
      <c r="Q109" s="5">
        <f>'[3]Pc, Winter, S2'!Q109*Main!$B$8+_xlfn.IFNA(VLOOKUP($A109,'EV Distribution'!$A$2:$B$11,2),0)*'EV Scenarios'!Q$2</f>
        <v>0.11497606493822279</v>
      </c>
      <c r="R109" s="5">
        <f>'[3]Pc, Winter, S2'!R109*Main!$B$8+_xlfn.IFNA(VLOOKUP($A109,'EV Distribution'!$A$2:$B$11,2),0)*'EV Scenarios'!R$2</f>
        <v>9.9414884310744633E-2</v>
      </c>
      <c r="S109" s="5">
        <f>'[3]Pc, Winter, S2'!S109*Main!$B$8+_xlfn.IFNA(VLOOKUP($A109,'EV Distribution'!$A$2:$B$11,2),0)*'EV Scenarios'!S$2</f>
        <v>0.12679157119157619</v>
      </c>
      <c r="T109" s="5">
        <f>'[3]Pc, Winter, S2'!T109*Main!$B$8+_xlfn.IFNA(VLOOKUP($A109,'EV Distribution'!$A$2:$B$11,2),0)*'EV Scenarios'!T$2</f>
        <v>0.11119600064329124</v>
      </c>
      <c r="U109" s="5">
        <f>'[3]Pc, Winter, S2'!U109*Main!$B$8+_xlfn.IFNA(VLOOKUP($A109,'EV Distribution'!$A$2:$B$11,2),0)*'EV Scenarios'!U$2</f>
        <v>0.11589234914330107</v>
      </c>
      <c r="V109" s="5">
        <f>'[3]Pc, Winter, S2'!V109*Main!$B$8+_xlfn.IFNA(VLOOKUP($A109,'EV Distribution'!$A$2:$B$11,2),0)*'EV Scenarios'!V$2</f>
        <v>0.12794654660368973</v>
      </c>
      <c r="W109" s="5">
        <f>'[3]Pc, Winter, S2'!W109*Main!$B$8+_xlfn.IFNA(VLOOKUP($A109,'EV Distribution'!$A$2:$B$11,2),0)*'EV Scenarios'!W$2</f>
        <v>0.11406505222963377</v>
      </c>
      <c r="X109" s="5">
        <f>'[3]Pc, Winter, S2'!X109*Main!$B$8+_xlfn.IFNA(VLOOKUP($A109,'EV Distribution'!$A$2:$B$11,2),0)*'EV Scenarios'!X$2</f>
        <v>0.17201706281810539</v>
      </c>
      <c r="Y109" s="5">
        <f>'[3]Pc, Winter, S2'!Y109*Main!$B$8+_xlfn.IFNA(VLOOKUP($A109,'EV Distribution'!$A$2:$B$11,2),0)*'EV Scenarios'!Y$2</f>
        <v>0.1829693602702728</v>
      </c>
    </row>
    <row r="110" spans="1:25" x14ac:dyDescent="0.3">
      <c r="A110">
        <v>32</v>
      </c>
      <c r="B110" s="5">
        <f>'[3]Pc, Winter, S2'!B110*Main!$B$8+_xlfn.IFNA(VLOOKUP($A110,'EV Distribution'!$A$2:$B$11,2),0)*'EV Scenarios'!B$2</f>
        <v>0.1073890419419548</v>
      </c>
      <c r="C110" s="5">
        <f>'[3]Pc, Winter, S2'!C110*Main!$B$8+_xlfn.IFNA(VLOOKUP($A110,'EV Distribution'!$A$2:$B$11,2),0)*'EV Scenarios'!C$2</f>
        <v>9.2958207640532795E-2</v>
      </c>
      <c r="D110" s="5">
        <f>'[3]Pc, Winter, S2'!D110*Main!$B$8+_xlfn.IFNA(VLOOKUP($A110,'EV Distribution'!$A$2:$B$11,2),0)*'EV Scenarios'!D$2</f>
        <v>8.9302007431216079E-2</v>
      </c>
      <c r="E110" s="5">
        <f>'[3]Pc, Winter, S2'!E110*Main!$B$8+_xlfn.IFNA(VLOOKUP($A110,'EV Distribution'!$A$2:$B$11,2),0)*'EV Scenarios'!E$2</f>
        <v>8.9179343071793149E-2</v>
      </c>
      <c r="F110" s="5">
        <f>'[3]Pc, Winter, S2'!F110*Main!$B$8+_xlfn.IFNA(VLOOKUP($A110,'EV Distribution'!$A$2:$B$11,2),0)*'EV Scenarios'!F$2</f>
        <v>8.6564932274019554E-2</v>
      </c>
      <c r="G110" s="5">
        <f>'[3]Pc, Winter, S2'!G110*Main!$B$8+_xlfn.IFNA(VLOOKUP($A110,'EV Distribution'!$A$2:$B$11,2),0)*'EV Scenarios'!G$2</f>
        <v>8.1709824984373791E-2</v>
      </c>
      <c r="H110" s="5">
        <f>'[3]Pc, Winter, S2'!H110*Main!$B$8+_xlfn.IFNA(VLOOKUP($A110,'EV Distribution'!$A$2:$B$11,2),0)*'EV Scenarios'!H$2</f>
        <v>7.7392035324826927E-2</v>
      </c>
      <c r="I110" s="5">
        <f>'[3]Pc, Winter, S2'!I110*Main!$B$8+_xlfn.IFNA(VLOOKUP($A110,'EV Distribution'!$A$2:$B$11,2),0)*'EV Scenarios'!I$2</f>
        <v>7.6780684208500524E-2</v>
      </c>
      <c r="J110" s="5">
        <f>'[3]Pc, Winter, S2'!J110*Main!$B$8+_xlfn.IFNA(VLOOKUP($A110,'EV Distribution'!$A$2:$B$11,2),0)*'EV Scenarios'!J$2</f>
        <v>8.3815637376430829E-2</v>
      </c>
      <c r="K110" s="5">
        <f>'[3]Pc, Winter, S2'!K110*Main!$B$8+_xlfn.IFNA(VLOOKUP($A110,'EV Distribution'!$A$2:$B$11,2),0)*'EV Scenarios'!K$2</f>
        <v>0.10634812887556054</v>
      </c>
      <c r="L110" s="5">
        <f>'[3]Pc, Winter, S2'!L110*Main!$B$8+_xlfn.IFNA(VLOOKUP($A110,'EV Distribution'!$A$2:$B$11,2),0)*'EV Scenarios'!L$2</f>
        <v>0.10982015809490794</v>
      </c>
      <c r="M110" s="5">
        <f>'[3]Pc, Winter, S2'!M110*Main!$B$8+_xlfn.IFNA(VLOOKUP($A110,'EV Distribution'!$A$2:$B$11,2),0)*'EV Scenarios'!M$2</f>
        <v>0.11894079985984089</v>
      </c>
      <c r="N110" s="5">
        <f>'[3]Pc, Winter, S2'!N110*Main!$B$8+_xlfn.IFNA(VLOOKUP($A110,'EV Distribution'!$A$2:$B$11,2),0)*'EV Scenarios'!N$2</f>
        <v>0.12740917550509401</v>
      </c>
      <c r="O110" s="5">
        <f>'[3]Pc, Winter, S2'!O110*Main!$B$8+_xlfn.IFNA(VLOOKUP($A110,'EV Distribution'!$A$2:$B$11,2),0)*'EV Scenarios'!O$2</f>
        <v>0.12343883609610279</v>
      </c>
      <c r="P110" s="5">
        <f>'[3]Pc, Winter, S2'!P110*Main!$B$8+_xlfn.IFNA(VLOOKUP($A110,'EV Distribution'!$A$2:$B$11,2),0)*'EV Scenarios'!P$2</f>
        <v>0.12261288707584475</v>
      </c>
      <c r="Q110" s="5">
        <f>'[3]Pc, Winter, S2'!Q110*Main!$B$8+_xlfn.IFNA(VLOOKUP($A110,'EV Distribution'!$A$2:$B$11,2),0)*'EV Scenarios'!Q$2</f>
        <v>0.12144370706065122</v>
      </c>
      <c r="R110" s="5">
        <f>'[3]Pc, Winter, S2'!R110*Main!$B$8+_xlfn.IFNA(VLOOKUP($A110,'EV Distribution'!$A$2:$B$11,2),0)*'EV Scenarios'!R$2</f>
        <v>0.11543554345458658</v>
      </c>
      <c r="S110" s="5">
        <f>'[3]Pc, Winter, S2'!S110*Main!$B$8+_xlfn.IFNA(VLOOKUP($A110,'EV Distribution'!$A$2:$B$11,2),0)*'EV Scenarios'!S$2</f>
        <v>0.12435763825346156</v>
      </c>
      <c r="T110" s="5">
        <f>'[3]Pc, Winter, S2'!T110*Main!$B$8+_xlfn.IFNA(VLOOKUP($A110,'EV Distribution'!$A$2:$B$11,2),0)*'EV Scenarios'!T$2</f>
        <v>0.1448965053190642</v>
      </c>
      <c r="U110" s="5">
        <f>'[3]Pc, Winter, S2'!U110*Main!$B$8+_xlfn.IFNA(VLOOKUP($A110,'EV Distribution'!$A$2:$B$11,2),0)*'EV Scenarios'!U$2</f>
        <v>0.16575630172512984</v>
      </c>
      <c r="V110" s="5">
        <f>'[3]Pc, Winter, S2'!V110*Main!$B$8+_xlfn.IFNA(VLOOKUP($A110,'EV Distribution'!$A$2:$B$11,2),0)*'EV Scenarios'!V$2</f>
        <v>0.1664780708691537</v>
      </c>
      <c r="W110" s="5">
        <f>'[3]Pc, Winter, S2'!W110*Main!$B$8+_xlfn.IFNA(VLOOKUP($A110,'EV Distribution'!$A$2:$B$11,2),0)*'EV Scenarios'!W$2</f>
        <v>0.16156870498666512</v>
      </c>
      <c r="X110" s="5">
        <f>'[3]Pc, Winter, S2'!X110*Main!$B$8+_xlfn.IFNA(VLOOKUP($A110,'EV Distribution'!$A$2:$B$11,2),0)*'EV Scenarios'!X$2</f>
        <v>0.14798826064734777</v>
      </c>
      <c r="Y110" s="5">
        <f>'[3]Pc, Winter, S2'!Y110*Main!$B$8+_xlfn.IFNA(VLOOKUP($A110,'EV Distribution'!$A$2:$B$11,2),0)*'EV Scenarios'!Y$2</f>
        <v>0.12607402319934014</v>
      </c>
    </row>
    <row r="111" spans="1:25" x14ac:dyDescent="0.3">
      <c r="A111">
        <v>99</v>
      </c>
      <c r="B111" s="5">
        <f>'[3]Pc, Winter, S2'!B111*Main!$B$8+_xlfn.IFNA(VLOOKUP($A111,'EV Distribution'!$A$2:$B$11,2),0)*'EV Scenarios'!B$2</f>
        <v>0.13835171199729074</v>
      </c>
      <c r="C111" s="5">
        <f>'[3]Pc, Winter, S2'!C111*Main!$B$8+_xlfn.IFNA(VLOOKUP($A111,'EV Distribution'!$A$2:$B$11,2),0)*'EV Scenarios'!C$2</f>
        <v>0.13976693138995261</v>
      </c>
      <c r="D111" s="5">
        <f>'[3]Pc, Winter, S2'!D111*Main!$B$8+_xlfn.IFNA(VLOOKUP($A111,'EV Distribution'!$A$2:$B$11,2),0)*'EV Scenarios'!D$2</f>
        <v>0.12394080533697191</v>
      </c>
      <c r="E111" s="5">
        <f>'[3]Pc, Winter, S2'!E111*Main!$B$8+_xlfn.IFNA(VLOOKUP($A111,'EV Distribution'!$A$2:$B$11,2),0)*'EV Scenarios'!E$2</f>
        <v>0.11938629746190309</v>
      </c>
      <c r="F111" s="5">
        <f>'[3]Pc, Winter, S2'!F111*Main!$B$8+_xlfn.IFNA(VLOOKUP($A111,'EV Distribution'!$A$2:$B$11,2),0)*'EV Scenarios'!F$2</f>
        <v>0.10058558296842794</v>
      </c>
      <c r="G111" s="5">
        <f>'[3]Pc, Winter, S2'!G111*Main!$B$8+_xlfn.IFNA(VLOOKUP($A111,'EV Distribution'!$A$2:$B$11,2),0)*'EV Scenarios'!G$2</f>
        <v>8.7339536443951107E-2</v>
      </c>
      <c r="H111" s="5">
        <f>'[3]Pc, Winter, S2'!H111*Main!$B$8+_xlfn.IFNA(VLOOKUP($A111,'EV Distribution'!$A$2:$B$11,2),0)*'EV Scenarios'!H$2</f>
        <v>0.10153411406393086</v>
      </c>
      <c r="I111" s="5">
        <f>'[3]Pc, Winter, S2'!I111*Main!$B$8+_xlfn.IFNA(VLOOKUP($A111,'EV Distribution'!$A$2:$B$11,2),0)*'EV Scenarios'!I$2</f>
        <v>2.8518674225528087E-2</v>
      </c>
      <c r="J111" s="5">
        <f>'[3]Pc, Winter, S2'!J111*Main!$B$8+_xlfn.IFNA(VLOOKUP($A111,'EV Distribution'!$A$2:$B$11,2),0)*'EV Scenarios'!J$2</f>
        <v>2.485498852220026E-2</v>
      </c>
      <c r="K111" s="5">
        <f>'[3]Pc, Winter, S2'!K111*Main!$B$8+_xlfn.IFNA(VLOOKUP($A111,'EV Distribution'!$A$2:$B$11,2),0)*'EV Scenarios'!K$2</f>
        <v>3.4312075083967622E-2</v>
      </c>
      <c r="L111" s="5">
        <f>'[3]Pc, Winter, S2'!L111*Main!$B$8+_xlfn.IFNA(VLOOKUP($A111,'EV Distribution'!$A$2:$B$11,2),0)*'EV Scenarios'!L$2</f>
        <v>2.6085373941635199E-2</v>
      </c>
      <c r="M111" s="5">
        <f>'[3]Pc, Winter, S2'!M111*Main!$B$8+_xlfn.IFNA(VLOOKUP($A111,'EV Distribution'!$A$2:$B$11,2),0)*'EV Scenarios'!M$2</f>
        <v>2.9146159383855522E-2</v>
      </c>
      <c r="N111" s="5">
        <f>'[3]Pc, Winter, S2'!N111*Main!$B$8+_xlfn.IFNA(VLOOKUP($A111,'EV Distribution'!$A$2:$B$11,2),0)*'EV Scenarios'!N$2</f>
        <v>3.7124690325303869E-2</v>
      </c>
      <c r="O111" s="5">
        <f>'[3]Pc, Winter, S2'!O111*Main!$B$8+_xlfn.IFNA(VLOOKUP($A111,'EV Distribution'!$A$2:$B$11,2),0)*'EV Scenarios'!O$2</f>
        <v>5.6566098399226064E-2</v>
      </c>
      <c r="P111" s="5">
        <f>'[3]Pc, Winter, S2'!P111*Main!$B$8+_xlfn.IFNA(VLOOKUP($A111,'EV Distribution'!$A$2:$B$11,2),0)*'EV Scenarios'!P$2</f>
        <v>5.6154608865785542E-2</v>
      </c>
      <c r="Q111" s="5">
        <f>'[3]Pc, Winter, S2'!Q111*Main!$B$8+_xlfn.IFNA(VLOOKUP($A111,'EV Distribution'!$A$2:$B$11,2),0)*'EV Scenarios'!Q$2</f>
        <v>5.5860586400770004E-2</v>
      </c>
      <c r="R111" s="5">
        <f>'[3]Pc, Winter, S2'!R111*Main!$B$8+_xlfn.IFNA(VLOOKUP($A111,'EV Distribution'!$A$2:$B$11,2),0)*'EV Scenarios'!R$2</f>
        <v>3.9948974371282746E-2</v>
      </c>
      <c r="S111" s="5">
        <f>'[3]Pc, Winter, S2'!S111*Main!$B$8+_xlfn.IFNA(VLOOKUP($A111,'EV Distribution'!$A$2:$B$11,2),0)*'EV Scenarios'!S$2</f>
        <v>6.5006935560921644E-2</v>
      </c>
      <c r="T111" s="5">
        <f>'[3]Pc, Winter, S2'!T111*Main!$B$8+_xlfn.IFNA(VLOOKUP($A111,'EV Distribution'!$A$2:$B$11,2),0)*'EV Scenarios'!T$2</f>
        <v>4.5390955876327591E-2</v>
      </c>
      <c r="U111" s="5">
        <f>'[3]Pc, Winter, S2'!U111*Main!$B$8+_xlfn.IFNA(VLOOKUP($A111,'EV Distribution'!$A$2:$B$11,2),0)*'EV Scenarios'!U$2</f>
        <v>4.0606867553526473E-2</v>
      </c>
      <c r="V111" s="5">
        <f>'[3]Pc, Winter, S2'!V111*Main!$B$8+_xlfn.IFNA(VLOOKUP($A111,'EV Distribution'!$A$2:$B$11,2),0)*'EV Scenarios'!V$2</f>
        <v>5.5415554280082213E-2</v>
      </c>
      <c r="W111" s="5">
        <f>'[3]Pc, Winter, S2'!W111*Main!$B$8+_xlfn.IFNA(VLOOKUP($A111,'EV Distribution'!$A$2:$B$11,2),0)*'EV Scenarios'!W$2</f>
        <v>4.8016764556319327E-2</v>
      </c>
      <c r="X111" s="5">
        <f>'[3]Pc, Winter, S2'!X111*Main!$B$8+_xlfn.IFNA(VLOOKUP($A111,'EV Distribution'!$A$2:$B$11,2),0)*'EV Scenarios'!X$2</f>
        <v>0.11758828193566105</v>
      </c>
      <c r="Y111" s="5">
        <f>'[3]Pc, Winter, S2'!Y111*Main!$B$8+_xlfn.IFNA(VLOOKUP($A111,'EV Distribution'!$A$2:$B$11,2),0)*'EV Scenarios'!Y$2</f>
        <v>0.13448192247987473</v>
      </c>
    </row>
    <row r="112" spans="1:25" x14ac:dyDescent="0.3">
      <c r="A112">
        <v>38</v>
      </c>
      <c r="B112" s="5">
        <f>'[3]Pc, Winter, S2'!B112*Main!$B$8+_xlfn.IFNA(VLOOKUP($A112,'EV Distribution'!$A$2:$B$11,2),0)*'EV Scenarios'!B$2</f>
        <v>3.6996105316979389E-2</v>
      </c>
      <c r="C112" s="5">
        <f>'[3]Pc, Winter, S2'!C112*Main!$B$8+_xlfn.IFNA(VLOOKUP($A112,'EV Distribution'!$A$2:$B$11,2),0)*'EV Scenarios'!C$2</f>
        <v>3.0370463776069938E-2</v>
      </c>
      <c r="D112" s="5">
        <f>'[3]Pc, Winter, S2'!D112*Main!$B$8+_xlfn.IFNA(VLOOKUP($A112,'EV Distribution'!$A$2:$B$11,2),0)*'EV Scenarios'!D$2</f>
        <v>2.8720688074605656E-2</v>
      </c>
      <c r="E112" s="5">
        <f>'[3]Pc, Winter, S2'!E112*Main!$B$8+_xlfn.IFNA(VLOOKUP($A112,'EV Distribution'!$A$2:$B$11,2),0)*'EV Scenarios'!E$2</f>
        <v>2.4353048139293725E-2</v>
      </c>
      <c r="F112" s="5">
        <f>'[3]Pc, Winter, S2'!F112*Main!$B$8+_xlfn.IFNA(VLOOKUP($A112,'EV Distribution'!$A$2:$B$11,2),0)*'EV Scenarios'!F$2</f>
        <v>2.4983053222032103E-2</v>
      </c>
      <c r="G112" s="5">
        <f>'[3]Pc, Winter, S2'!G112*Main!$B$8+_xlfn.IFNA(VLOOKUP($A112,'EV Distribution'!$A$2:$B$11,2),0)*'EV Scenarios'!G$2</f>
        <v>2.4310091155313313E-2</v>
      </c>
      <c r="H112" s="5">
        <f>'[3]Pc, Winter, S2'!H112*Main!$B$8+_xlfn.IFNA(VLOOKUP($A112,'EV Distribution'!$A$2:$B$11,2),0)*'EV Scenarios'!H$2</f>
        <v>2.3942155642897887E-2</v>
      </c>
      <c r="I112" s="5">
        <f>'[3]Pc, Winter, S2'!I112*Main!$B$8+_xlfn.IFNA(VLOOKUP($A112,'EV Distribution'!$A$2:$B$11,2),0)*'EV Scenarios'!I$2</f>
        <v>2.62963664456278E-2</v>
      </c>
      <c r="J112" s="5">
        <f>'[3]Pc, Winter, S2'!J112*Main!$B$8+_xlfn.IFNA(VLOOKUP($A112,'EV Distribution'!$A$2:$B$11,2),0)*'EV Scenarios'!J$2</f>
        <v>3.1633806040157149E-2</v>
      </c>
      <c r="K112" s="5">
        <f>'[3]Pc, Winter, S2'!K112*Main!$B$8+_xlfn.IFNA(VLOOKUP($A112,'EV Distribution'!$A$2:$B$11,2),0)*'EV Scenarios'!K$2</f>
        <v>4.0328720559053177E-2</v>
      </c>
      <c r="L112" s="5">
        <f>'[3]Pc, Winter, S2'!L112*Main!$B$8+_xlfn.IFNA(VLOOKUP($A112,'EV Distribution'!$A$2:$B$11,2),0)*'EV Scenarios'!L$2</f>
        <v>4.4710816244453624E-2</v>
      </c>
      <c r="M112" s="5">
        <f>'[3]Pc, Winter, S2'!M112*Main!$B$8+_xlfn.IFNA(VLOOKUP($A112,'EV Distribution'!$A$2:$B$11,2),0)*'EV Scenarios'!M$2</f>
        <v>4.8945805751947132E-2</v>
      </c>
      <c r="N112" s="5">
        <f>'[3]Pc, Winter, S2'!N112*Main!$B$8+_xlfn.IFNA(VLOOKUP($A112,'EV Distribution'!$A$2:$B$11,2),0)*'EV Scenarios'!N$2</f>
        <v>5.3363248332394191E-2</v>
      </c>
      <c r="O112" s="5">
        <f>'[3]Pc, Winter, S2'!O112*Main!$B$8+_xlfn.IFNA(VLOOKUP($A112,'EV Distribution'!$A$2:$B$11,2),0)*'EV Scenarios'!O$2</f>
        <v>5.1399551129533469E-2</v>
      </c>
      <c r="P112" s="5">
        <f>'[3]Pc, Winter, S2'!P112*Main!$B$8+_xlfn.IFNA(VLOOKUP($A112,'EV Distribution'!$A$2:$B$11,2),0)*'EV Scenarios'!P$2</f>
        <v>4.7439236653194078E-2</v>
      </c>
      <c r="Q112" s="5">
        <f>'[3]Pc, Winter, S2'!Q112*Main!$B$8+_xlfn.IFNA(VLOOKUP($A112,'EV Distribution'!$A$2:$B$11,2),0)*'EV Scenarios'!Q$2</f>
        <v>4.6513869943061129E-2</v>
      </c>
      <c r="R112" s="5">
        <f>'[3]Pc, Winter, S2'!R112*Main!$B$8+_xlfn.IFNA(VLOOKUP($A112,'EV Distribution'!$A$2:$B$11,2),0)*'EV Scenarios'!R$2</f>
        <v>4.799141562426737E-2</v>
      </c>
      <c r="S112" s="5">
        <f>'[3]Pc, Winter, S2'!S112*Main!$B$8+_xlfn.IFNA(VLOOKUP($A112,'EV Distribution'!$A$2:$B$11,2),0)*'EV Scenarios'!S$2</f>
        <v>5.0931745290152229E-2</v>
      </c>
      <c r="T112" s="5">
        <f>'[3]Pc, Winter, S2'!T112*Main!$B$8+_xlfn.IFNA(VLOOKUP($A112,'EV Distribution'!$A$2:$B$11,2),0)*'EV Scenarios'!T$2</f>
        <v>5.6140999755369361E-2</v>
      </c>
      <c r="U112" s="5">
        <f>'[3]Pc, Winter, S2'!U112*Main!$B$8+_xlfn.IFNA(VLOOKUP($A112,'EV Distribution'!$A$2:$B$11,2),0)*'EV Scenarios'!U$2</f>
        <v>5.9541467898060738E-2</v>
      </c>
      <c r="V112" s="5">
        <f>'[3]Pc, Winter, S2'!V112*Main!$B$8+_xlfn.IFNA(VLOOKUP($A112,'EV Distribution'!$A$2:$B$11,2),0)*'EV Scenarios'!V$2</f>
        <v>6.0241352082571198E-2</v>
      </c>
      <c r="W112" s="5">
        <f>'[3]Pc, Winter, S2'!W112*Main!$B$8+_xlfn.IFNA(VLOOKUP($A112,'EV Distribution'!$A$2:$B$11,2),0)*'EV Scenarios'!W$2</f>
        <v>5.6514647144618832E-2</v>
      </c>
      <c r="X112" s="5">
        <f>'[3]Pc, Winter, S2'!X112*Main!$B$8+_xlfn.IFNA(VLOOKUP($A112,'EV Distribution'!$A$2:$B$11,2),0)*'EV Scenarios'!X$2</f>
        <v>5.2217482716697156E-2</v>
      </c>
      <c r="Y112" s="5">
        <f>'[3]Pc, Winter, S2'!Y112*Main!$B$8+_xlfn.IFNA(VLOOKUP($A112,'EV Distribution'!$A$2:$B$11,2),0)*'EV Scenarios'!Y$2</f>
        <v>4.1192016084179058E-2</v>
      </c>
    </row>
    <row r="113" spans="1:25" x14ac:dyDescent="0.3">
      <c r="A113">
        <v>95</v>
      </c>
      <c r="B113" s="5">
        <f>'[3]Pc, Winter, S2'!B113*Main!$B$8+_xlfn.IFNA(VLOOKUP($A113,'EV Distribution'!$A$2:$B$11,2),0)*'EV Scenarios'!B$2</f>
        <v>0.1713509984893547</v>
      </c>
      <c r="C113" s="5">
        <f>'[3]Pc, Winter, S2'!C113*Main!$B$8+_xlfn.IFNA(VLOOKUP($A113,'EV Distribution'!$A$2:$B$11,2),0)*'EV Scenarios'!C$2</f>
        <v>0.17254154244719144</v>
      </c>
      <c r="D113" s="5">
        <f>'[3]Pc, Winter, S2'!D113*Main!$B$8+_xlfn.IFNA(VLOOKUP($A113,'EV Distribution'!$A$2:$B$11,2),0)*'EV Scenarios'!D$2</f>
        <v>0.15385748508825525</v>
      </c>
      <c r="E113" s="5">
        <f>'[3]Pc, Winter, S2'!E113*Main!$B$8+_xlfn.IFNA(VLOOKUP($A113,'EV Distribution'!$A$2:$B$11,2),0)*'EV Scenarios'!E$2</f>
        <v>0.14678335283010779</v>
      </c>
      <c r="F113" s="5">
        <f>'[3]Pc, Winter, S2'!F113*Main!$B$8+_xlfn.IFNA(VLOOKUP($A113,'EV Distribution'!$A$2:$B$11,2),0)*'EV Scenarios'!F$2</f>
        <v>0.12828669737550152</v>
      </c>
      <c r="G113" s="5">
        <f>'[3]Pc, Winter, S2'!G113*Main!$B$8+_xlfn.IFNA(VLOOKUP($A113,'EV Distribution'!$A$2:$B$11,2),0)*'EV Scenarios'!G$2</f>
        <v>0.1155139800902073</v>
      </c>
      <c r="H113" s="5">
        <f>'[3]Pc, Winter, S2'!H113*Main!$B$8+_xlfn.IFNA(VLOOKUP($A113,'EV Distribution'!$A$2:$B$11,2),0)*'EV Scenarios'!H$2</f>
        <v>0.13201975776184507</v>
      </c>
      <c r="I113" s="5">
        <f>'[3]Pc, Winter, S2'!I113*Main!$B$8+_xlfn.IFNA(VLOOKUP($A113,'EV Distribution'!$A$2:$B$11,2),0)*'EV Scenarios'!I$2</f>
        <v>6.0021644477204782E-2</v>
      </c>
      <c r="J113" s="5">
        <f>'[3]Pc, Winter, S2'!J113*Main!$B$8+_xlfn.IFNA(VLOOKUP($A113,'EV Distribution'!$A$2:$B$11,2),0)*'EV Scenarios'!J$2</f>
        <v>6.0151766503078054E-2</v>
      </c>
      <c r="K113" s="5">
        <f>'[3]Pc, Winter, S2'!K113*Main!$B$8+_xlfn.IFNA(VLOOKUP($A113,'EV Distribution'!$A$2:$B$11,2),0)*'EV Scenarios'!K$2</f>
        <v>7.2557102272652635E-2</v>
      </c>
      <c r="L113" s="5">
        <f>'[3]Pc, Winter, S2'!L113*Main!$B$8+_xlfn.IFNA(VLOOKUP($A113,'EV Distribution'!$A$2:$B$11,2),0)*'EV Scenarios'!L$2</f>
        <v>6.5847840240141411E-2</v>
      </c>
      <c r="M113" s="5">
        <f>'[3]Pc, Winter, S2'!M113*Main!$B$8+_xlfn.IFNA(VLOOKUP($A113,'EV Distribution'!$A$2:$B$11,2),0)*'EV Scenarios'!M$2</f>
        <v>6.9238133796042808E-2</v>
      </c>
      <c r="N113" s="5">
        <f>'[3]Pc, Winter, S2'!N113*Main!$B$8+_xlfn.IFNA(VLOOKUP($A113,'EV Distribution'!$A$2:$B$11,2),0)*'EV Scenarios'!N$2</f>
        <v>7.7793971349677443E-2</v>
      </c>
      <c r="O113" s="5">
        <f>'[3]Pc, Winter, S2'!O113*Main!$B$8+_xlfn.IFNA(VLOOKUP($A113,'EV Distribution'!$A$2:$B$11,2),0)*'EV Scenarios'!O$2</f>
        <v>9.5916148605602436E-2</v>
      </c>
      <c r="P113" s="5">
        <f>'[3]Pc, Winter, S2'!P113*Main!$B$8+_xlfn.IFNA(VLOOKUP($A113,'EV Distribution'!$A$2:$B$11,2),0)*'EV Scenarios'!P$2</f>
        <v>9.4011680190209265E-2</v>
      </c>
      <c r="Q113" s="5">
        <f>'[3]Pc, Winter, S2'!Q113*Main!$B$8+_xlfn.IFNA(VLOOKUP($A113,'EV Distribution'!$A$2:$B$11,2),0)*'EV Scenarios'!Q$2</f>
        <v>9.4462859678098698E-2</v>
      </c>
      <c r="R113" s="5">
        <f>'[3]Pc, Winter, S2'!R113*Main!$B$8+_xlfn.IFNA(VLOOKUP($A113,'EV Distribution'!$A$2:$B$11,2),0)*'EV Scenarios'!R$2</f>
        <v>7.8560937705791242E-2</v>
      </c>
      <c r="S113" s="5">
        <f>'[3]Pc, Winter, S2'!S113*Main!$B$8+_xlfn.IFNA(VLOOKUP($A113,'EV Distribution'!$A$2:$B$11,2),0)*'EV Scenarios'!S$2</f>
        <v>0.10423843429816204</v>
      </c>
      <c r="T113" s="5">
        <f>'[3]Pc, Winter, S2'!T113*Main!$B$8+_xlfn.IFNA(VLOOKUP($A113,'EV Distribution'!$A$2:$B$11,2),0)*'EV Scenarios'!T$2</f>
        <v>8.6393093769102536E-2</v>
      </c>
      <c r="U113" s="5">
        <f>'[3]Pc, Winter, S2'!U113*Main!$B$8+_xlfn.IFNA(VLOOKUP($A113,'EV Distribution'!$A$2:$B$11,2),0)*'EV Scenarios'!U$2</f>
        <v>8.1507124989866064E-2</v>
      </c>
      <c r="V113" s="5">
        <f>'[3]Pc, Winter, S2'!V113*Main!$B$8+_xlfn.IFNA(VLOOKUP($A113,'EV Distribution'!$A$2:$B$11,2),0)*'EV Scenarios'!V$2</f>
        <v>9.2912546516122851E-2</v>
      </c>
      <c r="W113" s="5">
        <f>'[3]Pc, Winter, S2'!W113*Main!$B$8+_xlfn.IFNA(VLOOKUP($A113,'EV Distribution'!$A$2:$B$11,2),0)*'EV Scenarios'!W$2</f>
        <v>8.1151441260168378E-2</v>
      </c>
      <c r="X113" s="5">
        <f>'[3]Pc, Winter, S2'!X113*Main!$B$8+_xlfn.IFNA(VLOOKUP($A113,'EV Distribution'!$A$2:$B$11,2),0)*'EV Scenarios'!X$2</f>
        <v>0.14746599427959545</v>
      </c>
      <c r="Y113" s="5">
        <f>'[3]Pc, Winter, S2'!Y113*Main!$B$8+_xlfn.IFNA(VLOOKUP($A113,'EV Distribution'!$A$2:$B$11,2),0)*'EV Scenarios'!Y$2</f>
        <v>0.15990036378387815</v>
      </c>
    </row>
    <row r="114" spans="1:25" x14ac:dyDescent="0.3">
      <c r="A114">
        <v>93</v>
      </c>
      <c r="B114" s="5">
        <f>'[3]Pc, Winter, S2'!B114*Main!$B$8+_xlfn.IFNA(VLOOKUP($A114,'EV Distribution'!$A$2:$B$11,2),0)*'EV Scenarios'!B$2</f>
        <v>0.1706352760976369</v>
      </c>
      <c r="C114" s="5">
        <f>'[3]Pc, Winter, S2'!C114*Main!$B$8+_xlfn.IFNA(VLOOKUP($A114,'EV Distribution'!$A$2:$B$11,2),0)*'EV Scenarios'!C$2</f>
        <v>0.17032106881039555</v>
      </c>
      <c r="D114" s="5">
        <f>'[3]Pc, Winter, S2'!D114*Main!$B$8+_xlfn.IFNA(VLOOKUP($A114,'EV Distribution'!$A$2:$B$11,2),0)*'EV Scenarios'!D$2</f>
        <v>0.15638418247377764</v>
      </c>
      <c r="E114" s="5">
        <f>'[3]Pc, Winter, S2'!E114*Main!$B$8+_xlfn.IFNA(VLOOKUP($A114,'EV Distribution'!$A$2:$B$11,2),0)*'EV Scenarios'!E$2</f>
        <v>0.15109219669759461</v>
      </c>
      <c r="F114" s="5">
        <f>'[3]Pc, Winter, S2'!F114*Main!$B$8+_xlfn.IFNA(VLOOKUP($A114,'EV Distribution'!$A$2:$B$11,2),0)*'EV Scenarios'!F$2</f>
        <v>0.13314441090802259</v>
      </c>
      <c r="G114" s="5">
        <f>'[3]Pc, Winter, S2'!G114*Main!$B$8+_xlfn.IFNA(VLOOKUP($A114,'EV Distribution'!$A$2:$B$11,2),0)*'EV Scenarios'!G$2</f>
        <v>0.11987982321114093</v>
      </c>
      <c r="H114" s="5">
        <f>'[3]Pc, Winter, S2'!H114*Main!$B$8+_xlfn.IFNA(VLOOKUP($A114,'EV Distribution'!$A$2:$B$11,2),0)*'EV Scenarios'!H$2</f>
        <v>0.13673142058784221</v>
      </c>
      <c r="I114" s="5">
        <f>'[3]Pc, Winter, S2'!I114*Main!$B$8+_xlfn.IFNA(VLOOKUP($A114,'EV Distribution'!$A$2:$B$11,2),0)*'EV Scenarios'!I$2</f>
        <v>6.4405506879100793E-2</v>
      </c>
      <c r="J114" s="5">
        <f>'[3]Pc, Winter, S2'!J114*Main!$B$8+_xlfn.IFNA(VLOOKUP($A114,'EV Distribution'!$A$2:$B$11,2),0)*'EV Scenarios'!J$2</f>
        <v>6.6453131702078921E-2</v>
      </c>
      <c r="K114" s="5">
        <f>'[3]Pc, Winter, S2'!K114*Main!$B$8+_xlfn.IFNA(VLOOKUP($A114,'EV Distribution'!$A$2:$B$11,2),0)*'EV Scenarios'!K$2</f>
        <v>7.4898134878141967E-2</v>
      </c>
      <c r="L114" s="5">
        <f>'[3]Pc, Winter, S2'!L114*Main!$B$8+_xlfn.IFNA(VLOOKUP($A114,'EV Distribution'!$A$2:$B$11,2),0)*'EV Scenarios'!L$2</f>
        <v>6.9511521380487371E-2</v>
      </c>
      <c r="M114" s="5">
        <f>'[3]Pc, Winter, S2'!M114*Main!$B$8+_xlfn.IFNA(VLOOKUP($A114,'EV Distribution'!$A$2:$B$11,2),0)*'EV Scenarios'!M$2</f>
        <v>7.3731526191989222E-2</v>
      </c>
      <c r="N114" s="5">
        <f>'[3]Pc, Winter, S2'!N114*Main!$B$8+_xlfn.IFNA(VLOOKUP($A114,'EV Distribution'!$A$2:$B$11,2),0)*'EV Scenarios'!N$2</f>
        <v>8.2753316665835699E-2</v>
      </c>
      <c r="O114" s="5">
        <f>'[3]Pc, Winter, S2'!O114*Main!$B$8+_xlfn.IFNA(VLOOKUP($A114,'EV Distribution'!$A$2:$B$11,2),0)*'EV Scenarios'!O$2</f>
        <v>0.10042259939168338</v>
      </c>
      <c r="P114" s="5">
        <f>'[3]Pc, Winter, S2'!P114*Main!$B$8+_xlfn.IFNA(VLOOKUP($A114,'EV Distribution'!$A$2:$B$11,2),0)*'EV Scenarios'!P$2</f>
        <v>9.9644668428103628E-2</v>
      </c>
      <c r="Q114" s="5">
        <f>'[3]Pc, Winter, S2'!Q114*Main!$B$8+_xlfn.IFNA(VLOOKUP($A114,'EV Distribution'!$A$2:$B$11,2),0)*'EV Scenarios'!Q$2</f>
        <v>9.8720798675074745E-2</v>
      </c>
      <c r="R114" s="5">
        <f>'[3]Pc, Winter, S2'!R114*Main!$B$8+_xlfn.IFNA(VLOOKUP($A114,'EV Distribution'!$A$2:$B$11,2),0)*'EV Scenarios'!R$2</f>
        <v>8.2439371038244433E-2</v>
      </c>
      <c r="S114" s="5">
        <f>'[3]Pc, Winter, S2'!S114*Main!$B$8+_xlfn.IFNA(VLOOKUP($A114,'EV Distribution'!$A$2:$B$11,2),0)*'EV Scenarios'!S$2</f>
        <v>0.10905436524855441</v>
      </c>
      <c r="T114" s="5">
        <f>'[3]Pc, Winter, S2'!T114*Main!$B$8+_xlfn.IFNA(VLOOKUP($A114,'EV Distribution'!$A$2:$B$11,2),0)*'EV Scenarios'!T$2</f>
        <v>9.1637127068356153E-2</v>
      </c>
      <c r="U114" s="5">
        <f>'[3]Pc, Winter, S2'!U114*Main!$B$8+_xlfn.IFNA(VLOOKUP($A114,'EV Distribution'!$A$2:$B$11,2),0)*'EV Scenarios'!U$2</f>
        <v>8.8065890496390922E-2</v>
      </c>
      <c r="V114" s="5">
        <f>'[3]Pc, Winter, S2'!V114*Main!$B$8+_xlfn.IFNA(VLOOKUP($A114,'EV Distribution'!$A$2:$B$11,2),0)*'EV Scenarios'!V$2</f>
        <v>9.9046970448066637E-2</v>
      </c>
      <c r="W114" s="5">
        <f>'[3]Pc, Winter, S2'!W114*Main!$B$8+_xlfn.IFNA(VLOOKUP($A114,'EV Distribution'!$A$2:$B$11,2),0)*'EV Scenarios'!W$2</f>
        <v>8.6833000759917595E-2</v>
      </c>
      <c r="X114" s="5">
        <f>'[3]Pc, Winter, S2'!X114*Main!$B$8+_xlfn.IFNA(VLOOKUP($A114,'EV Distribution'!$A$2:$B$11,2),0)*'EV Scenarios'!X$2</f>
        <v>0.15403034221283732</v>
      </c>
      <c r="Y114" s="5">
        <f>'[3]Pc, Winter, S2'!Y114*Main!$B$8+_xlfn.IFNA(VLOOKUP($A114,'EV Distribution'!$A$2:$B$11,2),0)*'EV Scenarios'!Y$2</f>
        <v>0.16772347734975612</v>
      </c>
    </row>
    <row r="115" spans="1:25" x14ac:dyDescent="0.3">
      <c r="A115">
        <v>23</v>
      </c>
      <c r="B115" s="5">
        <f>'[3]Pc, Winter, S2'!B115*Main!$B$8+_xlfn.IFNA(VLOOKUP($A115,'EV Distribution'!$A$2:$B$11,2),0)*'EV Scenarios'!B$2</f>
        <v>6.3232510351516405E-2</v>
      </c>
      <c r="C115" s="5">
        <f>'[3]Pc, Winter, S2'!C115*Main!$B$8+_xlfn.IFNA(VLOOKUP($A115,'EV Distribution'!$A$2:$B$11,2),0)*'EV Scenarios'!C$2</f>
        <v>5.2603759528198998E-2</v>
      </c>
      <c r="D115" s="5">
        <f>'[3]Pc, Winter, S2'!D115*Main!$B$8+_xlfn.IFNA(VLOOKUP($A115,'EV Distribution'!$A$2:$B$11,2),0)*'EV Scenarios'!D$2</f>
        <v>4.3140620221589571E-2</v>
      </c>
      <c r="E115" s="5">
        <f>'[3]Pc, Winter, S2'!E115*Main!$B$8+_xlfn.IFNA(VLOOKUP($A115,'EV Distribution'!$A$2:$B$11,2),0)*'EV Scenarios'!E$2</f>
        <v>4.147569914864585E-2</v>
      </c>
      <c r="F115" s="5">
        <f>'[3]Pc, Winter, S2'!F115*Main!$B$8+_xlfn.IFNA(VLOOKUP($A115,'EV Distribution'!$A$2:$B$11,2),0)*'EV Scenarios'!F$2</f>
        <v>3.9031179794862723E-2</v>
      </c>
      <c r="G115" s="5">
        <f>'[3]Pc, Winter, S2'!G115*Main!$B$8+_xlfn.IFNA(VLOOKUP($A115,'EV Distribution'!$A$2:$B$11,2),0)*'EV Scenarios'!G$2</f>
        <v>3.8420039948140389E-2</v>
      </c>
      <c r="H115" s="5">
        <f>'[3]Pc, Winter, S2'!H115*Main!$B$8+_xlfn.IFNA(VLOOKUP($A115,'EV Distribution'!$A$2:$B$11,2),0)*'EV Scenarios'!H$2</f>
        <v>3.9654963674460114E-2</v>
      </c>
      <c r="I115" s="5">
        <f>'[3]Pc, Winter, S2'!I115*Main!$B$8+_xlfn.IFNA(VLOOKUP($A115,'EV Distribution'!$A$2:$B$11,2),0)*'EV Scenarios'!I$2</f>
        <v>4.0193813082241764E-2</v>
      </c>
      <c r="J115" s="5">
        <f>'[3]Pc, Winter, S2'!J115*Main!$B$8+_xlfn.IFNA(VLOOKUP($A115,'EV Distribution'!$A$2:$B$11,2),0)*'EV Scenarios'!J$2</f>
        <v>4.4551640231143295E-2</v>
      </c>
      <c r="K115" s="5">
        <f>'[3]Pc, Winter, S2'!K115*Main!$B$8+_xlfn.IFNA(VLOOKUP($A115,'EV Distribution'!$A$2:$B$11,2),0)*'EV Scenarios'!K$2</f>
        <v>5.1409067320303287E-2</v>
      </c>
      <c r="L115" s="5">
        <f>'[3]Pc, Winter, S2'!L115*Main!$B$8+_xlfn.IFNA(VLOOKUP($A115,'EV Distribution'!$A$2:$B$11,2),0)*'EV Scenarios'!L$2</f>
        <v>5.7911408939702813E-2</v>
      </c>
      <c r="M115" s="5">
        <f>'[3]Pc, Winter, S2'!M115*Main!$B$8+_xlfn.IFNA(VLOOKUP($A115,'EV Distribution'!$A$2:$B$11,2),0)*'EV Scenarios'!M$2</f>
        <v>6.008211499685804E-2</v>
      </c>
      <c r="N115" s="5">
        <f>'[3]Pc, Winter, S2'!N115*Main!$B$8+_xlfn.IFNA(VLOOKUP($A115,'EV Distribution'!$A$2:$B$11,2),0)*'EV Scenarios'!N$2</f>
        <v>6.7197336003717259E-2</v>
      </c>
      <c r="O115" s="5">
        <f>'[3]Pc, Winter, S2'!O115*Main!$B$8+_xlfn.IFNA(VLOOKUP($A115,'EV Distribution'!$A$2:$B$11,2),0)*'EV Scenarios'!O$2</f>
        <v>6.946393216200536E-2</v>
      </c>
      <c r="P115" s="5">
        <f>'[3]Pc, Winter, S2'!P115*Main!$B$8+_xlfn.IFNA(VLOOKUP($A115,'EV Distribution'!$A$2:$B$11,2),0)*'EV Scenarios'!P$2</f>
        <v>6.6853190091588979E-2</v>
      </c>
      <c r="Q115" s="5">
        <f>'[3]Pc, Winter, S2'!Q115*Main!$B$8+_xlfn.IFNA(VLOOKUP($A115,'EV Distribution'!$A$2:$B$11,2),0)*'EV Scenarios'!Q$2</f>
        <v>6.4756448558522153E-2</v>
      </c>
      <c r="R115" s="5">
        <f>'[3]Pc, Winter, S2'!R115*Main!$B$8+_xlfn.IFNA(VLOOKUP($A115,'EV Distribution'!$A$2:$B$11,2),0)*'EV Scenarios'!R$2</f>
        <v>6.3951484191207414E-2</v>
      </c>
      <c r="S115" s="5">
        <f>'[3]Pc, Winter, S2'!S115*Main!$B$8+_xlfn.IFNA(VLOOKUP($A115,'EV Distribution'!$A$2:$B$11,2),0)*'EV Scenarios'!S$2</f>
        <v>6.5807086163165759E-2</v>
      </c>
      <c r="T115" s="5">
        <f>'[3]Pc, Winter, S2'!T115*Main!$B$8+_xlfn.IFNA(VLOOKUP($A115,'EV Distribution'!$A$2:$B$11,2),0)*'EV Scenarios'!T$2</f>
        <v>7.8959947415152221E-2</v>
      </c>
      <c r="U115" s="5">
        <f>'[3]Pc, Winter, S2'!U115*Main!$B$8+_xlfn.IFNA(VLOOKUP($A115,'EV Distribution'!$A$2:$B$11,2),0)*'EV Scenarios'!U$2</f>
        <v>8.5415413481566171E-2</v>
      </c>
      <c r="V115" s="5">
        <f>'[3]Pc, Winter, S2'!V115*Main!$B$8+_xlfn.IFNA(VLOOKUP($A115,'EV Distribution'!$A$2:$B$11,2),0)*'EV Scenarios'!V$2</f>
        <v>8.6036433907988166E-2</v>
      </c>
      <c r="W115" s="5">
        <f>'[3]Pc, Winter, S2'!W115*Main!$B$8+_xlfn.IFNA(VLOOKUP($A115,'EV Distribution'!$A$2:$B$11,2),0)*'EV Scenarios'!W$2</f>
        <v>8.395851582455649E-2</v>
      </c>
      <c r="X115" s="5">
        <f>'[3]Pc, Winter, S2'!X115*Main!$B$8+_xlfn.IFNA(VLOOKUP($A115,'EV Distribution'!$A$2:$B$11,2),0)*'EV Scenarios'!X$2</f>
        <v>7.9005100375722795E-2</v>
      </c>
      <c r="Y115" s="5">
        <f>'[3]Pc, Winter, S2'!Y115*Main!$B$8+_xlfn.IFNA(VLOOKUP($A115,'EV Distribution'!$A$2:$B$11,2),0)*'EV Scenarios'!Y$2</f>
        <v>6.6928077714818873E-2</v>
      </c>
    </row>
    <row r="116" spans="1:25" x14ac:dyDescent="0.3">
      <c r="A116">
        <v>34</v>
      </c>
      <c r="B116" s="5">
        <f>'[3]Pc, Winter, S2'!B116*Main!$B$8+_xlfn.IFNA(VLOOKUP($A116,'EV Distribution'!$A$2:$B$11,2),0)*'EV Scenarios'!B$2</f>
        <v>6.4657095739811977E-3</v>
      </c>
      <c r="C116" s="5">
        <f>'[3]Pc, Winter, S2'!C116*Main!$B$8+_xlfn.IFNA(VLOOKUP($A116,'EV Distribution'!$A$2:$B$11,2),0)*'EV Scenarios'!C$2</f>
        <v>5.31397288900362E-3</v>
      </c>
      <c r="D116" s="5">
        <f>'[3]Pc, Winter, S2'!D116*Main!$B$8+_xlfn.IFNA(VLOOKUP($A116,'EV Distribution'!$A$2:$B$11,2),0)*'EV Scenarios'!D$2</f>
        <v>5.5257570792178034E-3</v>
      </c>
      <c r="E116" s="5">
        <f>'[3]Pc, Winter, S2'!E116*Main!$B$8+_xlfn.IFNA(VLOOKUP($A116,'EV Distribution'!$A$2:$B$11,2),0)*'EV Scenarios'!E$2</f>
        <v>4.9879073302405404E-3</v>
      </c>
      <c r="F116" s="5">
        <f>'[3]Pc, Winter, S2'!F116*Main!$B$8+_xlfn.IFNA(VLOOKUP($A116,'EV Distribution'!$A$2:$B$11,2),0)*'EV Scenarios'!F$2</f>
        <v>4.7468151075495636E-3</v>
      </c>
      <c r="G116" s="5">
        <f>'[3]Pc, Winter, S2'!G116*Main!$B$8+_xlfn.IFNA(VLOOKUP($A116,'EV Distribution'!$A$2:$B$11,2),0)*'EV Scenarios'!G$2</f>
        <v>4.608765470222642E-3</v>
      </c>
      <c r="H116" s="5">
        <f>'[3]Pc, Winter, S2'!H116*Main!$B$8+_xlfn.IFNA(VLOOKUP($A116,'EV Distribution'!$A$2:$B$11,2),0)*'EV Scenarios'!H$2</f>
        <v>4.7433748903312088E-3</v>
      </c>
      <c r="I116" s="5">
        <f>'[3]Pc, Winter, S2'!I116*Main!$B$8+_xlfn.IFNA(VLOOKUP($A116,'EV Distribution'!$A$2:$B$11,2),0)*'EV Scenarios'!I$2</f>
        <v>5.596498499940995E-3</v>
      </c>
      <c r="J116" s="5">
        <f>'[3]Pc, Winter, S2'!J116*Main!$B$8+_xlfn.IFNA(VLOOKUP($A116,'EV Distribution'!$A$2:$B$11,2),0)*'EV Scenarios'!J$2</f>
        <v>7.5681628753540243E-3</v>
      </c>
      <c r="K116" s="5">
        <f>'[3]Pc, Winter, S2'!K116*Main!$B$8+_xlfn.IFNA(VLOOKUP($A116,'EV Distribution'!$A$2:$B$11,2),0)*'EV Scenarios'!K$2</f>
        <v>8.2212799176992375E-3</v>
      </c>
      <c r="L116" s="5">
        <f>'[3]Pc, Winter, S2'!L116*Main!$B$8+_xlfn.IFNA(VLOOKUP($A116,'EV Distribution'!$A$2:$B$11,2),0)*'EV Scenarios'!L$2</f>
        <v>9.2283264373377392E-3</v>
      </c>
      <c r="M116" s="5">
        <f>'[3]Pc, Winter, S2'!M116*Main!$B$8+_xlfn.IFNA(VLOOKUP($A116,'EV Distribution'!$A$2:$B$11,2),0)*'EV Scenarios'!M$2</f>
        <v>9.9481129198627175E-3</v>
      </c>
      <c r="N116" s="5">
        <f>'[3]Pc, Winter, S2'!N116*Main!$B$8+_xlfn.IFNA(VLOOKUP($A116,'EV Distribution'!$A$2:$B$11,2),0)*'EV Scenarios'!N$2</f>
        <v>1.0453667640660648E-2</v>
      </c>
      <c r="O116" s="5">
        <f>'[3]Pc, Winter, S2'!O116*Main!$B$8+_xlfn.IFNA(VLOOKUP($A116,'EV Distribution'!$A$2:$B$11,2),0)*'EV Scenarios'!O$2</f>
        <v>1.031599232748702E-2</v>
      </c>
      <c r="P116" s="5">
        <f>'[3]Pc, Winter, S2'!P116*Main!$B$8+_xlfn.IFNA(VLOOKUP($A116,'EV Distribution'!$A$2:$B$11,2),0)*'EV Scenarios'!P$2</f>
        <v>1.0022187023621273E-2</v>
      </c>
      <c r="Q116" s="5">
        <f>'[3]Pc, Winter, S2'!Q116*Main!$B$8+_xlfn.IFNA(VLOOKUP($A116,'EV Distribution'!$A$2:$B$11,2),0)*'EV Scenarios'!Q$2</f>
        <v>9.8683874272480539E-3</v>
      </c>
      <c r="R116" s="5">
        <f>'[3]Pc, Winter, S2'!R116*Main!$B$8+_xlfn.IFNA(VLOOKUP($A116,'EV Distribution'!$A$2:$B$11,2),0)*'EV Scenarios'!R$2</f>
        <v>9.8569996157117853E-3</v>
      </c>
      <c r="S116" s="5">
        <f>'[3]Pc, Winter, S2'!S116*Main!$B$8+_xlfn.IFNA(VLOOKUP($A116,'EV Distribution'!$A$2:$B$11,2),0)*'EV Scenarios'!S$2</f>
        <v>1.0349742573686177E-2</v>
      </c>
      <c r="T116" s="5">
        <f>'[3]Pc, Winter, S2'!T116*Main!$B$8+_xlfn.IFNA(VLOOKUP($A116,'EV Distribution'!$A$2:$B$11,2),0)*'EV Scenarios'!T$2</f>
        <v>1.172405164045905E-2</v>
      </c>
      <c r="U116" s="5">
        <f>'[3]Pc, Winter, S2'!U116*Main!$B$8+_xlfn.IFNA(VLOOKUP($A116,'EV Distribution'!$A$2:$B$11,2),0)*'EV Scenarios'!U$2</f>
        <v>1.3012673788347692E-2</v>
      </c>
      <c r="V116" s="5">
        <f>'[3]Pc, Winter, S2'!V116*Main!$B$8+_xlfn.IFNA(VLOOKUP($A116,'EV Distribution'!$A$2:$B$11,2),0)*'EV Scenarios'!V$2</f>
        <v>1.3308082461947332E-2</v>
      </c>
      <c r="W116" s="5">
        <f>'[3]Pc, Winter, S2'!W116*Main!$B$8+_xlfn.IFNA(VLOOKUP($A116,'EV Distribution'!$A$2:$B$11,2),0)*'EV Scenarios'!W$2</f>
        <v>1.3109608256790381E-2</v>
      </c>
      <c r="X116" s="5">
        <f>'[3]Pc, Winter, S2'!X116*Main!$B$8+_xlfn.IFNA(VLOOKUP($A116,'EV Distribution'!$A$2:$B$11,2),0)*'EV Scenarios'!X$2</f>
        <v>1.1670665301790773E-2</v>
      </c>
      <c r="Y116" s="5">
        <f>'[3]Pc, Winter, S2'!Y116*Main!$B$8+_xlfn.IFNA(VLOOKUP($A116,'EV Distribution'!$A$2:$B$11,2),0)*'EV Scenarios'!Y$2</f>
        <v>1.0313480469234325E-2</v>
      </c>
    </row>
    <row r="117" spans="1:25" x14ac:dyDescent="0.3">
      <c r="A117">
        <v>43</v>
      </c>
      <c r="B117" s="5">
        <f>'[3]Pc, Winter, S2'!B117*Main!$B$8+_xlfn.IFNA(VLOOKUP($A117,'EV Distribution'!$A$2:$B$11,2),0)*'EV Scenarios'!B$2</f>
        <v>0.16449298463758755</v>
      </c>
      <c r="C117" s="5">
        <f>'[3]Pc, Winter, S2'!C117*Main!$B$8+_xlfn.IFNA(VLOOKUP($A117,'EV Distribution'!$A$2:$B$11,2),0)*'EV Scenarios'!C$2</f>
        <v>0.16277089015050944</v>
      </c>
      <c r="D117" s="5">
        <f>'[3]Pc, Winter, S2'!D117*Main!$B$8+_xlfn.IFNA(VLOOKUP($A117,'EV Distribution'!$A$2:$B$11,2),0)*'EV Scenarios'!D$2</f>
        <v>0.14600932014871468</v>
      </c>
      <c r="E117" s="5">
        <f>'[3]Pc, Winter, S2'!E117*Main!$B$8+_xlfn.IFNA(VLOOKUP($A117,'EV Distribution'!$A$2:$B$11,2),0)*'EV Scenarios'!E$2</f>
        <v>0.14402020063353593</v>
      </c>
      <c r="F117" s="5">
        <f>'[3]Pc, Winter, S2'!F117*Main!$B$8+_xlfn.IFNA(VLOOKUP($A117,'EV Distribution'!$A$2:$B$11,2),0)*'EV Scenarios'!F$2</f>
        <v>0.12501389276289238</v>
      </c>
      <c r="G117" s="5">
        <f>'[3]Pc, Winter, S2'!G117*Main!$B$8+_xlfn.IFNA(VLOOKUP($A117,'EV Distribution'!$A$2:$B$11,2),0)*'EV Scenarios'!G$2</f>
        <v>0.11382178098470321</v>
      </c>
      <c r="H117" s="5">
        <f>'[3]Pc, Winter, S2'!H117*Main!$B$8+_xlfn.IFNA(VLOOKUP($A117,'EV Distribution'!$A$2:$B$11,2),0)*'EV Scenarios'!H$2</f>
        <v>0.12746473366842204</v>
      </c>
      <c r="I117" s="5">
        <f>'[3]Pc, Winter, S2'!I117*Main!$B$8+_xlfn.IFNA(VLOOKUP($A117,'EV Distribution'!$A$2:$B$11,2),0)*'EV Scenarios'!I$2</f>
        <v>6.0625675087139091E-2</v>
      </c>
      <c r="J117" s="5">
        <f>'[3]Pc, Winter, S2'!J117*Main!$B$8+_xlfn.IFNA(VLOOKUP($A117,'EV Distribution'!$A$2:$B$11,2),0)*'EV Scenarios'!J$2</f>
        <v>7.4518024189914253E-2</v>
      </c>
      <c r="K117" s="5">
        <f>'[3]Pc, Winter, S2'!K117*Main!$B$8+_xlfn.IFNA(VLOOKUP($A117,'EV Distribution'!$A$2:$B$11,2),0)*'EV Scenarios'!K$2</f>
        <v>9.7416610114713628E-2</v>
      </c>
      <c r="L117" s="5">
        <f>'[3]Pc, Winter, S2'!L117*Main!$B$8+_xlfn.IFNA(VLOOKUP($A117,'EV Distribution'!$A$2:$B$11,2),0)*'EV Scenarios'!L$2</f>
        <v>8.7020969339509091E-2</v>
      </c>
      <c r="M117" s="5">
        <f>'[3]Pc, Winter, S2'!M117*Main!$B$8+_xlfn.IFNA(VLOOKUP($A117,'EV Distribution'!$A$2:$B$11,2),0)*'EV Scenarios'!M$2</f>
        <v>8.8376435044838136E-2</v>
      </c>
      <c r="N117" s="5">
        <f>'[3]Pc, Winter, S2'!N117*Main!$B$8+_xlfn.IFNA(VLOOKUP($A117,'EV Distribution'!$A$2:$B$11,2),0)*'EV Scenarios'!N$2</f>
        <v>9.6458343154910114E-2</v>
      </c>
      <c r="O117" s="5">
        <f>'[3]Pc, Winter, S2'!O117*Main!$B$8+_xlfn.IFNA(VLOOKUP($A117,'EV Distribution'!$A$2:$B$11,2),0)*'EV Scenarios'!O$2</f>
        <v>9.750527941104653E-2</v>
      </c>
      <c r="P117" s="5">
        <f>'[3]Pc, Winter, S2'!P117*Main!$B$8+_xlfn.IFNA(VLOOKUP($A117,'EV Distribution'!$A$2:$B$11,2),0)*'EV Scenarios'!P$2</f>
        <v>9.7048116194442813E-2</v>
      </c>
      <c r="Q117" s="5">
        <f>'[3]Pc, Winter, S2'!Q117*Main!$B$8+_xlfn.IFNA(VLOOKUP($A117,'EV Distribution'!$A$2:$B$11,2),0)*'EV Scenarios'!Q$2</f>
        <v>9.7948005730071411E-2</v>
      </c>
      <c r="R117" s="5">
        <f>'[3]Pc, Winter, S2'!R117*Main!$B$8+_xlfn.IFNA(VLOOKUP($A117,'EV Distribution'!$A$2:$B$11,2),0)*'EV Scenarios'!R$2</f>
        <v>7.6421948096156878E-2</v>
      </c>
      <c r="S117" s="5">
        <f>'[3]Pc, Winter, S2'!S117*Main!$B$8+_xlfn.IFNA(VLOOKUP($A117,'EV Distribution'!$A$2:$B$11,2),0)*'EV Scenarios'!S$2</f>
        <v>9.1822747046337819E-2</v>
      </c>
      <c r="T117" s="5">
        <f>'[3]Pc, Winter, S2'!T117*Main!$B$8+_xlfn.IFNA(VLOOKUP($A117,'EV Distribution'!$A$2:$B$11,2),0)*'EV Scenarios'!T$2</f>
        <v>5.9699580793117185E-2</v>
      </c>
      <c r="U117" s="5">
        <f>'[3]Pc, Winter, S2'!U117*Main!$B$8+_xlfn.IFNA(VLOOKUP($A117,'EV Distribution'!$A$2:$B$11,2),0)*'EV Scenarios'!U$2</f>
        <v>5.151775914397963E-2</v>
      </c>
      <c r="V117" s="5">
        <f>'[3]Pc, Winter, S2'!V117*Main!$B$8+_xlfn.IFNA(VLOOKUP($A117,'EV Distribution'!$A$2:$B$11,2),0)*'EV Scenarios'!V$2</f>
        <v>6.5449462821861967E-2</v>
      </c>
      <c r="W117" s="5">
        <f>'[3]Pc, Winter, S2'!W117*Main!$B$8+_xlfn.IFNA(VLOOKUP($A117,'EV Distribution'!$A$2:$B$11,2),0)*'EV Scenarios'!W$2</f>
        <v>5.6859112531070524E-2</v>
      </c>
      <c r="X117" s="5">
        <f>'[3]Pc, Winter, S2'!X117*Main!$B$8+_xlfn.IFNA(VLOOKUP($A117,'EV Distribution'!$A$2:$B$11,2),0)*'EV Scenarios'!X$2</f>
        <v>0.12143488661101114</v>
      </c>
      <c r="Y117" s="5">
        <f>'[3]Pc, Winter, S2'!Y117*Main!$B$8+_xlfn.IFNA(VLOOKUP($A117,'EV Distribution'!$A$2:$B$11,2),0)*'EV Scenarios'!Y$2</f>
        <v>0.13729162324369643</v>
      </c>
    </row>
    <row r="118" spans="1:25" x14ac:dyDescent="0.3">
      <c r="A118">
        <v>57</v>
      </c>
      <c r="B118" s="5">
        <f>'[3]Pc, Winter, S2'!B118*Main!$B$8+_xlfn.IFNA(VLOOKUP($A118,'EV Distribution'!$A$2:$B$11,2),0)*'EV Scenarios'!B$2</f>
        <v>0.13060232684783848</v>
      </c>
      <c r="C118" s="5">
        <f>'[3]Pc, Winter, S2'!C118*Main!$B$8+_xlfn.IFNA(VLOOKUP($A118,'EV Distribution'!$A$2:$B$11,2),0)*'EV Scenarios'!C$2</f>
        <v>0.13314285815328261</v>
      </c>
      <c r="D118" s="5">
        <f>'[3]Pc, Winter, S2'!D118*Main!$B$8+_xlfn.IFNA(VLOOKUP($A118,'EV Distribution'!$A$2:$B$11,2),0)*'EV Scenarios'!D$2</f>
        <v>0.1182544433255448</v>
      </c>
      <c r="E118" s="5">
        <f>'[3]Pc, Winter, S2'!E118*Main!$B$8+_xlfn.IFNA(VLOOKUP($A118,'EV Distribution'!$A$2:$B$11,2),0)*'EV Scenarios'!E$2</f>
        <v>0.11180235452962003</v>
      </c>
      <c r="F118" s="5">
        <f>'[3]Pc, Winter, S2'!F118*Main!$B$8+_xlfn.IFNA(VLOOKUP($A118,'EV Distribution'!$A$2:$B$11,2),0)*'EV Scenarios'!F$2</f>
        <v>9.3412620196276858E-2</v>
      </c>
      <c r="G118" s="5">
        <f>'[3]Pc, Winter, S2'!G118*Main!$B$8+_xlfn.IFNA(VLOOKUP($A118,'EV Distribution'!$A$2:$B$11,2),0)*'EV Scenarios'!G$2</f>
        <v>8.0500546499562384E-2</v>
      </c>
      <c r="H118" s="5">
        <f>'[3]Pc, Winter, S2'!H118*Main!$B$8+_xlfn.IFNA(VLOOKUP($A118,'EV Distribution'!$A$2:$B$11,2),0)*'EV Scenarios'!H$2</f>
        <v>9.7953603893242078E-2</v>
      </c>
      <c r="I118" s="5">
        <f>'[3]Pc, Winter, S2'!I118*Main!$B$8+_xlfn.IFNA(VLOOKUP($A118,'EV Distribution'!$A$2:$B$11,2),0)*'EV Scenarios'!I$2</f>
        <v>2.3758507346540399E-2</v>
      </c>
      <c r="J118" s="5">
        <f>'[3]Pc, Winter, S2'!J118*Main!$B$8+_xlfn.IFNA(VLOOKUP($A118,'EV Distribution'!$A$2:$B$11,2),0)*'EV Scenarios'!J$2</f>
        <v>2.3660563104274841E-2</v>
      </c>
      <c r="K118" s="5">
        <f>'[3]Pc, Winter, S2'!K118*Main!$B$8+_xlfn.IFNA(VLOOKUP($A118,'EV Distribution'!$A$2:$B$11,2),0)*'EV Scenarios'!K$2</f>
        <v>3.2328315742880184E-2</v>
      </c>
      <c r="L118" s="5">
        <f>'[3]Pc, Winter, S2'!L118*Main!$B$8+_xlfn.IFNA(VLOOKUP($A118,'EV Distribution'!$A$2:$B$11,2),0)*'EV Scenarios'!L$2</f>
        <v>2.2727242708097319E-2</v>
      </c>
      <c r="M118" s="5">
        <f>'[3]Pc, Winter, S2'!M118*Main!$B$8+_xlfn.IFNA(VLOOKUP($A118,'EV Distribution'!$A$2:$B$11,2),0)*'EV Scenarios'!M$2</f>
        <v>2.58666365147215E-2</v>
      </c>
      <c r="N118" s="5">
        <f>'[3]Pc, Winter, S2'!N118*Main!$B$8+_xlfn.IFNA(VLOOKUP($A118,'EV Distribution'!$A$2:$B$11,2),0)*'EV Scenarios'!N$2</f>
        <v>3.4785790870727133E-2</v>
      </c>
      <c r="O118" s="5">
        <f>'[3]Pc, Winter, S2'!O118*Main!$B$8+_xlfn.IFNA(VLOOKUP($A118,'EV Distribution'!$A$2:$B$11,2),0)*'EV Scenarios'!O$2</f>
        <v>5.4230851015896669E-2</v>
      </c>
      <c r="P118" s="5">
        <f>'[3]Pc, Winter, S2'!P118*Main!$B$8+_xlfn.IFNA(VLOOKUP($A118,'EV Distribution'!$A$2:$B$11,2),0)*'EV Scenarios'!P$2</f>
        <v>5.2188255819088779E-2</v>
      </c>
      <c r="Q118" s="5">
        <f>'[3]Pc, Winter, S2'!Q118*Main!$B$8+_xlfn.IFNA(VLOOKUP($A118,'EV Distribution'!$A$2:$B$11,2),0)*'EV Scenarios'!Q$2</f>
        <v>5.1620126968354191E-2</v>
      </c>
      <c r="R118" s="5">
        <f>'[3]Pc, Winter, S2'!R118*Main!$B$8+_xlfn.IFNA(VLOOKUP($A118,'EV Distribution'!$A$2:$B$11,2),0)*'EV Scenarios'!R$2</f>
        <v>3.600320623089253E-2</v>
      </c>
      <c r="S118" s="5">
        <f>'[3]Pc, Winter, S2'!S118*Main!$B$8+_xlfn.IFNA(VLOOKUP($A118,'EV Distribution'!$A$2:$B$11,2),0)*'EV Scenarios'!S$2</f>
        <v>6.4426209186388764E-2</v>
      </c>
      <c r="T118" s="5">
        <f>'[3]Pc, Winter, S2'!T118*Main!$B$8+_xlfn.IFNA(VLOOKUP($A118,'EV Distribution'!$A$2:$B$11,2),0)*'EV Scenarios'!T$2</f>
        <v>4.7724079167330465E-2</v>
      </c>
      <c r="U118" s="5">
        <f>'[3]Pc, Winter, S2'!U118*Main!$B$8+_xlfn.IFNA(VLOOKUP($A118,'EV Distribution'!$A$2:$B$11,2),0)*'EV Scenarios'!U$2</f>
        <v>4.6215639853163598E-2</v>
      </c>
      <c r="V118" s="5">
        <f>'[3]Pc, Winter, S2'!V118*Main!$B$8+_xlfn.IFNA(VLOOKUP($A118,'EV Distribution'!$A$2:$B$11,2),0)*'EV Scenarios'!V$2</f>
        <v>5.8248189630551298E-2</v>
      </c>
      <c r="W118" s="5">
        <f>'[3]Pc, Winter, S2'!W118*Main!$B$8+_xlfn.IFNA(VLOOKUP($A118,'EV Distribution'!$A$2:$B$11,2),0)*'EV Scenarios'!W$2</f>
        <v>4.7112809421524668E-2</v>
      </c>
      <c r="X118" s="5">
        <f>'[3]Pc, Winter, S2'!X118*Main!$B$8+_xlfn.IFNA(VLOOKUP($A118,'EV Distribution'!$A$2:$B$11,2),0)*'EV Scenarios'!X$2</f>
        <v>0.11759777708713418</v>
      </c>
      <c r="Y118" s="5">
        <f>'[3]Pc, Winter, S2'!Y118*Main!$B$8+_xlfn.IFNA(VLOOKUP($A118,'EV Distribution'!$A$2:$B$11,2),0)*'EV Scenarios'!Y$2</f>
        <v>0.13331345633970576</v>
      </c>
    </row>
    <row r="119" spans="1:25" x14ac:dyDescent="0.3">
      <c r="A119">
        <v>106</v>
      </c>
      <c r="B119" s="5">
        <f>'[3]Pc, Winter, S2'!B119*Main!$B$8+_xlfn.IFNA(VLOOKUP($A119,'EV Distribution'!$A$2:$B$11,2),0)*'EV Scenarios'!B$2</f>
        <v>0.18040612330002559</v>
      </c>
      <c r="C119" s="5">
        <f>'[3]Pc, Winter, S2'!C119*Main!$B$8+_xlfn.IFNA(VLOOKUP($A119,'EV Distribution'!$A$2:$B$11,2),0)*'EV Scenarios'!C$2</f>
        <v>0.17961958818568075</v>
      </c>
      <c r="D119" s="5">
        <f>'[3]Pc, Winter, S2'!D119*Main!$B$8+_xlfn.IFNA(VLOOKUP($A119,'EV Distribution'!$A$2:$B$11,2),0)*'EV Scenarios'!D$2</f>
        <v>0.1587842975152968</v>
      </c>
      <c r="E119" s="5">
        <f>'[3]Pc, Winter, S2'!E119*Main!$B$8+_xlfn.IFNA(VLOOKUP($A119,'EV Distribution'!$A$2:$B$11,2),0)*'EV Scenarios'!E$2</f>
        <v>0.14692795445507337</v>
      </c>
      <c r="F119" s="5">
        <f>'[3]Pc, Winter, S2'!F119*Main!$B$8+_xlfn.IFNA(VLOOKUP($A119,'EV Distribution'!$A$2:$B$11,2),0)*'EV Scenarios'!F$2</f>
        <v>0.12774136961761959</v>
      </c>
      <c r="G119" s="5">
        <f>'[3]Pc, Winter, S2'!G119*Main!$B$8+_xlfn.IFNA(VLOOKUP($A119,'EV Distribution'!$A$2:$B$11,2),0)*'EV Scenarios'!G$2</f>
        <v>0.11363552768878826</v>
      </c>
      <c r="H119" s="5">
        <f>'[3]Pc, Winter, S2'!H119*Main!$B$8+_xlfn.IFNA(VLOOKUP($A119,'EV Distribution'!$A$2:$B$11,2),0)*'EV Scenarios'!H$2</f>
        <v>0.13201271193515951</v>
      </c>
      <c r="I119" s="5">
        <f>'[3]Pc, Winter, S2'!I119*Main!$B$8+_xlfn.IFNA(VLOOKUP($A119,'EV Distribution'!$A$2:$B$11,2),0)*'EV Scenarios'!I$2</f>
        <v>5.9666163643994373E-2</v>
      </c>
      <c r="J119" s="5">
        <f>'[3]Pc, Winter, S2'!J119*Main!$B$8+_xlfn.IFNA(VLOOKUP($A119,'EV Distribution'!$A$2:$B$11,2),0)*'EV Scenarios'!J$2</f>
        <v>6.5993923337512778E-2</v>
      </c>
      <c r="K119" s="5">
        <f>'[3]Pc, Winter, S2'!K119*Main!$B$8+_xlfn.IFNA(VLOOKUP($A119,'EV Distribution'!$A$2:$B$11,2),0)*'EV Scenarios'!K$2</f>
        <v>9.2986218139377311E-2</v>
      </c>
      <c r="L119" s="5">
        <f>'[3]Pc, Winter, S2'!L119*Main!$B$8+_xlfn.IFNA(VLOOKUP($A119,'EV Distribution'!$A$2:$B$11,2),0)*'EV Scenarios'!L$2</f>
        <v>9.5817231319324805E-2</v>
      </c>
      <c r="M119" s="5">
        <f>'[3]Pc, Winter, S2'!M119*Main!$B$8+_xlfn.IFNA(VLOOKUP($A119,'EV Distribution'!$A$2:$B$11,2),0)*'EV Scenarios'!M$2</f>
        <v>9.9922249361414334E-2</v>
      </c>
      <c r="N119" s="5">
        <f>'[3]Pc, Winter, S2'!N119*Main!$B$8+_xlfn.IFNA(VLOOKUP($A119,'EV Distribution'!$A$2:$B$11,2),0)*'EV Scenarios'!N$2</f>
        <v>0.11230807755912696</v>
      </c>
      <c r="O119" s="5">
        <f>'[3]Pc, Winter, S2'!O119*Main!$B$8+_xlfn.IFNA(VLOOKUP($A119,'EV Distribution'!$A$2:$B$11,2),0)*'EV Scenarios'!O$2</f>
        <v>0.13245317909910709</v>
      </c>
      <c r="P119" s="5">
        <f>'[3]Pc, Winter, S2'!P119*Main!$B$8+_xlfn.IFNA(VLOOKUP($A119,'EV Distribution'!$A$2:$B$11,2),0)*'EV Scenarios'!P$2</f>
        <v>0.12531851948839587</v>
      </c>
      <c r="Q119" s="5">
        <f>'[3]Pc, Winter, S2'!Q119*Main!$B$8+_xlfn.IFNA(VLOOKUP($A119,'EV Distribution'!$A$2:$B$11,2),0)*'EV Scenarios'!Q$2</f>
        <v>0.12498367552801216</v>
      </c>
      <c r="R119" s="5">
        <f>'[3]Pc, Winter, S2'!R119*Main!$B$8+_xlfn.IFNA(VLOOKUP($A119,'EV Distribution'!$A$2:$B$11,2),0)*'EV Scenarios'!R$2</f>
        <v>0.11036169407159155</v>
      </c>
      <c r="S119" s="5">
        <f>'[3]Pc, Winter, S2'!S119*Main!$B$8+_xlfn.IFNA(VLOOKUP($A119,'EV Distribution'!$A$2:$B$11,2),0)*'EV Scenarios'!S$2</f>
        <v>0.13968718350208972</v>
      </c>
      <c r="T119" s="5">
        <f>'[3]Pc, Winter, S2'!T119*Main!$B$8+_xlfn.IFNA(VLOOKUP($A119,'EV Distribution'!$A$2:$B$11,2),0)*'EV Scenarios'!T$2</f>
        <v>0.13113043969002242</v>
      </c>
      <c r="U119" s="5">
        <f>'[3]Pc, Winter, S2'!U119*Main!$B$8+_xlfn.IFNA(VLOOKUP($A119,'EV Distribution'!$A$2:$B$11,2),0)*'EV Scenarios'!U$2</f>
        <v>0.13668199498222502</v>
      </c>
      <c r="V119" s="5">
        <f>'[3]Pc, Winter, S2'!V119*Main!$B$8+_xlfn.IFNA(VLOOKUP($A119,'EV Distribution'!$A$2:$B$11,2),0)*'EV Scenarios'!V$2</f>
        <v>0.15311729898885809</v>
      </c>
      <c r="W119" s="5">
        <f>'[3]Pc, Winter, S2'!W119*Main!$B$8+_xlfn.IFNA(VLOOKUP($A119,'EV Distribution'!$A$2:$B$11,2),0)*'EV Scenarios'!W$2</f>
        <v>0.13787313495448825</v>
      </c>
      <c r="X119" s="5">
        <f>'[3]Pc, Winter, S2'!X119*Main!$B$8+_xlfn.IFNA(VLOOKUP($A119,'EV Distribution'!$A$2:$B$11,2),0)*'EV Scenarios'!X$2</f>
        <v>0.19424138151144188</v>
      </c>
      <c r="Y119" s="5">
        <f>'[3]Pc, Winter, S2'!Y119*Main!$B$8+_xlfn.IFNA(VLOOKUP($A119,'EV Distribution'!$A$2:$B$11,2),0)*'EV Scenarios'!Y$2</f>
        <v>0.20201493432553497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2023-02-24T11:26:20Z</dcterms:modified>
</cp:coreProperties>
</file>